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Crowdfunding_Analysis\"/>
    </mc:Choice>
  </mc:AlternateContent>
  <xr:revisionPtr revIDLastSave="0" documentId="13_ncr:1_{A426CEF1-2AB1-47CA-BC8E-0C4245434A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ox Plots - GB Musical" sheetId="13" r:id="rId1"/>
    <sheet name="Kickstarter" sheetId="1" r:id="rId2"/>
    <sheet name="Failed US Kickstarters" sheetId="11" r:id="rId3"/>
    <sheet name="Descriptive Statistics" sheetId="12" r:id="rId4"/>
    <sheet name="Successful US Kickstarters" sheetId="10" r:id="rId5"/>
    <sheet name="Edinburgh Research" sheetId="9" r:id="rId6"/>
    <sheet name="Category Statistics" sheetId="4" r:id="rId7"/>
    <sheet name="Test" sheetId="3" r:id="rId8"/>
    <sheet name="Subcategory Statistics" sheetId="6" r:id="rId9"/>
    <sheet name="Outcomes Based on Launch Date" sheetId="7" r:id="rId10"/>
    <sheet name="Outcomes Launch Date June" sheetId="8" r:id="rId11"/>
  </sheets>
  <definedNames>
    <definedName name="_xlnm._FilterDatabase" localSheetId="1" hidden="1">Kickstarter!$A$1:$U$4118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nm.Criteria" localSheetId="1">Kickstarter!$D:$D</definedName>
    <definedName name="Z_6E859A2A_1E61_4D6B_A69B_EAF7F5D7FA27_.wvu.FilterData" localSheetId="1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2" l="1"/>
  <c r="B13" i="12"/>
  <c r="B12" i="12"/>
  <c r="B11" i="12"/>
  <c r="C14" i="12"/>
  <c r="C13" i="12"/>
  <c r="C12" i="12"/>
  <c r="C11" i="12"/>
  <c r="C7" i="12"/>
  <c r="C6" i="12"/>
  <c r="C5" i="12"/>
  <c r="B7" i="12"/>
  <c r="B6" i="12"/>
  <c r="B5" i="12"/>
  <c r="C4" i="12"/>
  <c r="B4" i="12"/>
  <c r="B9" i="12"/>
  <c r="C10" i="12"/>
  <c r="B10" i="12"/>
  <c r="C3" i="12"/>
  <c r="B3" i="12"/>
  <c r="C9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" i="1"/>
  <c r="O5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4116" i="1"/>
  <c r="O4117" i="1"/>
  <c r="O124" i="1"/>
  <c r="U3659" i="1" l="1"/>
  <c r="U4081" i="1"/>
  <c r="U3973" i="1"/>
  <c r="U3853" i="1"/>
  <c r="U3733" i="1"/>
  <c r="U3601" i="1"/>
  <c r="U3505" i="1"/>
  <c r="U3397" i="1"/>
  <c r="U3277" i="1"/>
  <c r="U3157" i="1"/>
  <c r="U3037" i="1"/>
  <c r="U2917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4033" i="1"/>
  <c r="U3925" i="1"/>
  <c r="U3829" i="1"/>
  <c r="U3709" i="1"/>
  <c r="U3589" i="1"/>
  <c r="U3469" i="1"/>
  <c r="U3349" i="1"/>
  <c r="U3241" i="1"/>
  <c r="U3133" i="1"/>
  <c r="U3013" i="1"/>
  <c r="U2893" i="1"/>
  <c r="U2809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647" i="1"/>
  <c r="U3635" i="1"/>
  <c r="U3527" i="1"/>
  <c r="U4117" i="1"/>
  <c r="U3997" i="1"/>
  <c r="U3877" i="1"/>
  <c r="U3757" i="1"/>
  <c r="U3649" i="1"/>
  <c r="U3541" i="1"/>
  <c r="U3421" i="1"/>
  <c r="U3301" i="1"/>
  <c r="U3181" i="1"/>
  <c r="U3049" i="1"/>
  <c r="U2941" i="1"/>
  <c r="U2821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4115" i="1"/>
  <c r="U4055" i="1"/>
  <c r="U3971" i="1"/>
  <c r="U3911" i="1"/>
  <c r="U3839" i="1"/>
  <c r="U3791" i="1"/>
  <c r="U3767" i="1"/>
  <c r="U3695" i="1"/>
  <c r="U3599" i="1"/>
  <c r="U4105" i="1"/>
  <c r="U3985" i="1"/>
  <c r="U3865" i="1"/>
  <c r="U3745" i="1"/>
  <c r="U3637" i="1"/>
  <c r="U3517" i="1"/>
  <c r="U3409" i="1"/>
  <c r="U3289" i="1"/>
  <c r="U3169" i="1"/>
  <c r="U3073" i="1"/>
  <c r="U2953" i="1"/>
  <c r="U2833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4067" i="1"/>
  <c r="U4019" i="1"/>
  <c r="U3947" i="1"/>
  <c r="U3887" i="1"/>
  <c r="U3827" i="1"/>
  <c r="U3731" i="1"/>
  <c r="U3683" i="1"/>
  <c r="U3587" i="1"/>
  <c r="U4021" i="1"/>
  <c r="U3901" i="1"/>
  <c r="U3805" i="1"/>
  <c r="U3685" i="1"/>
  <c r="U3565" i="1"/>
  <c r="U3433" i="1"/>
  <c r="U3313" i="1"/>
  <c r="U3205" i="1"/>
  <c r="U3109" i="1"/>
  <c r="U2989" i="1"/>
  <c r="U2869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529" i="1"/>
  <c r="U3623" i="1"/>
  <c r="U4057" i="1"/>
  <c r="U3913" i="1"/>
  <c r="U3793" i="1"/>
  <c r="U3661" i="1"/>
  <c r="U3529" i="1"/>
  <c r="U3373" i="1"/>
  <c r="U3229" i="1"/>
  <c r="U3085" i="1"/>
  <c r="U2965" i="1"/>
  <c r="U2845" i="1"/>
  <c r="U2713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541" i="1"/>
  <c r="U3563" i="1"/>
  <c r="U4093" i="1"/>
  <c r="U3949" i="1"/>
  <c r="U3769" i="1"/>
  <c r="U3625" i="1"/>
  <c r="U3481" i="1"/>
  <c r="U3337" i="1"/>
  <c r="U3193" i="1"/>
  <c r="U3061" i="1"/>
  <c r="U2929" i="1"/>
  <c r="U2761" i="1"/>
  <c r="U2617" i="1"/>
  <c r="U2461" i="1"/>
  <c r="U2317" i="1"/>
  <c r="U2173" i="1"/>
  <c r="U2029" i="1"/>
  <c r="U1909" i="1"/>
  <c r="U1741" i="1"/>
  <c r="U1609" i="1"/>
  <c r="U1453" i="1"/>
  <c r="U1297" i="1"/>
  <c r="U1189" i="1"/>
  <c r="U1045" i="1"/>
  <c r="U937" i="1"/>
  <c r="U805" i="1"/>
  <c r="U661" i="1"/>
  <c r="U517" i="1"/>
  <c r="U3611" i="1"/>
  <c r="U4045" i="1"/>
  <c r="U3937" i="1"/>
  <c r="U3817" i="1"/>
  <c r="U3697" i="1"/>
  <c r="U3577" i="1"/>
  <c r="U3457" i="1"/>
  <c r="U3361" i="1"/>
  <c r="U3253" i="1"/>
  <c r="U3121" i="1"/>
  <c r="U3001" i="1"/>
  <c r="U2881" i="1"/>
  <c r="U2785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4091" i="1"/>
  <c r="U4043" i="1"/>
  <c r="U3995" i="1"/>
  <c r="U3923" i="1"/>
  <c r="U3863" i="1"/>
  <c r="U3779" i="1"/>
  <c r="U3719" i="1"/>
  <c r="U3575" i="1"/>
  <c r="U4009" i="1"/>
  <c r="U3889" i="1"/>
  <c r="U3781" i="1"/>
  <c r="U3673" i="1"/>
  <c r="U3553" i="1"/>
  <c r="U3445" i="1"/>
  <c r="U3325" i="1"/>
  <c r="U3217" i="1"/>
  <c r="U3097" i="1"/>
  <c r="U2977" i="1"/>
  <c r="U2857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4079" i="1"/>
  <c r="U4007" i="1"/>
  <c r="U3959" i="1"/>
  <c r="U3899" i="1"/>
  <c r="U3851" i="1"/>
  <c r="U3803" i="1"/>
  <c r="U3755" i="1"/>
  <c r="U3707" i="1"/>
  <c r="U3539" i="1"/>
  <c r="U4069" i="1"/>
  <c r="U3961" i="1"/>
  <c r="U3841" i="1"/>
  <c r="U3721" i="1"/>
  <c r="U3613" i="1"/>
  <c r="U3493" i="1"/>
  <c r="U3385" i="1"/>
  <c r="U3265" i="1"/>
  <c r="U3145" i="1"/>
  <c r="U3025" i="1"/>
  <c r="U2905" i="1"/>
  <c r="U2797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4103" i="1"/>
  <c r="U4031" i="1"/>
  <c r="U3983" i="1"/>
  <c r="U3935" i="1"/>
  <c r="U3875" i="1"/>
  <c r="U3815" i="1"/>
  <c r="U3743" i="1"/>
  <c r="U3671" i="1"/>
  <c r="U3551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3571" i="1"/>
  <c r="U3559" i="1"/>
  <c r="U3547" i="1"/>
  <c r="U3535" i="1"/>
  <c r="U3523" i="1"/>
  <c r="U3511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80" i="1"/>
  <c r="U3568" i="1"/>
  <c r="U3556" i="1"/>
  <c r="U3544" i="1"/>
  <c r="U3532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3444" i="1"/>
  <c r="U3432" i="1"/>
  <c r="U3420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</calcChain>
</file>

<file path=xl/sharedStrings.xml><?xml version="1.0" encoding="utf-8"?>
<sst xmlns="http://schemas.openxmlformats.org/spreadsheetml/2006/main" count="38403" uniqueCount="8408">
  <si>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</si>
  <si>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</si>
  <si>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</si>
  <si>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</si>
  <si>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</si>
  <si>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</si>
  <si>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</si>
  <si>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</si>
  <si>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</si>
  <si>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</si>
  <si>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</si>
  <si>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</si>
  <si>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</si>
  <si>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</si>
  <si>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</si>
  <si>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</si>
  <si>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</si>
  <si>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</si>
  <si>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</si>
  <si>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</si>
  <si>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</si>
  <si>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</si>
  <si>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</si>
  <si>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</si>
  <si>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</si>
  <si>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</si>
  <si>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</si>
  <si>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</si>
  <si>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</si>
  <si>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</si>
  <si>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</si>
  <si>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</si>
  <si>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</si>
  <si>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</si>
  <si>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</si>
  <si>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</si>
  <si>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</si>
  <si>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</si>
  <si>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</si>
  <si>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</si>
  <si>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</si>
  <si>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</si>
  <si>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</si>
  <si>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</si>
  <si>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</si>
  <si>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</si>
  <si>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</si>
  <si>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</si>
  <si>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</si>
  <si>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</si>
  <si>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</si>
  <si>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</si>
  <si>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</si>
  <si>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</si>
  <si>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</si>
  <si>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</si>
  <si>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</si>
  <si>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</si>
  <si>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</si>
  <si>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</si>
  <si>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</si>
  <si>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</si>
  <si>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</si>
  <si>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</si>
  <si>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</si>
  <si>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</si>
  <si>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</si>
  <si>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</si>
  <si>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</si>
  <si>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</si>
  <si>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</si>
  <si>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</si>
  <si>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</si>
  <si>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</si>
  <si>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</si>
  <si>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</si>
  <si>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</si>
  <si>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</si>
  <si>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</si>
  <si>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</si>
  <si>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</si>
  <si>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</si>
  <si>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</si>
  <si>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</si>
  <si>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</si>
  <si>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</si>
  <si>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</si>
  <si>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</si>
  <si>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</si>
  <si>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</si>
  <si>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</si>
  <si>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</si>
  <si>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</si>
  <si>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</si>
  <si>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</si>
  <si>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</si>
  <si>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</si>
  <si>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</si>
  <si>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</si>
  <si>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</si>
  <si>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</si>
  <si>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</si>
  <si>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</si>
  <si>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</si>
  <si>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</si>
  <si>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</si>
  <si>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</si>
  <si>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</si>
  <si>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</si>
  <si>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</si>
  <si>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</si>
  <si>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</si>
  <si>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</si>
  <si>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</si>
  <si>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</si>
  <si>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</si>
  <si>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</si>
  <si>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</si>
  <si>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</si>
  <si>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</si>
  <si>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</si>
  <si>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</si>
  <si>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</si>
  <si>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</si>
  <si>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</si>
  <si>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</si>
  <si>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</si>
  <si>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</si>
  <si>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</si>
  <si>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</si>
  <si>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</si>
  <si>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</si>
  <si>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</si>
  <si>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</si>
  <si>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</si>
  <si>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</si>
  <si>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</si>
  <si>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</si>
  <si>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</si>
  <si>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</si>
  <si>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</si>
  <si>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</si>
  <si>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</si>
  <si>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</si>
  <si>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</si>
  <si>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</si>
  <si>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</si>
  <si>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</si>
  <si>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</si>
  <si>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</si>
  <si>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</si>
  <si>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</si>
  <si>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</si>
  <si>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</si>
  <si>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</si>
  <si>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</si>
  <si>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</si>
  <si>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</si>
  <si>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</si>
  <si>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</si>
  <si>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</si>
  <si>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</si>
  <si>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</si>
  <si>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</si>
  <si>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</si>
  <si>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</si>
  <si>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</si>
  <si>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</si>
  <si>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</si>
  <si>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</si>
  <si>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</si>
  <si>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</si>
  <si>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</si>
  <si>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</si>
  <si>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</si>
  <si>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</si>
  <si>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</si>
  <si>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</si>
  <si>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</si>
  <si>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</si>
  <si>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</si>
  <si>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</si>
  <si>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</si>
  <si>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</si>
  <si>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</si>
  <si>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</si>
  <si>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</si>
  <si>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</si>
  <si>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</si>
  <si>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</si>
  <si>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</si>
  <si>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</si>
  <si>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</si>
  <si>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</si>
  <si>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</si>
  <si>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</si>
  <si>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</si>
  <si>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</si>
  <si>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</si>
  <si>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</si>
  <si>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</si>
  <si>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</si>
  <si>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</si>
  <si>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</si>
  <si>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</si>
  <si>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</si>
  <si>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</si>
  <si>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</si>
  <si>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</si>
  <si>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</si>
  <si>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</si>
  <si>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</si>
  <si>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</si>
  <si>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</si>
  <si>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</si>
  <si>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</si>
  <si>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</si>
  <si>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</si>
  <si>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</si>
  <si>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</si>
  <si>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</si>
  <si>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</si>
  <si>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</si>
  <si>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</si>
  <si>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</si>
  <si>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</si>
  <si>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</si>
  <si>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</si>
  <si>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</si>
  <si>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</si>
  <si>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</si>
  <si>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</si>
  <si>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</si>
  <si>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</si>
  <si>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</si>
  <si>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</si>
  <si>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</si>
  <si>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</si>
  <si>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</si>
  <si>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</si>
  <si>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</si>
  <si>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</si>
  <si>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</si>
  <si>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</si>
  <si>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</si>
  <si>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</si>
  <si>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</si>
  <si>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</si>
  <si>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</si>
  <si>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</si>
  <si>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</si>
  <si>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</si>
  <si>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</si>
  <si>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</si>
  <si>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</si>
  <si>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</si>
  <si>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</si>
  <si>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</si>
  <si>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</si>
  <si>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</si>
  <si>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</si>
  <si>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</si>
  <si>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</si>
  <si>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</si>
  <si>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</si>
  <si>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</si>
  <si>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</si>
  <si>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</si>
  <si>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</si>
  <si>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</si>
  <si>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</si>
  <si>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</si>
  <si>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</si>
  <si>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</si>
  <si>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</si>
  <si>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</si>
  <si>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</si>
  <si>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</si>
  <si>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</si>
  <si>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</si>
  <si>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</si>
  <si>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</si>
  <si>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</si>
  <si>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</si>
  <si>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</si>
  <si>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</si>
  <si>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</si>
  <si>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</si>
  <si>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</si>
  <si>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</si>
  <si>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</si>
  <si>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</si>
  <si>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</si>
  <si>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</si>
  <si>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</si>
  <si>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</si>
  <si>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</si>
  <si>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</si>
  <si>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</si>
  <si>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</si>
  <si>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</si>
  <si>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</si>
  <si>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</si>
  <si>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</si>
  <si>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</si>
  <si>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</si>
  <si>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</si>
  <si>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</si>
  <si>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</si>
  <si>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</si>
  <si>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</si>
  <si>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</si>
  <si>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</si>
  <si>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</si>
  <si>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</si>
  <si>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</si>
  <si>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</si>
  <si>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</si>
  <si>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</si>
  <si>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</si>
  <si>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</si>
  <si>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</si>
  <si>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</si>
  <si>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</si>
  <si>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</si>
  <si>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</si>
  <si>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</si>
  <si>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</si>
  <si>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</si>
  <si>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</si>
  <si>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</si>
  <si>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</si>
  <si>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</si>
  <si>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</si>
  <si>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</si>
  <si>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</si>
  <si>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</si>
  <si>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</si>
  <si>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</si>
  <si>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</si>
  <si>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</si>
  <si>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</si>
  <si>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</si>
  <si>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</si>
  <si>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</si>
  <si>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</si>
  <si>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</si>
  <si>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</si>
  <si>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</si>
  <si>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</si>
  <si>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</si>
  <si>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</si>
  <si>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</si>
  <si>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</si>
  <si>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</si>
  <si>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</si>
  <si>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</si>
  <si>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</si>
  <si>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</si>
  <si>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</si>
  <si>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</si>
  <si>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</si>
  <si>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</si>
  <si>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</si>
  <si>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</si>
  <si>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</si>
  <si>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</si>
  <si>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</si>
  <si>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</si>
  <si>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</si>
  <si>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</si>
  <si>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</si>
  <si>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</si>
  <si>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</si>
  <si>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</si>
  <si>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</si>
  <si>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</si>
  <si>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</si>
  <si>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</si>
  <si>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</si>
  <si>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</si>
  <si>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</si>
  <si>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</si>
  <si>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</si>
  <si>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</si>
  <si>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</si>
  <si>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</si>
  <si>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</si>
  <si>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</si>
  <si>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</si>
  <si>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</si>
  <si>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</si>
  <si>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</si>
  <si>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</si>
  <si>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</si>
  <si>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</si>
  <si>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</si>
  <si>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</si>
  <si>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</si>
  <si>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</si>
  <si>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</si>
  <si>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</si>
  <si>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</si>
  <si>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</si>
  <si>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</si>
  <si>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</si>
  <si>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</si>
  <si>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</si>
  <si>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</si>
  <si>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</si>
  <si>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</si>
  <si>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</si>
  <si>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</si>
  <si>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</si>
  <si>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</si>
  <si>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</si>
  <si>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</si>
  <si>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</si>
  <si>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</si>
  <si>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</si>
  <si>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</si>
  <si>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</si>
  <si>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</si>
  <si>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</si>
  <si>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</si>
  <si>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</si>
  <si>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</si>
  <si>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</si>
  <si>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</si>
  <si>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</si>
  <si>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</si>
  <si>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</si>
  <si>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</si>
  <si>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</si>
  <si>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</si>
  <si>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</si>
  <si>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</si>
  <si>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</si>
  <si>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</si>
  <si>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</si>
  <si>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</si>
  <si>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</si>
  <si>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</si>
  <si>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</si>
  <si>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</si>
  <si>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</si>
  <si>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</si>
  <si>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</si>
  <si>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</si>
  <si>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</si>
  <si>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</si>
  <si>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</si>
  <si>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</si>
  <si>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</si>
  <si>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</si>
  <si>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</si>
  <si>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</si>
  <si>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</si>
  <si>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</si>
  <si>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</si>
  <si>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</si>
  <si>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</si>
  <si>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</si>
  <si>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</si>
  <si>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</si>
  <si>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</si>
  <si>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</si>
  <si>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</si>
  <si>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</si>
  <si>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</si>
  <si>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</si>
  <si>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</si>
  <si>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</si>
  <si>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</si>
  <si>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</si>
  <si>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</si>
  <si>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</si>
  <si>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</si>
  <si>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</si>
  <si>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</si>
  <si>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</si>
  <si>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</si>
  <si>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</si>
  <si>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</si>
  <si>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</si>
  <si>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</si>
  <si>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</si>
  <si>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</si>
  <si>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</si>
  <si>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</si>
  <si>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</si>
  <si>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</si>
  <si>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</si>
  <si>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</si>
  <si>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</si>
  <si>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</si>
  <si>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</si>
  <si>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</si>
  <si>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</si>
  <si>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</si>
  <si>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</si>
  <si>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</si>
  <si>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</si>
  <si>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</si>
  <si>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</si>
  <si>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</si>
  <si>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</si>
  <si>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</si>
  <si>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</si>
  <si>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</si>
  <si>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</si>
  <si>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</si>
  <si>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</si>
  <si>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</si>
  <si>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</si>
  <si>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</si>
  <si>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</si>
  <si>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</si>
  <si>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</si>
  <si>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</si>
  <si>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</si>
  <si>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</si>
  <si>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</si>
  <si>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</si>
  <si>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</si>
  <si>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</si>
  <si>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</si>
  <si>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</si>
  <si>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</si>
  <si>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</si>
  <si>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</si>
  <si>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</si>
  <si>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</si>
  <si>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</si>
  <si>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</si>
  <si>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</si>
  <si>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</si>
  <si>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</si>
  <si>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</si>
  <si>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</si>
  <si>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</si>
  <si>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</si>
  <si>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</si>
  <si>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</si>
  <si>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</si>
  <si>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</si>
  <si>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</si>
  <si>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</si>
  <si>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</si>
  <si>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</si>
  <si>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</si>
  <si>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</si>
  <si>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</si>
  <si>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</si>
  <si>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</si>
  <si>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</si>
  <si>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</si>
  <si>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</si>
  <si>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</si>
  <si>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</si>
  <si>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</si>
  <si>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</si>
  <si>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</si>
  <si>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</si>
  <si>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</si>
  <si>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</si>
  <si>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</si>
  <si>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</si>
  <si>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</si>
  <si>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</si>
  <si>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</si>
  <si>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</si>
  <si>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</si>
  <si>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</si>
  <si>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</si>
  <si>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</si>
  <si>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</si>
  <si>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</si>
  <si>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</si>
  <si>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</si>
  <si>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</si>
  <si>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</si>
  <si>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</si>
  <si>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</si>
  <si>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</si>
  <si>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</si>
  <si>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</si>
  <si>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</si>
  <si>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</si>
  <si>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</si>
  <si>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</si>
  <si>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</si>
  <si>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</si>
  <si>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</si>
  <si>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</si>
  <si>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</si>
  <si>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</si>
  <si>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</si>
  <si>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</si>
  <si>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</si>
  <si>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</si>
  <si>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</si>
  <si>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</si>
  <si>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</si>
  <si>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</si>
  <si>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</si>
  <si>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</si>
  <si>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</si>
  <si>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</si>
  <si>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</si>
  <si>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</si>
  <si>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</si>
  <si>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</si>
  <si>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</si>
  <si>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</si>
  <si>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</si>
  <si>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</si>
  <si>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</si>
  <si>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</si>
  <si>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</si>
  <si>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</si>
  <si>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</si>
  <si>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</si>
  <si>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</si>
  <si>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</si>
  <si>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</si>
  <si>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</si>
  <si>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</si>
  <si>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</si>
  <si>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</si>
  <si>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</si>
  <si>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</si>
  <si>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</si>
  <si>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</si>
  <si>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</si>
  <si>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</si>
  <si>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</si>
  <si>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</si>
  <si>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</si>
  <si>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</si>
  <si>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</si>
  <si>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</si>
  <si>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</si>
  <si>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</si>
  <si>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</si>
  <si>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</si>
  <si>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</si>
  <si>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</si>
  <si>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</si>
  <si>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</si>
  <si>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</si>
  <si>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</si>
  <si>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</si>
  <si>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</si>
  <si>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</si>
  <si>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</si>
  <si>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</si>
  <si>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</si>
  <si>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</si>
  <si>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</si>
  <si>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</si>
  <si>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</si>
  <si>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</si>
  <si>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</si>
  <si>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</si>
  <si>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</si>
  <si>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</si>
  <si>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</si>
  <si>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</si>
  <si>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</si>
  <si>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</si>
  <si>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</si>
  <si>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</si>
  <si>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</si>
  <si>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</si>
  <si>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</si>
  <si>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</si>
  <si>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</si>
  <si>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</si>
  <si>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</si>
  <si>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</si>
  <si>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</si>
  <si>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</si>
  <si>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</si>
  <si>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</si>
  <si>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</si>
  <si>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</si>
  <si>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</si>
  <si>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</si>
  <si>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</si>
  <si>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</si>
  <si>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</si>
  <si>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</si>
  <si>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</si>
  <si>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</si>
  <si>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</si>
  <si>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</si>
  <si>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</si>
  <si>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</si>
  <si>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</si>
  <si>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</si>
  <si>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</si>
  <si>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</si>
  <si>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</si>
  <si>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</si>
  <si>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</si>
  <si>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</si>
  <si>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</si>
  <si>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</si>
  <si>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</si>
  <si>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</si>
  <si>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</si>
  <si>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</si>
  <si>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</si>
  <si>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</si>
  <si>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</si>
  <si>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</si>
  <si>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</si>
  <si>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</si>
  <si>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</si>
  <si>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</si>
  <si>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</si>
  <si>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</si>
  <si>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</si>
  <si>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</si>
  <si>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</si>
  <si>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</si>
  <si>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</si>
  <si>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</si>
  <si>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</si>
  <si>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</si>
  <si>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</si>
  <si>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</si>
  <si>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</si>
  <si>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</si>
  <si>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</si>
  <si>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</si>
  <si>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</si>
  <si>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</si>
  <si>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</si>
  <si>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</si>
  <si>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</si>
  <si>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</si>
  <si>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</si>
  <si>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</si>
  <si>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</si>
  <si>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</si>
  <si>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</si>
  <si>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</si>
  <si>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</si>
  <si>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</si>
  <si>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</si>
  <si>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</si>
  <si>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</si>
  <si>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</si>
  <si>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</si>
  <si>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</si>
  <si>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</si>
  <si>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</si>
  <si>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</si>
  <si>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</si>
  <si>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</si>
  <si>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</si>
  <si>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</si>
  <si>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</si>
  <si>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</si>
  <si>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</si>
  <si>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</si>
  <si>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</si>
  <si>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</si>
  <si>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</si>
  <si>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</si>
  <si>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</si>
  <si>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</si>
  <si>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</si>
  <si>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</si>
  <si>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</si>
  <si>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</si>
  <si>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</si>
  <si>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</si>
  <si>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</si>
  <si>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</si>
  <si>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</si>
  <si>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</si>
  <si>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</si>
  <si>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</si>
  <si>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</si>
  <si>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</si>
  <si>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</si>
  <si>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</si>
  <si>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</si>
  <si>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</si>
  <si>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</si>
  <si>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</si>
  <si>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</si>
  <si>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</si>
  <si>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</si>
  <si>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</si>
  <si>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</si>
  <si>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</si>
  <si>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</si>
  <si>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</si>
  <si>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</si>
  <si>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</si>
  <si>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</si>
  <si>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</si>
  <si>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</si>
  <si>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</si>
  <si>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</si>
  <si>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</si>
  <si>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</si>
  <si>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</si>
  <si>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</si>
  <si>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</si>
  <si>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</si>
  <si>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</si>
  <si>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</si>
  <si>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</si>
  <si>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</si>
  <si>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</si>
  <si>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</si>
  <si>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</si>
  <si>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</si>
  <si>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</si>
  <si>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</si>
  <si>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</si>
  <si>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</si>
  <si>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</si>
  <si>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</si>
  <si>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</si>
  <si>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</si>
  <si>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</si>
  <si>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</si>
  <si>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</si>
  <si>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</si>
  <si>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</si>
  <si>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</si>
  <si>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</si>
  <si>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</si>
  <si>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</si>
  <si>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</si>
  <si>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</si>
  <si>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</si>
  <si>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</si>
  <si>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</si>
  <si>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</si>
  <si>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</si>
  <si>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</si>
  <si>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</si>
  <si>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</si>
  <si>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</si>
  <si>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</si>
  <si>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</si>
  <si>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</si>
  <si>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</si>
  <si>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</si>
  <si>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</si>
  <si>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</si>
  <si>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</si>
  <si>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</si>
  <si>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</si>
  <si>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</si>
  <si>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</si>
  <si>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</si>
  <si>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</si>
  <si>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</si>
  <si>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</si>
  <si>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</si>
  <si>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</si>
  <si>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</si>
  <si>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</si>
  <si>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</si>
  <si>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</si>
  <si>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</si>
  <si>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</si>
  <si>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</si>
  <si>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</si>
  <si>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</si>
  <si>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</si>
  <si>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</si>
  <si>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</si>
  <si>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</si>
  <si>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</si>
  <si>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</si>
  <si>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</si>
  <si>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</si>
  <si>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</si>
  <si>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</si>
  <si>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</si>
  <si>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</si>
  <si>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</si>
  <si>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</si>
  <si>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</si>
  <si>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</si>
  <si>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</si>
  <si>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</si>
  <si>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</si>
  <si>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</si>
  <si>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</si>
  <si>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</si>
  <si>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</si>
  <si>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</si>
  <si>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</si>
  <si>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</si>
  <si>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</si>
  <si>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</si>
  <si>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</si>
  <si>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</si>
  <si>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</si>
  <si>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</si>
  <si>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</si>
  <si>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</si>
  <si>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</si>
  <si>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</si>
  <si>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</si>
  <si>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</si>
  <si>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</si>
  <si>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</si>
  <si>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</si>
  <si>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</si>
  <si>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</si>
  <si>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</si>
  <si>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</si>
  <si>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</si>
  <si>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</si>
  <si>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</si>
  <si>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</si>
  <si>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</si>
  <si>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</si>
  <si>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</si>
  <si>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</si>
  <si>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</si>
  <si>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</si>
  <si>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</si>
  <si>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</si>
  <si>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</si>
  <si>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</si>
  <si>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</si>
  <si>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</si>
  <si>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</si>
  <si>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</si>
  <si>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</si>
  <si>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</si>
  <si>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</si>
  <si>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</si>
  <si>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</si>
  <si>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</si>
  <si>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</si>
  <si>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</si>
  <si>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</si>
  <si>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</si>
  <si>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</si>
  <si>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</si>
  <si>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</si>
  <si>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</si>
  <si>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</si>
  <si>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</si>
  <si>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</si>
  <si>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</si>
  <si>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</si>
  <si>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</si>
  <si>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</si>
  <si>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</si>
  <si>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</si>
  <si>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</si>
  <si>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</si>
  <si>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</si>
  <si>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</si>
  <si>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</si>
  <si>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</si>
  <si>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</si>
  <si>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</si>
  <si>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</si>
  <si>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</si>
  <si>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</si>
  <si>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</si>
  <si>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</si>
  <si>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</si>
  <si>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</si>
  <si>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</si>
  <si>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</si>
  <si>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</si>
  <si>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</si>
  <si>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</si>
  <si>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</si>
  <si>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</si>
  <si>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</si>
  <si>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</si>
  <si>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</si>
  <si>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</si>
  <si>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</si>
  <si>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</si>
  <si>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</si>
  <si>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</si>
  <si>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</si>
  <si>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</si>
  <si>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</si>
  <si>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</si>
  <si>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</si>
  <si>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</si>
  <si>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</si>
  <si>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</si>
  <si>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</si>
  <si>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</si>
  <si>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</si>
  <si>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</si>
  <si>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</si>
  <si>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</si>
  <si>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</si>
  <si>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</si>
  <si>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</si>
  <si>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</si>
  <si>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</si>
  <si>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</si>
  <si>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</si>
  <si>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</si>
  <si>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</si>
  <si>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</si>
  <si>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</si>
  <si>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</si>
  <si>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</si>
  <si>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</si>
  <si>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</si>
  <si>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</si>
  <si>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</si>
  <si>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</si>
  <si>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</si>
  <si>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</si>
  <si>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</si>
  <si>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</si>
  <si>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</si>
  <si>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</si>
  <si>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</si>
  <si>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</si>
  <si>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</si>
  <si>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</si>
  <si>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</si>
  <si>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</si>
  <si>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</si>
  <si>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</si>
  <si>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</si>
  <si>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</si>
  <si>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</si>
  <si>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</si>
  <si>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</si>
  <si>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</si>
  <si>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</si>
  <si>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</si>
  <si>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</si>
  <si>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</si>
  <si>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</si>
  <si>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</si>
  <si>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</si>
  <si>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</si>
  <si>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</si>
  <si>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</si>
  <si>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</si>
  <si>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</si>
  <si>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</si>
  <si>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</si>
  <si>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</si>
  <si>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</si>
  <si>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</si>
  <si>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</si>
  <si>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</si>
  <si>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</si>
  <si>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</si>
  <si>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</si>
  <si>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</si>
  <si>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</si>
  <si>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</si>
  <si>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</si>
  <si>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</si>
  <si>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</si>
  <si>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</si>
  <si>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</si>
  <si>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</si>
  <si>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</si>
  <si>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</si>
  <si>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</si>
  <si>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</si>
  <si>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</si>
  <si>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</si>
  <si>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</si>
  <si>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</si>
  <si>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</si>
  <si>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</si>
  <si>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</si>
  <si>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</si>
  <si>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</si>
  <si>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</si>
  <si>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</si>
  <si>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</si>
  <si>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</si>
  <si>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</si>
  <si>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</si>
  <si>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</si>
  <si>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</si>
  <si>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</si>
  <si>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</si>
  <si>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</si>
  <si>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</si>
  <si>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</si>
  <si>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</si>
  <si>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</si>
  <si>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</si>
  <si>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</si>
  <si>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</si>
  <si>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</si>
  <si>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</si>
  <si>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</si>
  <si>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</si>
  <si>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</si>
  <si>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</si>
  <si>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</si>
  <si>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</si>
  <si>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</si>
  <si>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</si>
  <si>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</si>
  <si>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</si>
  <si>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</si>
  <si>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</si>
  <si>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</si>
  <si>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</si>
  <si>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</si>
  <si>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</si>
  <si>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</si>
  <si>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</si>
  <si>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</si>
  <si>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</si>
  <si>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</si>
  <si>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</si>
  <si>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</si>
  <si>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</si>
  <si>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</si>
  <si>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</si>
  <si>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</si>
  <si>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</si>
  <si>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</si>
  <si>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</si>
  <si>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</si>
  <si>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</si>
  <si>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</si>
  <si>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</si>
  <si>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</si>
  <si>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</si>
  <si>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</si>
  <si>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</si>
  <si>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</si>
  <si>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</si>
  <si>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</si>
  <si>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</si>
  <si>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</si>
  <si>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</si>
  <si>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</si>
  <si>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</si>
  <si>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</si>
  <si>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</si>
  <si>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</si>
  <si>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</si>
  <si>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</si>
  <si>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</si>
  <si>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</si>
  <si>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</si>
  <si>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</si>
  <si>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</si>
  <si>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</si>
  <si>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</si>
  <si>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</si>
  <si>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</si>
  <si>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</si>
  <si>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</si>
  <si>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</si>
  <si>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</si>
  <si>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</si>
  <si>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</si>
  <si>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</si>
  <si>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</si>
  <si>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</si>
  <si>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</si>
  <si>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</si>
  <si>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</si>
  <si>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</si>
  <si>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</si>
  <si>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</si>
  <si>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</si>
  <si>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</si>
  <si>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</si>
  <si>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</si>
  <si>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</si>
  <si>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</si>
  <si>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</si>
  <si>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</si>
  <si>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</si>
  <si>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</si>
  <si>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</si>
  <si>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</si>
  <si>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</si>
  <si>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</si>
  <si>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</si>
  <si>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</si>
  <si>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</si>
  <si>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</si>
  <si>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</si>
  <si>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</si>
  <si>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</si>
  <si>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</si>
  <si>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</si>
  <si>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</si>
  <si>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</si>
  <si>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</si>
  <si>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</si>
  <si>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</si>
  <si>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</si>
  <si>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</si>
  <si>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</si>
  <si>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</si>
  <si>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</si>
  <si>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</si>
  <si>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</si>
  <si>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</si>
  <si>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</si>
  <si>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</si>
  <si>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</si>
  <si>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</si>
  <si>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</si>
  <si>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</si>
  <si>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</si>
  <si>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</si>
  <si>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</si>
  <si>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</si>
  <si>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</si>
  <si>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</si>
  <si>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</si>
  <si>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</si>
  <si>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</si>
  <si>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</si>
  <si>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</si>
  <si>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</si>
  <si>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</si>
  <si>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</si>
  <si>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</si>
  <si>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</si>
  <si>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</si>
  <si>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</si>
  <si>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</si>
  <si>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</si>
  <si>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</si>
  <si>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</si>
  <si>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</si>
  <si>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</si>
  <si>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</si>
  <si>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</si>
  <si>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</si>
  <si>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</si>
  <si>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</si>
  <si>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</si>
  <si>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</si>
  <si>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</si>
  <si>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</si>
  <si>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</si>
  <si>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</si>
  <si>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</si>
  <si>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</si>
  <si>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</si>
  <si>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</si>
  <si>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</si>
  <si>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</si>
  <si>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</si>
  <si>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</si>
  <si>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</si>
  <si>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</si>
  <si>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</si>
  <si>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</si>
  <si>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</si>
  <si>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</si>
  <si>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</si>
  <si>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</si>
  <si>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</si>
  <si>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</si>
  <si>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</si>
  <si>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</si>
  <si>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</si>
  <si>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</si>
  <si>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</si>
  <si>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</si>
  <si>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</si>
  <si>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</si>
  <si>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</si>
  <si>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</si>
  <si>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</si>
  <si>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</si>
  <si>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</si>
  <si>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</si>
  <si>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</si>
  <si>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</si>
  <si>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</si>
  <si>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</si>
  <si>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</si>
  <si>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</si>
  <si>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</si>
  <si>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</si>
  <si>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</si>
  <si>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</si>
  <si>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</si>
  <si>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</si>
  <si>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</si>
  <si>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</si>
  <si>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</si>
  <si>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</si>
  <si>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</si>
  <si>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</si>
  <si>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</si>
  <si>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</si>
  <si>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</si>
  <si>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</si>
  <si>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</si>
  <si>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</si>
  <si>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</si>
  <si>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</si>
  <si>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</si>
  <si>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</si>
  <si>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</si>
  <si>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</si>
  <si>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</si>
  <si>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</si>
  <si>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</si>
  <si>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</si>
  <si>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</si>
  <si>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</si>
  <si>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</si>
  <si>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</si>
  <si>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</si>
  <si>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</si>
  <si>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</si>
  <si>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</si>
  <si>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</si>
  <si>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</si>
  <si>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</si>
  <si>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</si>
  <si>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</si>
  <si>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</si>
  <si>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</si>
  <si>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</si>
  <si>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</si>
  <si>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</si>
  <si>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</si>
  <si>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</si>
  <si>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</si>
  <si>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</si>
  <si>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</si>
  <si>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</si>
  <si>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</si>
  <si>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</si>
  <si>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</si>
  <si>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</si>
  <si>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</si>
  <si>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</si>
  <si>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</si>
  <si>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</si>
  <si>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</si>
  <si>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</si>
  <si>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</si>
  <si>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</si>
  <si>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</si>
  <si>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</si>
  <si>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</si>
  <si>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</si>
  <si>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</si>
  <si>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</si>
  <si>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</si>
  <si>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</si>
  <si>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</si>
  <si>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</si>
  <si>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</si>
  <si>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</si>
  <si>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</si>
  <si>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</si>
  <si>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</si>
  <si>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</si>
  <si>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</si>
  <si>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</si>
  <si>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</si>
  <si>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</si>
  <si>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</si>
  <si>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</si>
  <si>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</si>
  <si>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</si>
  <si>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</si>
  <si>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</si>
  <si>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</si>
  <si>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</si>
  <si>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</si>
  <si>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</si>
  <si>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</si>
  <si>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</si>
  <si>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</si>
  <si>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</si>
  <si>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</si>
  <si>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</si>
  <si>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</si>
  <si>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</si>
  <si>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</si>
  <si>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</si>
  <si>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</si>
  <si>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</si>
  <si>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</si>
  <si>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</si>
  <si>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</si>
  <si>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</si>
  <si>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</si>
  <si>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</si>
  <si>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</si>
  <si>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</si>
  <si>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</si>
  <si>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</si>
  <si>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</si>
  <si>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</si>
  <si>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</si>
  <si>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</si>
  <si>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</si>
  <si>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</si>
  <si>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</si>
  <si>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</si>
  <si>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</si>
  <si>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</si>
  <si>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</si>
  <si>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</si>
  <si>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</si>
  <si>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</si>
  <si>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</si>
  <si>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</si>
  <si>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</si>
  <si>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</si>
  <si>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</si>
  <si>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</si>
  <si>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</si>
  <si>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</si>
  <si>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</si>
  <si>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</si>
  <si>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</si>
  <si>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</si>
  <si>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</si>
  <si>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</si>
  <si>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</si>
  <si>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</si>
  <si>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</si>
  <si>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</si>
  <si>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</si>
  <si>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</si>
  <si>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</si>
  <si>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</si>
  <si>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</si>
  <si>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</si>
  <si>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</si>
  <si>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</si>
  <si>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</si>
  <si>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</si>
  <si>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</si>
  <si>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</si>
  <si>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</si>
  <si>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</si>
  <si>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</si>
  <si>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</si>
  <si>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</si>
  <si>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</si>
  <si>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</si>
  <si>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</si>
  <si>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</si>
  <si>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</si>
  <si>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</si>
  <si>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</si>
  <si>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</si>
  <si>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</si>
  <si>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</si>
  <si>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</si>
  <si>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</si>
  <si>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</si>
  <si>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</si>
  <si>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</si>
  <si>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</si>
  <si>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</si>
  <si>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</si>
  <si>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</si>
  <si>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</si>
  <si>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</si>
  <si>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</si>
  <si>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</si>
  <si>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</si>
  <si>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</si>
  <si>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</si>
  <si>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</si>
  <si>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</si>
  <si>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</si>
  <si>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</si>
  <si>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</si>
  <si>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</si>
  <si>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</si>
  <si>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</si>
  <si>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</si>
  <si>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</si>
  <si>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</si>
  <si>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</si>
  <si>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</si>
  <si>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</si>
  <si>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</si>
  <si>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</si>
  <si>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</si>
  <si>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</si>
  <si>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</si>
  <si>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</si>
  <si>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</si>
  <si>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</si>
  <si>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</si>
  <si>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</si>
  <si>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</si>
  <si>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</si>
  <si>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</si>
  <si>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</si>
  <si>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</si>
  <si>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</si>
  <si>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</si>
  <si>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</si>
  <si>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</si>
  <si>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</si>
  <si>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</si>
  <si>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</si>
  <si>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</si>
  <si>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</si>
  <si>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</si>
  <si>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</si>
  <si>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</si>
  <si>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</si>
  <si>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</si>
  <si>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</si>
  <si>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</si>
  <si>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</si>
  <si>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</si>
  <si>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</si>
  <si>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</si>
  <si>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</si>
  <si>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</si>
  <si>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</si>
  <si>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</si>
  <si>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</si>
  <si>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</si>
  <si>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</si>
  <si>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</si>
  <si>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</si>
  <si>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</si>
  <si>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</si>
  <si>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</si>
  <si>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</si>
  <si>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</si>
  <si>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</si>
  <si>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</si>
  <si>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</si>
  <si>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</si>
  <si>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</si>
  <si>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</si>
  <si>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</si>
  <si>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</si>
  <si>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</si>
  <si>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</si>
  <si>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</si>
  <si>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</si>
  <si>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</si>
  <si>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</si>
  <si>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</si>
  <si>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</si>
  <si>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</si>
  <si>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</si>
  <si>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</si>
  <si>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</si>
  <si>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</si>
  <si>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</si>
  <si>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</si>
  <si>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</si>
  <si>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</si>
  <si>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</si>
  <si>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</si>
  <si>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</si>
  <si>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</si>
  <si>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</si>
  <si>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</si>
  <si>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</si>
  <si>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</si>
  <si>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</si>
  <si>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</si>
  <si>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</si>
  <si>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</si>
  <si>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</si>
  <si>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</si>
  <si>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</si>
  <si>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</si>
  <si>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</si>
  <si>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</si>
  <si>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</si>
  <si>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</si>
  <si>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</si>
  <si>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</si>
  <si>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</si>
  <si>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</si>
  <si>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</si>
  <si>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</si>
  <si>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</si>
  <si>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</si>
  <si>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</si>
  <si>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</si>
  <si>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</si>
  <si>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</si>
  <si>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</si>
  <si>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</si>
  <si>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</si>
  <si>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</si>
  <si>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</si>
  <si>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</si>
  <si>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</si>
  <si>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</si>
  <si>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</si>
  <si>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</si>
  <si>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</si>
  <si>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</si>
  <si>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</si>
  <si>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</si>
  <si>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</si>
  <si>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</si>
  <si>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</si>
  <si>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</si>
  <si>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</si>
  <si>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</si>
  <si>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</si>
  <si>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</si>
  <si>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</si>
  <si>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</si>
  <si>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</si>
  <si>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</si>
  <si>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</si>
  <si>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</si>
  <si>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</si>
  <si>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</si>
  <si>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</si>
  <si>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</si>
  <si>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</si>
  <si>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</si>
  <si>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</si>
  <si>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</si>
  <si>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</si>
  <si>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</si>
  <si>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</si>
  <si>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</si>
  <si>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</si>
  <si>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</si>
  <si>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</si>
  <si>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</si>
  <si>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</si>
  <si>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</si>
  <si>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</si>
  <si>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</si>
  <si>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</si>
  <si>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</si>
  <si>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</si>
  <si>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</si>
  <si>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</si>
  <si>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</si>
  <si>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</si>
  <si>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</si>
  <si>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</si>
  <si>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</si>
  <si>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</si>
  <si>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</si>
  <si>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</si>
  <si>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</si>
  <si>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</si>
  <si>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</si>
  <si>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</si>
  <si>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</si>
  <si>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</si>
  <si>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</si>
  <si>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</si>
  <si>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</si>
  <si>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</si>
  <si>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</si>
  <si>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</si>
  <si>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</si>
  <si>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</si>
  <si>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</si>
  <si>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</si>
  <si>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</si>
  <si>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</si>
  <si>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</si>
  <si>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</si>
  <si>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</si>
  <si>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</si>
  <si>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</si>
  <si>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</si>
  <si>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</si>
  <si>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</si>
  <si>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</si>
  <si>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</si>
  <si>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</si>
  <si>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</si>
  <si>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</si>
  <si>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</si>
  <si>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</si>
  <si>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</si>
  <si>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</si>
  <si>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</si>
  <si>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</si>
  <si>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</si>
  <si>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</si>
  <si>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</si>
  <si>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</si>
  <si>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</si>
  <si>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</si>
  <si>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</si>
  <si>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</si>
  <si>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</si>
  <si>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</si>
  <si>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</si>
  <si>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</si>
  <si>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</si>
  <si>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</si>
  <si>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</si>
  <si>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</si>
  <si>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</si>
  <si>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</si>
  <si>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</si>
  <si>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</si>
  <si>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</si>
  <si>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</si>
  <si>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</si>
  <si>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</si>
  <si>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</si>
  <si>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</si>
  <si>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</si>
  <si>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</si>
  <si>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</si>
  <si>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</si>
  <si>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</si>
  <si>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</si>
  <si>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</si>
  <si>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</si>
  <si>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</si>
  <si>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</si>
  <si>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</si>
  <si>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</si>
  <si>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</si>
  <si>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</si>
  <si>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</si>
  <si>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</si>
  <si>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</si>
  <si>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</si>
  <si>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</si>
  <si>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</si>
  <si>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</si>
  <si>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</si>
  <si>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</si>
  <si>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</si>
  <si>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</si>
  <si>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</si>
  <si>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</si>
  <si>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</si>
  <si>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</si>
  <si>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</si>
  <si>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</si>
  <si>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</si>
  <si>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</si>
  <si>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</si>
  <si>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</si>
  <si>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</si>
  <si>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</si>
  <si>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</si>
  <si>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</si>
  <si>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</si>
  <si>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</si>
  <si>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</si>
  <si>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</si>
  <si>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</si>
  <si>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</si>
  <si>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</si>
  <si>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</si>
  <si>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</si>
  <si>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</si>
  <si>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</si>
  <si>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</si>
  <si>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</si>
  <si>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</si>
  <si>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</si>
  <si>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</si>
  <si>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</si>
  <si>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</si>
  <si>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</si>
  <si>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</si>
  <si>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</si>
  <si>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</si>
  <si>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</si>
  <si>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</si>
  <si>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</si>
  <si>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</si>
  <si>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</si>
  <si>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</si>
  <si>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</si>
  <si>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</si>
  <si>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</si>
  <si>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</si>
  <si>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</si>
  <si>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</si>
  <si>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</si>
  <si>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</si>
  <si>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</si>
  <si>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</si>
  <si>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</si>
  <si>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</si>
  <si>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</si>
  <si>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</si>
  <si>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</si>
  <si>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</si>
  <si>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</si>
  <si>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</si>
  <si>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</si>
  <si>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</si>
  <si>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</si>
  <si>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</si>
  <si>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</si>
  <si>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</si>
  <si>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</si>
  <si>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</si>
  <si>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</si>
  <si>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</si>
  <si>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</si>
  <si>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</si>
  <si>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</si>
  <si>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</si>
  <si>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</si>
  <si>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</si>
  <si>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</si>
  <si>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</si>
  <si>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</si>
  <si>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</si>
  <si>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</si>
  <si>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</si>
  <si>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</si>
  <si>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</si>
  <si>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</si>
  <si>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</si>
  <si>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</si>
  <si>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</si>
  <si>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</si>
  <si>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</si>
  <si>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</si>
  <si>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</si>
  <si>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</si>
  <si>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</si>
  <si>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</si>
  <si>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</si>
  <si>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</si>
  <si>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</si>
  <si>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</si>
  <si>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</si>
  <si>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</si>
  <si>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</si>
  <si>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</si>
  <si>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</si>
  <si>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</si>
  <si>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</si>
  <si>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</si>
  <si>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</si>
  <si>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</si>
  <si>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</si>
  <si>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</si>
  <si>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</si>
  <si>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</si>
  <si>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</si>
  <si>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</si>
  <si>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</si>
  <si>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</si>
  <si>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</si>
  <si>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</si>
  <si>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</si>
  <si>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</si>
  <si>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</si>
  <si>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</si>
  <si>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</si>
  <si>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</si>
  <si>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</si>
  <si>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</si>
  <si>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</si>
  <si>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</si>
  <si>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</si>
  <si>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</si>
  <si>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</si>
  <si>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</si>
  <si>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</si>
  <si>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</si>
  <si>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</si>
  <si>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</si>
  <si>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</si>
  <si>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</si>
  <si>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</si>
  <si>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</si>
  <si>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</si>
  <si>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</si>
  <si>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</si>
  <si>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</si>
  <si>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</si>
  <si>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</si>
  <si>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</si>
  <si>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</si>
  <si>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</si>
  <si>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</si>
  <si>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</si>
  <si>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</si>
  <si>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</si>
  <si>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</si>
  <si>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</si>
  <si>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</si>
  <si>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</si>
  <si>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</si>
  <si>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</si>
  <si>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</si>
  <si>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</si>
  <si>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</si>
  <si>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</si>
  <si>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</si>
  <si>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</si>
  <si>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</si>
  <si>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</si>
  <si>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</si>
  <si>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</si>
  <si>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</si>
  <si>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</si>
  <si>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</si>
  <si>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</si>
  <si>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</si>
  <si>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</si>
  <si>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</si>
  <si>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</si>
  <si>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</si>
  <si>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</si>
  <si>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</si>
  <si>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</si>
  <si>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</si>
  <si>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</si>
  <si>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</si>
  <si>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</si>
  <si>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</si>
  <si>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</si>
  <si>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</si>
  <si>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</si>
  <si>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</si>
  <si>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</si>
  <si>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</si>
  <si>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</si>
  <si>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</si>
  <si>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</si>
  <si>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</si>
  <si>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</si>
  <si>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</si>
  <si>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</si>
  <si>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</si>
  <si>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</si>
  <si>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</si>
  <si>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</si>
  <si>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</si>
  <si>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</si>
  <si>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</si>
  <si>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</si>
  <si>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</si>
  <si>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</si>
  <si>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</si>
  <si>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</si>
  <si>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</si>
  <si>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</si>
  <si>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</si>
  <si>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</si>
  <si>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</si>
  <si>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</si>
  <si>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</si>
  <si>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</si>
  <si>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</si>
  <si>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</si>
  <si>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</si>
  <si>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</si>
  <si>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</si>
  <si>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</si>
  <si>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</si>
  <si>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</si>
  <si>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</si>
  <si>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</si>
  <si>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</si>
  <si>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</si>
  <si>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</si>
  <si>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</si>
  <si>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</si>
  <si>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</si>
  <si>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</si>
  <si>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</si>
  <si>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</si>
  <si>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</si>
  <si>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</si>
  <si>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</si>
  <si>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</si>
  <si>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</si>
  <si>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</si>
  <si>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</si>
  <si>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</si>
  <si>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</si>
  <si>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</si>
  <si>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</si>
  <si>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</si>
  <si>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</si>
  <si>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</si>
  <si>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</si>
  <si>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</si>
  <si>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</si>
  <si>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</si>
  <si>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</si>
  <si>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</si>
  <si>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</si>
  <si>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</si>
  <si>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</si>
  <si>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</si>
  <si>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</si>
  <si>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</si>
  <si>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</si>
  <si>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</si>
  <si>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</si>
  <si>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</si>
  <si>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</si>
  <si>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</si>
  <si>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</si>
  <si>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</si>
  <si>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</si>
  <si>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</si>
  <si>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</si>
  <si>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</si>
  <si>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</si>
  <si>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</si>
  <si>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</si>
  <si>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</si>
  <si>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</si>
  <si>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</si>
  <si>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</si>
  <si>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</si>
  <si>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</si>
  <si>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</si>
  <si>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</si>
  <si>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</si>
  <si>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</si>
  <si>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</si>
  <si>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</si>
  <si>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</si>
  <si>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</si>
  <si>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</si>
  <si>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</si>
  <si>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</si>
  <si>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</si>
  <si>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</si>
  <si>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</si>
  <si>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</si>
  <si>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</si>
  <si>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</si>
  <si>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</si>
  <si>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</si>
  <si>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</si>
  <si>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</si>
  <si>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</si>
  <si>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</si>
  <si>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</si>
  <si>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</si>
  <si>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</si>
  <si>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</si>
  <si>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</si>
  <si>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</si>
  <si>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</si>
  <si>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</si>
  <si>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</si>
  <si>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</si>
  <si>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</si>
  <si>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</si>
  <si>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</si>
  <si>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</si>
  <si>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</si>
  <si>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</si>
  <si>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</si>
  <si>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</si>
  <si>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</si>
  <si>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</si>
  <si>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</si>
  <si>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</si>
  <si>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</si>
  <si>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</si>
  <si>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</si>
  <si>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</si>
  <si>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</si>
  <si>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</si>
  <si>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</si>
  <si>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</si>
  <si>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</si>
  <si>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</si>
  <si>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</si>
  <si>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</si>
  <si>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</si>
  <si>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</si>
  <si>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</si>
  <si>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</si>
  <si>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</si>
  <si>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</si>
  <si>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</si>
  <si>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</si>
  <si>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</si>
  <si>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</si>
  <si>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</si>
  <si>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</si>
  <si>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</si>
  <si>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</si>
  <si>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</si>
  <si>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</si>
  <si>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</si>
  <si>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</si>
  <si>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</si>
  <si>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</si>
  <si>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</si>
  <si>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</si>
  <si>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</si>
  <si>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</si>
  <si>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</si>
  <si>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</si>
  <si>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</si>
  <si>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</si>
  <si>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</si>
  <si>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</si>
  <si>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</si>
  <si>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</si>
  <si>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</si>
  <si>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</si>
  <si>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</si>
  <si>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</si>
  <si>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</si>
  <si>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</si>
  <si>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</si>
  <si>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</si>
  <si>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</si>
  <si>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</si>
  <si>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</si>
  <si>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</si>
  <si>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</si>
  <si>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</si>
  <si>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</si>
  <si>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</si>
  <si>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</si>
  <si>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</si>
  <si>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</si>
  <si>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</si>
  <si>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</si>
  <si>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</si>
  <si>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</si>
  <si>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</si>
  <si>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</si>
  <si>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</si>
  <si>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</si>
  <si>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</si>
  <si>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</si>
  <si>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</si>
  <si>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</si>
  <si>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</si>
  <si>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</si>
  <si>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</si>
  <si>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</si>
  <si>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</si>
  <si>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</si>
  <si>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</si>
  <si>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</si>
  <si>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</si>
  <si>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</si>
  <si>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</si>
  <si>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</si>
  <si>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</si>
  <si>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</si>
  <si>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</si>
  <si>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</si>
  <si>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</si>
  <si>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</si>
  <si>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</si>
  <si>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</si>
  <si>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</si>
  <si>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</si>
  <si>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</si>
  <si>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</si>
  <si>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</si>
  <si>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</si>
  <si>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</si>
  <si>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</si>
  <si>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</si>
  <si>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</si>
  <si>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</si>
  <si>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</si>
  <si>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</si>
  <si>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</si>
  <si>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</si>
  <si>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</si>
  <si>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</si>
  <si>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</si>
  <si>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</si>
  <si>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</si>
  <si>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</si>
  <si>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</si>
  <si>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</si>
  <si>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</si>
  <si>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</si>
  <si>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</si>
  <si>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</si>
  <si>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</si>
  <si>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</si>
  <si>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</si>
  <si>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</si>
  <si>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</si>
  <si>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</si>
  <si>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</si>
  <si>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</si>
  <si>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</si>
  <si>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</si>
  <si>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</si>
  <si>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</si>
  <si>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</si>
  <si>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</si>
  <si>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</si>
  <si>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</si>
  <si>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</si>
  <si>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</si>
  <si>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</si>
  <si>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</si>
  <si>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</si>
  <si>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</si>
  <si>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</si>
  <si>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</si>
  <si>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</si>
  <si>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</si>
  <si>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</si>
  <si>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</si>
  <si>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</si>
  <si>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</si>
  <si>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</si>
  <si>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</si>
  <si>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</si>
  <si>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</si>
  <si>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</si>
  <si>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</si>
  <si>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</si>
  <si>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</si>
  <si>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</si>
  <si>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</si>
  <si>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</si>
  <si>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</si>
  <si>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</si>
  <si>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</si>
  <si>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</si>
  <si>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</si>
  <si>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</si>
  <si>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</si>
  <si>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</si>
  <si>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</si>
  <si>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</si>
  <si>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</si>
  <si>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</si>
  <si>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</si>
  <si>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</si>
  <si>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</si>
  <si>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</si>
  <si>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</si>
  <si>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</si>
  <si>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</si>
  <si>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</si>
  <si>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</si>
  <si>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</si>
  <si>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</si>
  <si>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</si>
  <si>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</si>
  <si>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</si>
  <si>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</si>
  <si>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</si>
  <si>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</si>
  <si>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</si>
  <si>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</si>
  <si>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</si>
  <si>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</si>
  <si>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</si>
  <si>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</si>
  <si>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</si>
  <si>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</si>
  <si>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</si>
  <si>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</si>
  <si>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</si>
  <si>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</si>
  <si>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</si>
  <si>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</si>
  <si>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</si>
  <si>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</si>
  <si>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</si>
  <si>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</si>
  <si>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</si>
  <si>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</si>
  <si>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</si>
  <si>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</si>
  <si>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</si>
  <si>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</si>
  <si>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</si>
  <si>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</si>
  <si>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</si>
  <si>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</si>
  <si>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</si>
  <si>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</si>
  <si>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</si>
  <si>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</si>
  <si>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</si>
  <si>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</si>
  <si>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</si>
  <si>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</si>
  <si>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</si>
  <si>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</si>
  <si>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</si>
  <si>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</si>
  <si>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</si>
  <si>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</si>
  <si>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</si>
  <si>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</si>
  <si>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</si>
  <si>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</si>
  <si>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</si>
  <si>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</si>
  <si>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</si>
  <si>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</si>
  <si>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</si>
  <si>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</si>
  <si>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</si>
  <si>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</si>
  <si>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</si>
  <si>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</si>
  <si>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</si>
  <si>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</si>
  <si>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</si>
  <si>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</si>
  <si>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</si>
  <si>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</si>
  <si>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</si>
  <si>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</si>
  <si>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</si>
  <si>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</si>
  <si>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</si>
  <si>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</si>
  <si>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</si>
  <si>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</si>
  <si>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</si>
  <si>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</si>
  <si>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</si>
  <si>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</si>
  <si>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</si>
  <si>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</si>
  <si>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</si>
  <si>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</si>
  <si>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</si>
  <si>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</si>
  <si>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</si>
  <si>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</si>
  <si>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</si>
  <si>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</si>
  <si>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</si>
  <si>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</si>
  <si>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</si>
  <si>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</si>
  <si>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</si>
  <si>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</si>
  <si>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</si>
  <si>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</si>
  <si>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</si>
  <si>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</si>
  <si>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</si>
  <si>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</si>
  <si>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</si>
  <si>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</si>
  <si>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</si>
  <si>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</si>
  <si>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</si>
  <si>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</si>
  <si>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</si>
  <si>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</si>
  <si>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</si>
  <si>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</si>
  <si>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</si>
  <si>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</si>
  <si>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</si>
  <si>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</si>
  <si>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</si>
  <si>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</si>
  <si>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</si>
  <si>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</si>
  <si>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</si>
  <si>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</si>
  <si>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</si>
  <si>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</si>
  <si>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</si>
  <si>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</si>
  <si>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</si>
  <si>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</si>
  <si>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</si>
  <si>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</si>
  <si>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</si>
  <si>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</si>
  <si>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</si>
  <si>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</si>
  <si>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</si>
  <si>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</si>
  <si>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</si>
  <si>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</si>
  <si>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</si>
  <si>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</si>
  <si>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</si>
  <si>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</si>
  <si>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</si>
  <si>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</si>
  <si>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</si>
  <si>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</si>
  <si>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</si>
  <si>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</si>
  <si>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</si>
  <si>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</si>
  <si>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</si>
  <si>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</si>
  <si>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</si>
  <si>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</si>
  <si>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</si>
  <si>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</si>
  <si>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</si>
  <si>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</si>
  <si>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</si>
  <si>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</si>
  <si>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</si>
  <si>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</si>
  <si>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</si>
  <si>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</si>
  <si>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</si>
  <si>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</si>
  <si>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</si>
  <si>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</si>
  <si>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</si>
  <si>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</si>
  <si>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</si>
  <si>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</si>
  <si>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</si>
  <si>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</si>
  <si>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</si>
  <si>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</si>
  <si>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</si>
  <si>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</si>
  <si>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</si>
  <si>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</si>
  <si>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</si>
  <si>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</si>
  <si>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</si>
  <si>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</si>
  <si>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</si>
  <si>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</si>
  <si>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</si>
  <si>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</si>
  <si>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</si>
  <si>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</si>
  <si>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</si>
  <si>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</si>
  <si>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</si>
  <si>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</si>
  <si>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</si>
  <si>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</si>
  <si>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</si>
  <si>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</si>
  <si>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</si>
  <si>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</si>
  <si>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</si>
  <si>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</si>
  <si>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</si>
  <si>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</si>
  <si>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</si>
  <si>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</si>
  <si>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</si>
  <si>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</si>
  <si>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</si>
  <si>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</si>
  <si>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</si>
  <si>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</si>
  <si>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</si>
  <si>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</si>
  <si>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</si>
  <si>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</si>
  <si>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</si>
  <si>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</si>
  <si>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</si>
  <si>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</si>
  <si>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</si>
  <si>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</si>
  <si>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</si>
  <si>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</si>
  <si>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</si>
  <si>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</si>
  <si>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</si>
  <si>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</si>
  <si>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</si>
  <si>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</si>
  <si>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</si>
  <si>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</si>
  <si>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</si>
  <si>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</si>
  <si>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</si>
  <si>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</si>
  <si>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</si>
  <si>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</si>
  <si>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</si>
  <si>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</si>
  <si>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</si>
  <si>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</si>
  <si>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</si>
  <si>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</si>
  <si>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</si>
  <si>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</si>
  <si>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</si>
  <si>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</si>
  <si>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</si>
  <si>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</si>
  <si>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</si>
  <si>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</si>
  <si>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</si>
  <si>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</si>
  <si>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</si>
  <si>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</si>
  <si>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</si>
  <si>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</si>
  <si>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</si>
  <si>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</si>
  <si>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</si>
  <si>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</si>
  <si>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</si>
  <si>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</si>
  <si>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</si>
  <si>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</si>
  <si>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</si>
  <si>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</si>
  <si>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</si>
  <si>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</si>
  <si>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</si>
  <si>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</si>
  <si>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</si>
  <si>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</si>
  <si>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</si>
  <si>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</si>
  <si>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</si>
  <si>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</si>
  <si>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</si>
  <si>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</si>
  <si>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</si>
  <si>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</si>
  <si>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</si>
  <si>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</si>
  <si>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</si>
  <si>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</si>
  <si>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</si>
  <si>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</si>
  <si>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</si>
  <si>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</si>
  <si>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</si>
  <si>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</si>
  <si>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</si>
  <si>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</si>
  <si>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</si>
  <si>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</si>
  <si>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</si>
  <si>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</si>
  <si>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</si>
  <si>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</si>
  <si>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</si>
  <si>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</si>
  <si>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</si>
  <si>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</si>
  <si>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</si>
  <si>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</si>
  <si>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</si>
  <si>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</si>
  <si>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</si>
  <si>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</si>
  <si>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</si>
  <si>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</si>
  <si>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</si>
  <si>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</si>
  <si>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</si>
  <si>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</si>
  <si>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</si>
  <si>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</si>
  <si>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</si>
  <si>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</si>
  <si>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</si>
  <si>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</si>
  <si>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</si>
  <si>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</si>
  <si>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</si>
  <si>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</si>
  <si>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</si>
  <si>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</si>
  <si>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</si>
  <si>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</si>
  <si>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</si>
  <si>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</si>
  <si>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</si>
  <si>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</si>
  <si>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</si>
  <si>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</si>
  <si>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</si>
  <si>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</si>
  <si>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</si>
  <si>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</si>
  <si>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</si>
  <si>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</si>
  <si>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</si>
  <si>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</si>
  <si>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</si>
  <si>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</si>
  <si>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</si>
  <si>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</si>
  <si>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</si>
  <si>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</si>
  <si>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</si>
  <si>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</si>
  <si>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</si>
  <si>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</si>
  <si>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</si>
  <si>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</si>
  <si>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</si>
  <si>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</si>
  <si>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</si>
  <si>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</si>
  <si>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</si>
  <si>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</si>
  <si>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</si>
  <si>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</si>
  <si>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</si>
  <si>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</si>
  <si>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</si>
  <si>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</si>
  <si>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</si>
  <si>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</si>
  <si>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</si>
  <si>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</si>
  <si>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</si>
  <si>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</si>
  <si>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</si>
  <si>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</si>
  <si>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</si>
  <si>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</si>
  <si>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</si>
  <si>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</si>
  <si>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</si>
  <si>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</si>
  <si>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</si>
  <si>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</si>
  <si>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</si>
  <si>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</si>
  <si>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</si>
  <si>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</si>
  <si>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</si>
  <si>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</si>
  <si>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</si>
  <si>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</si>
  <si>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</si>
  <si>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</si>
  <si>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</si>
  <si>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</si>
  <si>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</si>
  <si>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</si>
  <si>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</si>
  <si>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</si>
  <si>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</si>
  <si>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</si>
  <si>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</si>
  <si>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</si>
  <si>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</si>
  <si>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</si>
  <si>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</si>
  <si>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</si>
  <si>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</si>
  <si>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</si>
  <si>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</si>
  <si>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</si>
  <si>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</si>
  <si>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</si>
  <si>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</si>
  <si>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</si>
  <si>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</si>
  <si>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</si>
  <si>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</si>
  <si>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</si>
  <si>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</si>
  <si>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</si>
  <si>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</si>
  <si>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</si>
  <si>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</si>
  <si>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</si>
  <si>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</si>
  <si>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</si>
  <si>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</si>
  <si>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</si>
  <si>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</si>
  <si>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</si>
  <si>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</si>
  <si>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</si>
  <si>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</si>
  <si>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</si>
  <si>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</si>
  <si>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</si>
  <si>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</si>
  <si>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</si>
  <si>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</si>
  <si>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</si>
  <si>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</si>
  <si>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</si>
  <si>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</si>
  <si>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</si>
  <si>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</si>
  <si>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</si>
  <si>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</si>
  <si>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</si>
  <si>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</si>
  <si>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</si>
  <si>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</si>
  <si>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</si>
  <si>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</si>
  <si>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</si>
  <si>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</si>
  <si>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</si>
  <si>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</si>
  <si>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</si>
  <si>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</si>
  <si>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</si>
  <si>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</si>
  <si>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</si>
  <si>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</si>
  <si>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</si>
  <si>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</si>
  <si>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</si>
  <si>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</si>
  <si>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</si>
  <si>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</si>
  <si>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</si>
  <si>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</si>
  <si>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</si>
  <si>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</si>
  <si>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</si>
  <si>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</si>
  <si>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</si>
  <si>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</si>
  <si>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</si>
  <si>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</si>
  <si>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</si>
  <si>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</si>
  <si>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</si>
  <si>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</si>
  <si>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</si>
  <si>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</si>
  <si>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</si>
  <si>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</si>
  <si>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</si>
  <si>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</si>
  <si>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</si>
  <si>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</si>
  <si>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</si>
  <si>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</si>
  <si>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</si>
  <si>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</si>
  <si>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</si>
  <si>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</si>
  <si>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</si>
  <si>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</si>
  <si>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</si>
  <si>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</si>
  <si>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</si>
  <si>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</si>
  <si>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</si>
  <si>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</si>
  <si>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</si>
  <si>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</si>
  <si>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</si>
  <si>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</si>
  <si>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</si>
  <si>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</si>
  <si>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</si>
  <si>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</si>
  <si>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</si>
  <si>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</si>
  <si>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</si>
  <si>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</si>
  <si>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</si>
  <si>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</si>
  <si>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</si>
  <si>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</si>
  <si>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</si>
  <si>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</si>
  <si>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</si>
  <si>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</si>
  <si>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</si>
  <si>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</si>
  <si>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</si>
  <si>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</si>
  <si>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</si>
  <si>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</si>
  <si>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</si>
  <si>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</si>
  <si>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</si>
  <si>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</si>
  <si>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</si>
  <si>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</si>
  <si>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</si>
  <si>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</si>
  <si>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</si>
  <si>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</si>
  <si>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</si>
  <si>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</si>
  <si>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</si>
  <si>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</si>
  <si>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</si>
  <si>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</si>
  <si>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</si>
  <si>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</si>
  <si>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</si>
  <si>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</si>
  <si>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</si>
  <si>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</si>
  <si>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</si>
  <si>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</si>
  <si>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</si>
  <si>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</si>
  <si>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</si>
  <si>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</si>
  <si>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</si>
  <si>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</si>
  <si>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</si>
  <si>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</si>
  <si>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</si>
  <si>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</si>
  <si>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</si>
  <si>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</si>
  <si>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</si>
  <si>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</si>
  <si>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</si>
  <si>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</si>
  <si>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</si>
  <si>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</si>
  <si>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</si>
  <si>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</si>
  <si>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</si>
  <si>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</si>
  <si>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</si>
  <si>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</si>
  <si>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</si>
  <si>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</si>
  <si>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</si>
  <si>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</si>
  <si>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</si>
  <si>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</si>
  <si>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</si>
  <si>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</si>
  <si>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</si>
  <si>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</si>
  <si>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</si>
  <si>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</si>
  <si>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</si>
  <si>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</si>
  <si>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</si>
  <si>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</si>
  <si>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</si>
  <si>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</si>
  <si>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</si>
  <si>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</si>
  <si>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</si>
  <si>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</si>
  <si>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</si>
  <si>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</si>
  <si>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</si>
  <si>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</si>
  <si>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</si>
  <si>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</si>
  <si>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</si>
  <si>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</si>
  <si>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</si>
  <si>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</si>
  <si>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</si>
  <si>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</si>
  <si>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</si>
  <si>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</si>
  <si>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</si>
  <si>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</si>
  <si>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</si>
  <si>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</si>
  <si>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</si>
  <si>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</si>
  <si>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</si>
  <si>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</si>
  <si>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</si>
  <si>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</si>
  <si>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</si>
  <si>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</si>
  <si>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</si>
  <si>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</si>
  <si>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</si>
  <si>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</si>
  <si>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</si>
  <si>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</si>
  <si>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</si>
  <si>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</si>
  <si>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</si>
  <si>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</si>
  <si>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</si>
  <si>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</si>
  <si>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</si>
  <si>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</si>
  <si>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</si>
  <si>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</si>
  <si>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</si>
  <si>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</si>
  <si>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</si>
  <si>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</si>
  <si>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</si>
  <si>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</si>
  <si>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</si>
  <si>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</si>
  <si>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</si>
  <si>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</si>
  <si>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</si>
  <si>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</si>
  <si>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</si>
  <si>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</si>
  <si>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</si>
  <si>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</si>
  <si>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</si>
  <si>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</si>
  <si>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</si>
  <si>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</si>
  <si>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</si>
  <si>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</si>
  <si>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</si>
  <si>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</si>
  <si>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</si>
  <si>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</si>
  <si>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</si>
  <si>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</si>
  <si>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</si>
  <si>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</si>
  <si>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</si>
  <si>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</si>
  <si>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</si>
  <si>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</si>
  <si>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</si>
  <si>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</si>
  <si>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</si>
  <si>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</si>
  <si>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</si>
  <si>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</si>
  <si>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</si>
  <si>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</si>
  <si>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</si>
  <si>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</si>
  <si>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</si>
  <si>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</si>
  <si>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</si>
  <si>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</si>
  <si>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</si>
  <si>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</si>
  <si>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</si>
  <si>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</si>
  <si>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</si>
  <si>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</si>
  <si>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</si>
  <si>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</si>
  <si>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</si>
  <si>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</si>
  <si>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</si>
  <si>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</si>
  <si>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</si>
  <si>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</si>
  <si>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</si>
  <si>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</si>
  <si>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</si>
  <si>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</si>
  <si>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</si>
  <si>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</si>
  <si>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</si>
  <si>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</si>
  <si>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</si>
  <si>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</si>
  <si>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</si>
  <si>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</si>
  <si>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</si>
  <si>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</si>
  <si>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</si>
  <si>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</si>
  <si>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</si>
  <si>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</si>
  <si>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</si>
  <si>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</si>
  <si>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</si>
  <si>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</si>
  <si>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</si>
  <si>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</si>
  <si>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</si>
  <si>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</si>
  <si>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</si>
  <si>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</si>
  <si>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</si>
  <si>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</si>
  <si>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</si>
  <si>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</si>
  <si>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</si>
  <si>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</si>
  <si>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</si>
  <si>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</si>
  <si>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</si>
  <si>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</si>
  <si>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</si>
  <si>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</si>
  <si>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</si>
  <si>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</si>
  <si>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</si>
  <si>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</si>
  <si>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</si>
  <si>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</si>
  <si>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</si>
  <si>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</si>
  <si>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</si>
  <si>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</si>
  <si>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</si>
  <si>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</si>
  <si>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</si>
  <si>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</si>
  <si>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</si>
  <si>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</si>
  <si>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</si>
  <si>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</si>
  <si>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</si>
  <si>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</si>
  <si>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</si>
  <si>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</si>
  <si>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</si>
  <si>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</si>
  <si>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</si>
  <si>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</si>
  <si>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</si>
  <si>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</si>
  <si>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</si>
  <si>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</si>
  <si>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</si>
  <si>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</si>
  <si>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</si>
  <si>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</si>
  <si>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</si>
  <si>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</si>
  <si>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</si>
  <si>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</si>
  <si>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</si>
  <si>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</si>
  <si>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</si>
  <si>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</si>
  <si>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</si>
  <si>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</si>
  <si>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</si>
  <si>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</si>
  <si>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</si>
  <si>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</si>
  <si>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</si>
  <si>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</si>
  <si>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</si>
  <si>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</si>
  <si>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</si>
  <si>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</si>
  <si>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</si>
  <si>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</si>
  <si>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</si>
  <si>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</si>
  <si>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</si>
  <si>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</si>
  <si>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</si>
  <si>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</si>
  <si>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</si>
  <si>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</si>
  <si>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</si>
  <si>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</si>
  <si>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</si>
  <si>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</si>
  <si>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</si>
  <si>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</si>
  <si>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</si>
  <si>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</si>
  <si>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</si>
  <si>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</si>
  <si>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</si>
  <si>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</si>
  <si>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</si>
  <si>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</si>
  <si>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</si>
  <si>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</si>
  <si>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</si>
  <si>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</si>
  <si>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</si>
  <si>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</si>
  <si>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</si>
  <si>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</si>
  <si>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</si>
  <si>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</si>
  <si>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</si>
  <si>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</si>
  <si>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</si>
  <si>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</si>
  <si>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</si>
  <si>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</si>
  <si>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</si>
  <si>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</si>
  <si>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</si>
  <si>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</si>
  <si>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</si>
  <si>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</si>
  <si>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</si>
  <si>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</si>
  <si>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</si>
  <si>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</si>
  <si>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</si>
  <si>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</si>
  <si>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</si>
  <si>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</si>
  <si>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</si>
  <si>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</si>
  <si>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</si>
  <si>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</si>
  <si>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</si>
  <si>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</si>
  <si>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</si>
  <si>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</si>
  <si>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</si>
  <si>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</si>
  <si>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</si>
  <si>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</si>
  <si>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</si>
  <si>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</si>
  <si>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</si>
  <si>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</si>
  <si>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</si>
  <si>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</si>
  <si>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</si>
  <si>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</si>
  <si>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</si>
  <si>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</si>
  <si>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</si>
  <si>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</si>
  <si>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</si>
  <si>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</si>
  <si>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</si>
  <si>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</si>
  <si>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</si>
  <si>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</si>
  <si>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</si>
  <si>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</si>
  <si>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</si>
  <si>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</si>
  <si>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</si>
  <si>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</si>
  <si>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</si>
  <si>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</si>
  <si>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</si>
  <si>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</si>
  <si>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</si>
  <si>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</si>
  <si>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</si>
  <si>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</si>
  <si>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</si>
  <si>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</si>
  <si>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</si>
  <si>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</si>
  <si>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</si>
  <si>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</si>
  <si>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</si>
  <si>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</si>
  <si>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</si>
  <si>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</si>
  <si>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</si>
  <si>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</si>
  <si>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</si>
  <si>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</si>
  <si>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</si>
  <si>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</si>
  <si>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</si>
  <si>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</si>
  <si>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</si>
  <si>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</si>
  <si>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</si>
  <si>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</si>
  <si>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</si>
  <si>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</si>
  <si>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</si>
  <si>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</si>
  <si>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</si>
  <si>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</si>
  <si>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</si>
  <si>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</si>
  <si>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</si>
  <si>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</si>
  <si>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</si>
  <si>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</si>
  <si>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</si>
  <si>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</si>
  <si>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</si>
  <si>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</si>
  <si>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</si>
  <si>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</si>
  <si>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</si>
  <si>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</si>
  <si>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</si>
  <si>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</si>
  <si>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</si>
  <si>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</si>
  <si>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</si>
  <si>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</si>
  <si>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</si>
  <si>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</si>
  <si>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</si>
  <si>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</si>
  <si>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</si>
  <si>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</si>
  <si>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</si>
  <si>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</si>
  <si>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</si>
  <si>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</si>
  <si>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</si>
  <si>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</si>
  <si>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</si>
  <si>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</si>
  <si>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</si>
  <si>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</si>
  <si>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</si>
  <si>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</si>
  <si>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</si>
  <si>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</si>
  <si>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</si>
  <si>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</si>
  <si>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</si>
  <si>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</si>
  <si>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</si>
  <si>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</si>
  <si>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</si>
  <si>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</si>
  <si>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</si>
  <si>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</si>
  <si>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</si>
  <si>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</si>
  <si>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</si>
  <si>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</si>
  <si>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</si>
  <si>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</si>
  <si>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</si>
  <si>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</si>
  <si>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</si>
  <si>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</si>
  <si>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</si>
  <si>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</si>
  <si>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</si>
  <si>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</si>
  <si>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</si>
  <si>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</si>
  <si>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</si>
  <si>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</si>
  <si>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</si>
  <si>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</si>
  <si>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</si>
  <si>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</si>
  <si>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</si>
  <si>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</si>
  <si>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</si>
  <si>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</si>
  <si>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</si>
  <si>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</si>
  <si>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</si>
  <si>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</si>
  <si>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</si>
  <si>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</si>
  <si>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</si>
  <si>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</si>
  <si>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</si>
  <si>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</si>
  <si>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</si>
  <si>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</si>
  <si>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</si>
  <si>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</si>
  <si>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</si>
  <si>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</si>
  <si>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</si>
  <si>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</si>
  <si>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</si>
  <si>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</si>
  <si>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</si>
  <si>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</si>
  <si>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</si>
  <si>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</si>
  <si>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</si>
  <si>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</si>
  <si>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</si>
  <si>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</si>
  <si>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</si>
  <si>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</si>
  <si>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</si>
  <si>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</si>
  <si>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</si>
  <si>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</si>
  <si>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</si>
  <si>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</si>
  <si>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</si>
  <si>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</si>
  <si>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</si>
  <si>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</si>
  <si>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</si>
  <si>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</si>
  <si>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</si>
  <si>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</si>
  <si>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</si>
  <si>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</si>
  <si>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</si>
  <si>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</si>
  <si>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</si>
  <si>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</si>
  <si>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</si>
  <si>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</si>
  <si>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</si>
  <si>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</si>
  <si>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</si>
  <si>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</si>
  <si>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</si>
  <si>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</si>
  <si>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</si>
  <si>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</si>
  <si>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</si>
  <si>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</si>
  <si>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</si>
  <si>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</si>
  <si>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</si>
  <si>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</si>
  <si>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</si>
  <si>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</si>
  <si>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</si>
  <si>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</si>
  <si>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</si>
  <si>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</si>
  <si>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</si>
  <si>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</si>
  <si>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</si>
  <si>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</si>
  <si>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</si>
  <si>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</si>
  <si>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</si>
  <si>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</si>
  <si>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</si>
  <si>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</si>
  <si>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</si>
  <si>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</si>
  <si>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</si>
  <si>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</si>
  <si>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</si>
  <si>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</si>
  <si>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</si>
  <si>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</si>
  <si>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</si>
  <si>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</si>
  <si>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</si>
  <si>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</si>
  <si>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</si>
  <si>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</si>
  <si>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</si>
  <si>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</si>
  <si>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</si>
  <si>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</si>
  <si>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</si>
  <si>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</si>
  <si>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</si>
  <si>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</si>
  <si>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</si>
  <si>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</si>
  <si>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</si>
  <si>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</si>
  <si>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</si>
  <si>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</si>
  <si>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</si>
  <si>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</si>
  <si>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</si>
  <si>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</si>
  <si>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</si>
  <si>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</si>
  <si>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</si>
  <si>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</si>
  <si>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</si>
  <si>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</si>
  <si>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</si>
  <si>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</si>
  <si>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</si>
  <si>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</si>
  <si>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</si>
  <si>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</si>
  <si>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</si>
  <si>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</si>
  <si>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</si>
  <si>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</si>
  <si>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</si>
  <si>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</si>
  <si>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</si>
  <si>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</si>
  <si>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</si>
  <si>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</si>
  <si>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</si>
  <si>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</si>
  <si>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</si>
  <si>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</si>
  <si>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</si>
  <si>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</si>
  <si>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</si>
  <si>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</si>
  <si>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</si>
  <si>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</si>
  <si>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</si>
  <si>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</si>
  <si>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</si>
  <si>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</si>
  <si>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</si>
  <si>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</si>
  <si>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</si>
  <si>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</si>
  <si>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</si>
  <si>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</si>
  <si>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</si>
  <si>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</si>
  <si>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</si>
  <si>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</si>
  <si>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</si>
  <si>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</si>
  <si>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</si>
  <si>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</si>
  <si>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</si>
  <si>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</si>
  <si>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</si>
  <si>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</si>
  <si>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</si>
  <si>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</si>
  <si>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</si>
  <si>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</si>
  <si>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</si>
  <si>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</si>
  <si>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</si>
  <si>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</si>
  <si>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</si>
  <si>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</si>
  <si>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</si>
  <si>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</si>
  <si>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</si>
  <si>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</si>
  <si>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</si>
  <si>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</si>
  <si>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</si>
  <si>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</si>
  <si>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</si>
  <si>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</si>
  <si>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</si>
  <si>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</si>
  <si>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</si>
  <si>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</si>
  <si>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</si>
  <si>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</si>
  <si>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</si>
  <si>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</si>
  <si>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</si>
  <si>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</si>
  <si>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</si>
  <si>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</si>
  <si>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</si>
  <si>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</si>
  <si>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</si>
  <si>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</si>
  <si>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</si>
  <si>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</si>
  <si>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</si>
  <si>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</si>
  <si>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</si>
  <si>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</si>
  <si>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</si>
  <si>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</si>
  <si>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</si>
  <si>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</si>
  <si>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</si>
  <si>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</si>
  <si>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</si>
  <si>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</si>
  <si>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</si>
  <si>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</si>
  <si>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</si>
  <si>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</si>
  <si>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</si>
  <si>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</si>
  <si>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</si>
  <si>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</si>
  <si>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</si>
  <si>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</si>
  <si>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</si>
  <si>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</si>
  <si>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</si>
  <si>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</si>
  <si>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</si>
  <si>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</si>
  <si>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</si>
  <si>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</si>
  <si>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</si>
  <si>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</si>
  <si>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</si>
  <si>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</si>
  <si>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</si>
  <si>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</si>
  <si>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</si>
  <si>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</si>
  <si>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</si>
  <si>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</si>
  <si>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</si>
  <si>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</si>
  <si>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</si>
  <si>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</si>
  <si>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</si>
  <si>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</si>
  <si>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</si>
  <si>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</si>
  <si>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</si>
  <si>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</si>
  <si>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</si>
  <si>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</si>
  <si>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</si>
  <si>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</si>
  <si>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</si>
  <si>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</si>
  <si>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</si>
  <si>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</si>
  <si>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</si>
  <si>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</si>
  <si>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</si>
  <si>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</si>
  <si>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</si>
  <si>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</si>
  <si>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</si>
  <si>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</si>
  <si>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</si>
  <si>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</si>
  <si>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</si>
  <si>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</si>
  <si>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</si>
  <si>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</si>
  <si>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</si>
  <si>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</si>
  <si>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</si>
  <si>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</si>
  <si>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</si>
  <si>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</si>
  <si>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</si>
  <si>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</si>
  <si>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</si>
  <si>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</si>
  <si>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</si>
  <si>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</si>
  <si>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</si>
  <si>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</si>
  <si>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</si>
  <si>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</si>
  <si>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</si>
  <si>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</si>
  <si>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</si>
  <si>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</si>
  <si>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</si>
  <si>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</si>
  <si>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</si>
  <si>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</si>
  <si>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</si>
  <si>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</si>
  <si>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</si>
  <si>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</si>
  <si>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</si>
  <si>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</si>
  <si>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</si>
  <si>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</si>
  <si>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</si>
  <si>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</si>
  <si>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</si>
  <si>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</si>
  <si>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</si>
  <si>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</si>
  <si>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</si>
  <si>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</si>
  <si>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</si>
  <si>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</si>
  <si>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</si>
  <si>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</si>
  <si>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</si>
  <si>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</si>
  <si>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</si>
  <si>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</si>
  <si>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</si>
  <si>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</si>
  <si>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</si>
  <si>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</si>
  <si>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</si>
  <si>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</si>
  <si>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</si>
  <si>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</si>
  <si>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</si>
  <si>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</si>
  <si>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</si>
  <si>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</si>
  <si>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</si>
  <si>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</si>
  <si>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</si>
  <si>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</si>
  <si>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</si>
  <si>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</si>
  <si>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</si>
  <si>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</si>
  <si>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</si>
  <si>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</si>
  <si>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</si>
  <si>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</si>
  <si>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</si>
  <si>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</si>
  <si>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</si>
  <si>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</si>
  <si>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</si>
  <si>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</si>
  <si>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</si>
  <si>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</si>
  <si>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</si>
  <si>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</si>
  <si>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</si>
  <si>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</si>
  <si>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</si>
  <si>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</si>
  <si>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</si>
  <si>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</si>
  <si>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</si>
  <si>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</si>
  <si>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</si>
  <si>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</si>
  <si>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</si>
  <si>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</si>
  <si>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</si>
  <si>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</si>
  <si>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</si>
  <si>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</si>
  <si>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</si>
  <si>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</si>
  <si>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</si>
  <si>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</si>
  <si>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</si>
  <si>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</si>
  <si>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</si>
  <si>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</si>
  <si>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</si>
  <si>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</si>
  <si>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</si>
  <si>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</si>
  <si>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</si>
  <si>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</si>
  <si>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</si>
  <si>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</si>
  <si>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</si>
  <si>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</si>
  <si>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</si>
  <si>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</si>
  <si>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</si>
  <si>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</si>
  <si>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</si>
  <si>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</si>
  <si>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</si>
  <si>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</si>
  <si>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</si>
  <si>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</si>
  <si>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</si>
  <si>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</si>
  <si>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</si>
  <si>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</si>
  <si>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</si>
  <si>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</si>
  <si>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</si>
  <si>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</si>
  <si>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</si>
  <si>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</si>
  <si>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</si>
  <si>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</si>
  <si>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</si>
  <si>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</si>
  <si>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</si>
  <si>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</si>
  <si>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</si>
  <si>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</si>
  <si>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</si>
  <si>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</si>
  <si>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</si>
  <si>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</si>
  <si>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</si>
  <si>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</si>
  <si>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</si>
  <si>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</si>
  <si>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</si>
  <si>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</si>
  <si>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</si>
  <si>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</si>
  <si>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</si>
  <si>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</si>
  <si>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</si>
  <si>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</si>
  <si>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</si>
  <si>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</si>
  <si>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</si>
  <si>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</si>
  <si>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</si>
  <si>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</si>
  <si>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</si>
  <si>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</si>
  <si>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</si>
  <si>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</si>
  <si>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</si>
  <si>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</si>
  <si>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</si>
  <si>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</si>
  <si>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</si>
  <si>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</si>
  <si>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</si>
  <si>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</si>
  <si>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</si>
  <si>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</si>
  <si>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</si>
  <si>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</si>
  <si>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</si>
  <si>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</si>
  <si>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</si>
  <si>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</si>
  <si>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</si>
  <si>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</si>
  <si>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</si>
  <si>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</si>
  <si>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</si>
  <si>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</si>
  <si>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</si>
  <si>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</si>
  <si>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</si>
  <si>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</si>
  <si>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</si>
  <si>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</si>
  <si>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</si>
  <si>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</si>
  <si>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</si>
  <si>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</si>
  <si>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</si>
  <si>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</si>
  <si>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</si>
  <si>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</si>
  <si>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</si>
  <si>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</si>
  <si>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</si>
  <si>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</si>
  <si>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</si>
  <si>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</si>
  <si>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</si>
  <si>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</si>
  <si>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</si>
  <si>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</si>
  <si>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</si>
  <si>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</si>
  <si>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</si>
  <si>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</si>
  <si>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</si>
  <si>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</si>
  <si>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</si>
  <si>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</si>
  <si>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</si>
  <si>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</si>
  <si>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</si>
  <si>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</si>
  <si>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</si>
  <si>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</si>
  <si>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</si>
  <si>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</si>
  <si>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</si>
  <si>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</si>
  <si>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</si>
  <si>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</si>
  <si>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</si>
  <si>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</si>
  <si>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</si>
  <si>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</si>
  <si>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</si>
  <si>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</si>
  <si>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</si>
  <si>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</si>
  <si>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</si>
  <si>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</si>
  <si>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</si>
  <si>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</si>
  <si>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</si>
  <si>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</si>
  <si>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</si>
  <si>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</si>
  <si>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</si>
  <si>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</si>
  <si>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</si>
  <si>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</si>
  <si>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</si>
  <si>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</si>
  <si>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</si>
  <si>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</si>
  <si>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</si>
  <si>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</si>
  <si>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</si>
  <si>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</si>
  <si>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</si>
  <si>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</si>
  <si>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</si>
  <si>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</si>
  <si>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</si>
  <si>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</si>
  <si>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</si>
  <si>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</si>
  <si>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</si>
  <si>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</si>
  <si>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</si>
  <si>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</si>
  <si>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</si>
  <si>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</si>
  <si>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</si>
  <si>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</si>
  <si>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</si>
  <si>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</si>
  <si>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</si>
  <si>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</si>
  <si>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</si>
  <si>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</si>
  <si>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</si>
  <si>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</si>
  <si>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</si>
  <si>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</si>
  <si>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</si>
  <si>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</si>
  <si>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</si>
  <si>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</si>
  <si>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</si>
  <si>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</si>
  <si>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</si>
  <si>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</si>
  <si>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</si>
  <si>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</si>
  <si>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</si>
  <si>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</si>
  <si>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</si>
  <si>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</si>
  <si>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</si>
  <si>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</si>
  <si>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</si>
  <si>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</si>
  <si>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</si>
  <si>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</si>
  <si>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</si>
  <si>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</si>
  <si>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</si>
  <si>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</si>
  <si>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</si>
  <si>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</si>
  <si>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</si>
  <si>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</si>
  <si>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</si>
  <si>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</si>
  <si>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</si>
  <si>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</si>
  <si>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</si>
  <si>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</si>
  <si>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</si>
  <si>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</si>
  <si>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</si>
  <si>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</si>
  <si>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</si>
  <si>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</si>
  <si>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</si>
  <si>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</si>
  <si>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</si>
  <si>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</si>
  <si>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</si>
  <si>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</si>
  <si>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</si>
  <si>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</si>
  <si>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</si>
  <si>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</si>
  <si>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</si>
  <si>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</si>
  <si>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</si>
  <si>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</si>
  <si>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</si>
  <si>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</si>
  <si>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</si>
  <si>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</si>
  <si>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</si>
  <si>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</si>
  <si>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</si>
  <si>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</si>
  <si>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</si>
  <si>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</si>
  <si>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</si>
  <si>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</si>
  <si>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</si>
  <si>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</si>
  <si>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</si>
  <si>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</si>
  <si>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</si>
  <si>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</si>
  <si>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</si>
  <si>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</si>
  <si>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</si>
  <si>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</si>
  <si>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</si>
  <si>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</si>
  <si>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</si>
  <si>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</si>
  <si>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</si>
  <si>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</si>
  <si>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</si>
  <si>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</si>
  <si>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</si>
  <si>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</si>
  <si>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</si>
  <si>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</si>
  <si>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</si>
  <si>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</si>
  <si>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</si>
  <si>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</si>
  <si>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</si>
  <si>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</si>
  <si>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</si>
  <si>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</si>
  <si>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</si>
  <si>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</si>
  <si>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</si>
  <si>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</si>
  <si>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</si>
  <si>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</si>
  <si>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</si>
  <si>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</si>
  <si>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</si>
  <si>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</si>
  <si>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</si>
  <si>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</si>
  <si>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</si>
  <si>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</si>
  <si>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</si>
  <si>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</si>
  <si>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</si>
  <si>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</si>
  <si>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</si>
  <si>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</si>
  <si>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</si>
  <si>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</si>
  <si>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</si>
  <si>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</si>
  <si>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</si>
  <si>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</si>
  <si>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</si>
  <si>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</si>
  <si>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</si>
  <si>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</si>
  <si>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</si>
  <si>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</si>
  <si>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</si>
  <si>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</si>
  <si>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</si>
  <si>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</si>
  <si>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</si>
  <si>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</si>
  <si>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</si>
  <si>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</si>
  <si>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</si>
  <si>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</si>
  <si>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</si>
  <si>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</si>
  <si>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</si>
  <si>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</si>
  <si>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</si>
  <si>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</si>
  <si>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</si>
  <si>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</si>
  <si>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</si>
  <si>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</si>
  <si>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</si>
  <si>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</si>
  <si>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</si>
  <si>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</si>
  <si>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</si>
  <si>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</si>
  <si>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</si>
  <si>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</si>
  <si>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</si>
  <si>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</si>
  <si>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</si>
  <si>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</si>
  <si>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</si>
  <si>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</si>
  <si>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</si>
  <si>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</si>
  <si>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</si>
  <si>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</si>
  <si>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</si>
  <si>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</si>
  <si>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</si>
  <si>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</si>
  <si>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</si>
  <si>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</si>
  <si>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</si>
  <si>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</si>
  <si>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</si>
  <si>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</si>
  <si>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</si>
  <si>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</si>
  <si>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</si>
  <si>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</si>
  <si>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</si>
  <si>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</si>
  <si>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</si>
  <si>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</si>
  <si>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</si>
  <si>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</si>
  <si>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</si>
  <si>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</si>
  <si>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</si>
  <si>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</si>
  <si>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</si>
  <si>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</si>
  <si>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</si>
  <si>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</si>
  <si>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</si>
  <si>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</si>
  <si>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</si>
  <si>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</si>
  <si>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</si>
  <si>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</si>
  <si>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</si>
  <si>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</si>
  <si>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</si>
  <si>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</si>
  <si>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</si>
  <si>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</si>
  <si>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</si>
  <si>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</si>
  <si>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</si>
  <si>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</si>
  <si>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</si>
  <si>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</si>
  <si>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</si>
  <si>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</si>
  <si>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</si>
  <si>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</si>
  <si>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</si>
  <si>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</si>
  <si>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</si>
  <si>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</si>
  <si>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</si>
  <si>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</si>
  <si>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</si>
  <si>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</si>
  <si>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</si>
  <si>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</si>
  <si>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</si>
  <si>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</si>
  <si>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</si>
  <si>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</si>
  <si>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</si>
  <si>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</si>
  <si>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</si>
  <si>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</si>
  <si>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</si>
  <si>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</si>
  <si>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</si>
  <si>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</si>
  <si>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</si>
  <si>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</si>
  <si>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</si>
  <si>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</si>
  <si>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</si>
  <si>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</si>
  <si>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</si>
  <si>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</si>
  <si>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</si>
  <si>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</si>
  <si>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</si>
  <si>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</si>
  <si>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</si>
  <si>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</si>
  <si>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</si>
  <si>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</si>
  <si>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</si>
  <si>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</si>
  <si>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</si>
  <si>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</si>
  <si>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</si>
  <si>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</si>
  <si>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</si>
  <si>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</si>
  <si>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</si>
  <si>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</si>
  <si>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</si>
  <si>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</si>
  <si>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</si>
  <si>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</si>
  <si>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</si>
  <si>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</si>
  <si>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</si>
  <si>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</si>
  <si>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</si>
  <si>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</si>
  <si>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</si>
  <si>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</si>
  <si>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</si>
  <si>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</si>
  <si>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</si>
  <si>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</si>
  <si>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</si>
  <si>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</si>
  <si>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</si>
  <si>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</si>
  <si>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</si>
  <si>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</si>
  <si>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</si>
  <si>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</si>
  <si>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</si>
  <si>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</si>
  <si>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</si>
  <si>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</si>
  <si>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</si>
  <si>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</si>
  <si>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</si>
  <si>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</si>
  <si>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</si>
  <si>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</si>
  <si>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</si>
  <si>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</si>
  <si>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</si>
  <si>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</si>
  <si>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</si>
  <si>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</si>
  <si>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</si>
  <si>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</si>
  <si>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</si>
  <si>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</si>
  <si>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</si>
  <si>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</si>
  <si>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</si>
  <si>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</si>
  <si>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</si>
  <si>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</si>
  <si>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</si>
  <si>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</si>
  <si>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</si>
  <si>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</si>
  <si>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</si>
  <si>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</si>
  <si>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</si>
  <si>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</si>
  <si>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</si>
  <si>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</si>
  <si>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</si>
  <si>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</si>
  <si>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</si>
  <si>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</si>
  <si>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</si>
  <si>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</si>
  <si>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</si>
  <si>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</si>
  <si>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</si>
  <si>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</si>
  <si>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</si>
  <si>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</si>
  <si>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</si>
  <si>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</si>
  <si>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</si>
  <si>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</si>
  <si>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</si>
  <si>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</si>
  <si>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</si>
  <si>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</si>
  <si>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</si>
  <si>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</si>
  <si>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</si>
  <si>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</si>
  <si>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</si>
  <si>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</si>
  <si>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</si>
  <si>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</si>
  <si>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</si>
  <si>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</si>
  <si>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</si>
  <si>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</si>
  <si>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</si>
  <si>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</si>
  <si>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</si>
  <si>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</si>
  <si>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</si>
  <si>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</si>
  <si>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</si>
  <si>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</si>
  <si>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</si>
  <si>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</si>
  <si>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</si>
  <si>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</si>
  <si>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</si>
  <si>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</si>
  <si>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</si>
  <si>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</si>
  <si>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</si>
  <si>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</si>
  <si>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</si>
  <si>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</si>
  <si>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</si>
  <si>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</si>
  <si>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</si>
  <si>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</si>
  <si>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</si>
  <si>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</si>
  <si>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</si>
  <si>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</si>
  <si>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</si>
  <si>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</si>
  <si>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</si>
  <si>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</si>
  <si>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</si>
  <si>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</si>
  <si>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</si>
  <si>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</si>
  <si>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</si>
  <si>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</si>
  <si>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</si>
  <si>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</si>
  <si>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</si>
  <si>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</si>
  <si>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</si>
  <si>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</si>
  <si>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</si>
  <si>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</si>
  <si>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</si>
  <si>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</si>
  <si>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</si>
  <si>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</si>
  <si>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</si>
  <si>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</si>
  <si>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</si>
  <si>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</si>
  <si>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</si>
  <si>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</si>
  <si>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</si>
  <si>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</si>
  <si>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</si>
  <si>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</si>
  <si>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</si>
  <si>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</si>
  <si>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</si>
  <si>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</si>
  <si>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</si>
  <si>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</si>
  <si>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</si>
  <si>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</si>
  <si>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</si>
  <si>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</si>
  <si>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</si>
  <si>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</si>
  <si>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</si>
  <si>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</si>
  <si>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</si>
  <si>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</si>
  <si>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</si>
  <si>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</si>
  <si>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</si>
  <si>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</si>
  <si>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</si>
  <si>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</si>
  <si>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</si>
  <si>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</si>
  <si>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</si>
  <si>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</si>
  <si>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</si>
  <si>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</si>
  <si>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</si>
  <si>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</si>
  <si>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</si>
  <si>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</si>
  <si>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</si>
  <si>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</si>
  <si>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</si>
  <si>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</si>
  <si>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</si>
  <si>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</si>
  <si>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</si>
  <si>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</si>
  <si>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</si>
  <si>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</si>
  <si>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</si>
  <si>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</si>
  <si>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</si>
  <si>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</si>
  <si>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</si>
  <si>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</si>
  <si>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</si>
  <si>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</si>
  <si>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</si>
  <si>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</si>
  <si>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</si>
  <si>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</si>
  <si>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</si>
  <si>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</si>
  <si>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</si>
  <si>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</si>
  <si>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</si>
  <si>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</si>
  <si>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</si>
  <si>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</si>
  <si>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</si>
  <si>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</si>
  <si>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</si>
  <si>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</si>
  <si>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</si>
  <si>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</si>
  <si>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</si>
  <si>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</si>
  <si>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</si>
  <si>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</si>
  <si>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</si>
  <si>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</si>
  <si>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</si>
  <si>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</si>
  <si>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</si>
  <si>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</si>
  <si>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</si>
  <si>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</si>
  <si>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</si>
  <si>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</si>
  <si>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</si>
  <si>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</si>
  <si>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</si>
  <si>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</si>
  <si>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</si>
  <si>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</si>
  <si>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</si>
  <si>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</si>
  <si>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</si>
  <si>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</si>
  <si>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</si>
  <si>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</si>
  <si>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</si>
  <si>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</si>
  <si>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</si>
  <si>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</si>
  <si>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</si>
  <si>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</si>
  <si>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</si>
  <si>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</si>
  <si>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</si>
  <si>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</si>
  <si>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</si>
  <si>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</si>
  <si>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</si>
  <si>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</si>
  <si>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</si>
  <si>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</si>
  <si>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</si>
  <si>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</si>
  <si>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</si>
  <si>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</si>
  <si>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</si>
  <si>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</si>
  <si>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</si>
  <si>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</si>
  <si>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</si>
  <si>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</si>
  <si>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</si>
  <si>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</si>
  <si>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</si>
  <si>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</si>
  <si>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</si>
  <si>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</si>
  <si>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</si>
  <si>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</si>
  <si>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</si>
  <si>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</si>
  <si>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</si>
  <si>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</si>
  <si>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</si>
  <si>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</si>
  <si>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</si>
  <si>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</si>
  <si>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</si>
  <si>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</si>
  <si>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</si>
  <si>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</si>
  <si>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</si>
  <si>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</si>
  <si>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</si>
  <si>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</si>
  <si>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</si>
  <si>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</si>
  <si>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</si>
  <si>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</si>
  <si>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</si>
  <si>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</si>
  <si>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</si>
  <si>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</si>
  <si>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</si>
  <si>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</si>
  <si>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</si>
  <si>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</si>
  <si>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</si>
  <si>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</si>
  <si>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</si>
  <si>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</si>
  <si>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</si>
  <si>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</si>
  <si>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</si>
  <si>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</si>
  <si>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</si>
  <si>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</si>
  <si>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</si>
  <si>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</si>
  <si>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</si>
  <si>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</si>
  <si>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</si>
  <si>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</si>
  <si>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</si>
  <si>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</si>
  <si>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</si>
  <si>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</si>
  <si>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</si>
  <si>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</si>
  <si>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</si>
  <si>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</si>
  <si>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</si>
  <si>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</si>
  <si>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</si>
  <si>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</si>
  <si>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</si>
  <si>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</si>
  <si>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</si>
  <si>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</si>
  <si>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</si>
  <si>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</si>
  <si>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</si>
  <si>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</si>
  <si>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</si>
  <si>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</si>
  <si>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</si>
  <si>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</si>
  <si>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</si>
  <si>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</si>
  <si>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</si>
  <si>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</si>
  <si>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</si>
  <si>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</si>
  <si>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</si>
  <si>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</si>
  <si>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</si>
  <si>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</si>
  <si>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</si>
  <si>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</si>
  <si>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</si>
  <si>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</si>
  <si>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</si>
  <si>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</si>
  <si>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</si>
  <si>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</si>
  <si>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</si>
  <si>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</si>
  <si>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</si>
  <si>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</si>
  <si>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</si>
  <si>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</si>
  <si>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</si>
  <si>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</si>
  <si>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</si>
  <si>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</si>
  <si>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</si>
  <si>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</si>
  <si>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</si>
  <si>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</si>
  <si>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</si>
  <si>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</si>
  <si>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</si>
  <si>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</si>
  <si>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</si>
  <si>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</si>
  <si>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</si>
  <si>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</si>
  <si>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</si>
  <si>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</si>
  <si>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</si>
  <si>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</si>
  <si>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</si>
  <si>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</si>
  <si>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</si>
  <si>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</si>
  <si>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</si>
  <si>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</si>
  <si>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</si>
  <si>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</si>
  <si>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</si>
  <si>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</si>
  <si>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</si>
  <si>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</si>
  <si>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</si>
  <si>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</si>
  <si>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</si>
  <si>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</si>
  <si>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</si>
  <si>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</si>
  <si>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</si>
  <si>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</si>
  <si>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</si>
  <si>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</si>
  <si>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</si>
  <si>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</si>
  <si>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</si>
  <si>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</si>
  <si>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</si>
  <si>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</si>
  <si>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</si>
  <si>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</si>
  <si>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</si>
  <si>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</si>
  <si>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</si>
  <si>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</si>
  <si>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</si>
  <si>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</si>
  <si>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</si>
  <si>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</si>
  <si>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</si>
  <si>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</si>
  <si>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</si>
  <si>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</si>
  <si>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</si>
  <si>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</si>
  <si>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</si>
  <si>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</si>
  <si>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</si>
  <si>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</si>
  <si>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</si>
  <si>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</si>
  <si>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</si>
  <si>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</si>
  <si>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</si>
  <si>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</si>
  <si>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</si>
  <si>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</si>
  <si>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</si>
  <si>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</si>
  <si>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</si>
  <si>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</si>
  <si>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</si>
  <si>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</si>
  <si>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</si>
  <si>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</si>
  <si>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</si>
  <si>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</si>
  <si>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</si>
  <si>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</si>
  <si>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</si>
  <si>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</si>
  <si>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</si>
  <si>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</si>
  <si>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</si>
  <si>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</si>
  <si>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</si>
  <si>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</si>
  <si>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</si>
  <si>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</si>
  <si>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</si>
  <si>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</si>
  <si>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</si>
  <si>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</si>
  <si>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</si>
  <si>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</si>
  <si>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</si>
  <si>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</si>
  <si>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</si>
  <si>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</si>
  <si>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</si>
  <si>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</si>
  <si>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</si>
  <si>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</si>
  <si>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</si>
  <si>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</si>
  <si>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</si>
  <si>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</si>
  <si>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</si>
  <si>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</si>
  <si>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</si>
  <si>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</si>
  <si>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</si>
  <si>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</si>
  <si>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</si>
  <si>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</si>
  <si>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</si>
  <si>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</si>
  <si>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</si>
  <si>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</si>
  <si>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</si>
  <si>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</si>
  <si>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</si>
  <si>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</si>
  <si>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</si>
  <si>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</si>
  <si>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</si>
  <si>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</si>
  <si>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</si>
  <si>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</si>
  <si>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</si>
  <si>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</si>
  <si>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</si>
  <si>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</si>
  <si>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</si>
  <si>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</si>
  <si>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</si>
  <si>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</si>
  <si>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</si>
  <si>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</si>
  <si>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</si>
  <si>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</si>
  <si>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</si>
  <si>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</si>
  <si>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</si>
  <si>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</si>
  <si>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</si>
  <si>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</si>
  <si>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</si>
  <si>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</si>
  <si>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</si>
  <si>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</si>
  <si>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</si>
  <si>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</si>
  <si>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</si>
  <si>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</si>
  <si>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</si>
  <si>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</si>
  <si>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</si>
  <si>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</si>
  <si>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</si>
  <si>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</si>
  <si>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</si>
  <si>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</si>
  <si>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</si>
  <si>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</si>
  <si>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</si>
  <si>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</si>
  <si>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</si>
  <si>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</si>
  <si>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</si>
  <si>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</si>
  <si>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</si>
  <si>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</si>
  <si>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</si>
  <si>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</si>
  <si>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</si>
  <si>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</si>
  <si>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</si>
  <si>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</si>
  <si>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</si>
  <si>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</si>
  <si>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</si>
  <si>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</si>
  <si>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</si>
  <si>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</si>
  <si>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</si>
  <si>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</si>
  <si>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</si>
  <si>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</si>
  <si>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</si>
  <si>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</si>
  <si>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</si>
  <si>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</si>
  <si>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</si>
  <si>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</si>
  <si>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</si>
  <si>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</si>
  <si>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</si>
  <si>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</si>
  <si>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</si>
  <si>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</si>
  <si>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</si>
  <si>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</si>
  <si>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</si>
  <si>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</si>
  <si>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</si>
  <si>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</si>
  <si>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</si>
  <si>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</si>
  <si>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</si>
  <si>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</si>
  <si>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</si>
  <si>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</si>
  <si>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</si>
  <si>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</si>
  <si>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</si>
  <si>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</si>
  <si>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</si>
  <si>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</si>
  <si>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</si>
  <si>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</si>
  <si>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</si>
  <si>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</si>
  <si>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</si>
  <si>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</si>
  <si>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</si>
  <si>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</si>
  <si>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</si>
  <si>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</si>
  <si>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</si>
  <si>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</si>
  <si>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</si>
  <si>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</si>
  <si>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</si>
  <si>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</si>
  <si>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</si>
  <si>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</si>
  <si>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</si>
  <si>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</si>
  <si>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</si>
  <si>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</si>
  <si>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</si>
  <si>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</si>
  <si>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</si>
  <si>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</si>
  <si>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</si>
  <si>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</si>
  <si>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</si>
  <si>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</si>
  <si>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</si>
  <si>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</si>
  <si>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</si>
  <si>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</si>
  <si>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</si>
  <si>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</si>
  <si>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</si>
  <si>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</si>
  <si>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</si>
  <si>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</si>
  <si>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</si>
  <si>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</si>
  <si>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</si>
  <si>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</si>
  <si>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</si>
  <si>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</si>
  <si>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</si>
  <si>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</si>
  <si>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</si>
  <si>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</si>
  <si>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</si>
  <si>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</si>
  <si>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</si>
  <si>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</si>
  <si>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</si>
  <si>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</si>
  <si>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</si>
  <si>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</si>
  <si>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</si>
  <si>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</si>
  <si>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</si>
  <si>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</si>
  <si>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</si>
  <si>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</si>
  <si>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</si>
  <si>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</si>
  <si>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</si>
  <si>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</si>
  <si>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</si>
  <si>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</si>
  <si>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</si>
  <si>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</si>
  <si>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</si>
  <si>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</si>
  <si>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</si>
  <si>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</si>
  <si>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</si>
  <si>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</si>
  <si>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</si>
  <si>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</si>
  <si>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</si>
  <si>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</si>
  <si>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</si>
  <si>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</si>
  <si>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</si>
  <si>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</si>
  <si>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</si>
  <si>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</si>
  <si>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</si>
  <si>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</si>
  <si>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</si>
  <si>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</si>
  <si>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</si>
  <si>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</si>
  <si>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</si>
  <si>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</si>
  <si>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</si>
  <si>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</si>
  <si>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</si>
  <si>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</si>
  <si>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</si>
  <si>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</si>
  <si>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</si>
  <si>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</si>
  <si>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</si>
  <si>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</si>
  <si>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</si>
  <si>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</si>
  <si>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</si>
  <si>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</si>
  <si>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</si>
  <si>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</si>
  <si>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</si>
  <si>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</si>
  <si>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</si>
  <si>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</si>
  <si>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</si>
  <si>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</si>
  <si>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</si>
  <si>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</si>
  <si>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</si>
  <si>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</si>
  <si>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</si>
  <si>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</si>
  <si>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</si>
  <si>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</si>
  <si>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</si>
  <si>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</si>
  <si>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</si>
  <si>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</si>
  <si>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</si>
  <si>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</si>
  <si>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</si>
  <si>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</si>
  <si>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</si>
  <si>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</si>
  <si>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</si>
  <si>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</si>
  <si>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</si>
  <si>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</si>
  <si>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</si>
  <si>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</si>
  <si>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</si>
  <si>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</si>
  <si>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</si>
  <si>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</si>
  <si>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</si>
  <si>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</si>
  <si>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</si>
  <si>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</si>
  <si>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</si>
  <si>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</si>
  <si>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</si>
  <si>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</si>
  <si>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</si>
  <si>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</si>
  <si>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</si>
  <si>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</si>
  <si>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</si>
  <si>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</si>
  <si>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</si>
  <si>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</si>
  <si>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</si>
  <si>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</si>
  <si>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</si>
  <si>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</si>
  <si>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</si>
  <si>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</si>
  <si>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</si>
  <si>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</si>
  <si>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</si>
  <si>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</si>
  <si>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</si>
  <si>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</si>
  <si>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</si>
  <si>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</si>
  <si>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</si>
  <si>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</si>
  <si>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</si>
  <si>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</si>
  <si>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</si>
  <si>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</si>
  <si>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</si>
  <si>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</si>
  <si>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</si>
  <si>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</si>
  <si>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</si>
  <si>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</si>
  <si>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</si>
  <si>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</si>
  <si>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</si>
  <si>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</si>
  <si>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</si>
  <si>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</si>
  <si>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</si>
  <si>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</si>
  <si>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</si>
  <si>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</si>
  <si>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</si>
  <si>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</si>
  <si>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</si>
  <si>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</si>
  <si>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</si>
  <si>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</si>
  <si>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</si>
  <si>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</si>
  <si>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</si>
  <si>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</si>
  <si>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</si>
  <si>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</si>
  <si>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</si>
  <si>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</si>
  <si>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</si>
  <si>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</si>
  <si>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</si>
  <si>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</si>
  <si>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</si>
  <si>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</si>
  <si>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</si>
  <si>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</si>
  <si>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</si>
  <si>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</si>
  <si>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</si>
  <si>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</si>
  <si>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</si>
  <si>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</si>
  <si>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</si>
  <si>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</si>
  <si>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</si>
  <si>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</si>
  <si>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</si>
  <si>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</si>
  <si>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</si>
  <si>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</si>
  <si>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</si>
  <si>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</si>
  <si>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</si>
  <si>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</si>
  <si>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</si>
  <si>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</si>
  <si>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</si>
  <si>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</si>
  <si>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</si>
  <si>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</si>
  <si>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</si>
  <si>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</si>
  <si>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</si>
  <si>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</si>
  <si>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</si>
  <si>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</si>
  <si>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</si>
  <si>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</si>
  <si>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</si>
  <si>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</si>
  <si>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</si>
  <si>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</si>
  <si>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</si>
  <si>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</si>
  <si>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</si>
  <si>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</si>
  <si>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</si>
  <si>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</si>
  <si>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</si>
  <si>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</si>
  <si>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</si>
  <si>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</si>
  <si>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</si>
  <si>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</si>
  <si>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</si>
  <si>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</si>
  <si>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</si>
  <si>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</si>
  <si>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</si>
  <si>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</si>
  <si>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</si>
  <si>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</si>
  <si>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</si>
  <si>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</si>
  <si>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</si>
  <si>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</si>
  <si>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</si>
  <si>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</si>
  <si>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</si>
  <si>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</si>
  <si>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</si>
  <si>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</si>
  <si>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</si>
  <si>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</si>
  <si>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</si>
  <si>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</si>
  <si>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</si>
  <si>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</si>
  <si>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</si>
  <si>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</si>
  <si>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</si>
  <si>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</si>
  <si>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</si>
  <si>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</si>
  <si>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</si>
  <si>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</si>
  <si>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</si>
  <si>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</si>
  <si>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</si>
  <si>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</si>
  <si>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</si>
  <si>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</si>
  <si>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</si>
  <si>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</si>
  <si>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</si>
  <si>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</si>
  <si>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</si>
  <si>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</si>
  <si>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</si>
  <si>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</si>
  <si>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</si>
  <si>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</si>
  <si>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</si>
  <si>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</si>
  <si>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</si>
  <si>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</si>
  <si>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</si>
  <si>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</si>
  <si>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</si>
  <si>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</si>
  <si>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</si>
  <si>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</si>
  <si>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</si>
  <si>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</si>
  <si>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</si>
  <si>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</si>
  <si>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</si>
  <si>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</si>
  <si>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</si>
  <si>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</si>
  <si>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</si>
  <si>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</si>
  <si>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</si>
  <si>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</si>
  <si>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</si>
  <si>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</si>
  <si>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</si>
  <si>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</si>
  <si>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</si>
  <si>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</si>
  <si>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</si>
  <si>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</si>
  <si>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</si>
  <si>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</si>
  <si>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</si>
  <si>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</si>
  <si>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</si>
  <si>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</si>
  <si>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</si>
  <si>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</si>
  <si>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</si>
  <si>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</si>
  <si>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</si>
  <si>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</si>
  <si>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</si>
  <si>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</si>
  <si>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</si>
  <si>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</si>
  <si>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</si>
  <si>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</si>
  <si>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</si>
  <si>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</si>
  <si>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</si>
  <si>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</si>
  <si>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</si>
  <si>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</si>
  <si>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</si>
  <si>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</si>
  <si>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</si>
  <si>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</si>
  <si>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</si>
  <si>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</si>
  <si>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</si>
  <si>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</si>
  <si>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</si>
  <si>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</si>
  <si>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</si>
  <si>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</si>
  <si>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</si>
  <si>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</si>
  <si>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</si>
  <si>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</si>
  <si>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</si>
  <si>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</si>
  <si>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</si>
  <si>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</si>
  <si>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</si>
  <si>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</si>
  <si>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</si>
  <si>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</si>
  <si>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</si>
  <si>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</si>
  <si>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</si>
  <si>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</si>
  <si>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</si>
  <si>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</si>
  <si>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</si>
  <si>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</si>
  <si>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</si>
  <si>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</si>
  <si>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</si>
  <si>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</si>
  <si>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</si>
  <si>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</si>
  <si>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</si>
  <si>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</si>
  <si>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</si>
  <si>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</si>
  <si>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</si>
  <si>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</si>
  <si>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</si>
  <si>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</si>
  <si>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</si>
  <si>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</si>
  <si>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</si>
  <si>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</si>
  <si>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</si>
  <si>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</si>
  <si>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</si>
  <si>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</si>
  <si>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</si>
  <si>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</si>
  <si>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</si>
  <si>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</si>
  <si>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</si>
  <si>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</si>
  <si>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</si>
  <si>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</si>
  <si>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</si>
  <si>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</si>
  <si>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</si>
  <si>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</si>
  <si>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</si>
  <si>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</si>
  <si>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</si>
  <si>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</si>
  <si>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</si>
  <si>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</si>
  <si>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</si>
  <si>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</si>
  <si>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</si>
  <si>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</si>
  <si>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</si>
  <si>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</si>
  <si>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</si>
  <si>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</si>
  <si>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</si>
  <si>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</si>
  <si>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</si>
  <si>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</si>
  <si>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</si>
  <si>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</si>
  <si>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</si>
  <si>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</si>
  <si>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</si>
  <si>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</si>
  <si>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</si>
  <si>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</si>
  <si>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</si>
  <si>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</si>
  <si>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</si>
  <si>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</si>
  <si>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</si>
  <si>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</si>
  <si>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</si>
  <si>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</si>
  <si>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</si>
  <si>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</si>
  <si>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</si>
  <si>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</si>
  <si>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</si>
  <si>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</si>
  <si>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</si>
  <si>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</si>
  <si>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</si>
  <si>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</si>
  <si>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</si>
  <si>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</si>
  <si>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</si>
  <si>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</si>
  <si>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</si>
  <si>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</si>
  <si>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</si>
  <si>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</si>
  <si>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</si>
  <si>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</si>
  <si>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</si>
  <si>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</si>
  <si>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</si>
  <si>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</si>
  <si>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</si>
  <si>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</si>
  <si>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</si>
  <si>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</si>
  <si>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</si>
  <si>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</si>
  <si>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</si>
  <si>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</si>
  <si>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</si>
  <si>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</si>
  <si>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</si>
  <si>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</si>
  <si>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</si>
  <si>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</si>
  <si>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</si>
  <si>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</si>
  <si>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</si>
  <si>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</si>
  <si>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</si>
  <si>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</si>
  <si>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</si>
  <si>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</si>
  <si>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</si>
  <si>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</si>
  <si>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</si>
  <si>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</si>
  <si>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</si>
  <si>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</si>
  <si>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</si>
  <si>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</si>
  <si>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</si>
  <si>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</si>
  <si>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</si>
  <si>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</si>
  <si>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</si>
  <si>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</si>
  <si>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</si>
  <si>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</si>
  <si>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</si>
  <si>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</si>
  <si>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</si>
  <si>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</si>
  <si>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</si>
  <si>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</si>
  <si>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</si>
  <si>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</si>
  <si>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</si>
  <si>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</si>
  <si>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</si>
  <si>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</si>
  <si>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</si>
  <si>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</si>
  <si>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</si>
  <si>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</si>
  <si>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</si>
  <si>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</si>
  <si>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</si>
  <si>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</si>
  <si>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</si>
  <si>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</si>
  <si>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</si>
  <si>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</si>
  <si>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</si>
  <si>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</si>
  <si>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</si>
  <si>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</si>
  <si>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</si>
  <si>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</si>
  <si>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</si>
  <si>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</si>
  <si>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</si>
  <si>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</si>
  <si>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</si>
  <si>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</si>
  <si>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</si>
  <si>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</si>
  <si>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</si>
  <si>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</si>
  <si>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</si>
  <si>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</si>
  <si>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</si>
  <si>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</si>
  <si>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</si>
  <si>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</si>
  <si>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</si>
  <si>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</si>
  <si>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</si>
  <si>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</si>
  <si>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</si>
  <si>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</si>
  <si>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</si>
  <si>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</si>
  <si>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</si>
  <si>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</si>
  <si>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</si>
  <si>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</si>
  <si>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</si>
  <si>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</si>
  <si>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</si>
  <si>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</si>
  <si>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</si>
  <si>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</si>
  <si>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</si>
  <si>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</si>
  <si>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</si>
  <si>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</si>
  <si>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</si>
  <si>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</si>
  <si>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</si>
  <si>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</si>
  <si>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</si>
  <si>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</si>
  <si>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</si>
  <si>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</si>
  <si>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</si>
  <si>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</si>
  <si>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</si>
  <si>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</si>
  <si>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</si>
  <si>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</si>
  <si>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</si>
  <si>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</si>
  <si>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</si>
  <si>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</si>
  <si>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</si>
  <si>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</si>
  <si>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</si>
  <si>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</si>
  <si>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</si>
  <si>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</si>
  <si>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</si>
  <si>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</si>
  <si>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</si>
  <si>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</si>
  <si>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</si>
  <si>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</si>
  <si>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</si>
  <si>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</si>
  <si>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</si>
  <si>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</si>
  <si>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</si>
  <si>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</si>
  <si>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</si>
  <si>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</si>
  <si>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</si>
  <si>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</si>
  <si>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</si>
  <si>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</si>
  <si>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</si>
  <si>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</si>
  <si>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</si>
  <si>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</si>
  <si>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</si>
  <si>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</si>
  <si>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</si>
  <si>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</si>
  <si>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</si>
  <si>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</si>
  <si>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</si>
  <si>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</si>
  <si>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</si>
  <si>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</si>
  <si>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</si>
  <si>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</si>
  <si>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</si>
  <si>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</si>
  <si>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</si>
  <si>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</si>
  <si>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</si>
  <si>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</si>
  <si>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</si>
  <si>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</si>
  <si>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</si>
  <si>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</si>
  <si>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</si>
  <si>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</si>
  <si>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</si>
  <si>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</si>
  <si>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</si>
  <si>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</si>
  <si>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</si>
  <si>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</si>
  <si>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</si>
  <si>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</si>
  <si>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</si>
  <si>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</si>
  <si>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</si>
  <si>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</si>
  <si>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</si>
  <si>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</si>
  <si>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</si>
  <si>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</si>
  <si>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</si>
  <si>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</si>
  <si>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</si>
  <si>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</si>
  <si>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</si>
  <si>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</si>
  <si>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</si>
  <si>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</si>
  <si>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</si>
  <si>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</si>
  <si>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</si>
  <si>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</si>
  <si>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</si>
  <si>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</si>
  <si>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</si>
  <si>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</si>
  <si>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</si>
  <si>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</si>
  <si>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</si>
  <si>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</si>
  <si>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</si>
  <si>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</si>
  <si>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</si>
  <si>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</si>
  <si>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</si>
  <si>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</si>
  <si>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</si>
  <si>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</si>
  <si>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</si>
  <si>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</si>
  <si>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</si>
  <si>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</si>
  <si>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</si>
  <si>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</si>
  <si>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</si>
  <si>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</si>
  <si>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</si>
  <si>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</si>
  <si>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</si>
  <si>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</si>
  <si>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</si>
  <si>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</si>
  <si>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</si>
  <si>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</si>
  <si>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</si>
  <si>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</si>
  <si>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</si>
  <si>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</si>
  <si>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</si>
  <si>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</si>
  <si>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</si>
  <si>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</si>
  <si>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</si>
  <si>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</si>
  <si>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</si>
  <si>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</si>
  <si>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</si>
  <si>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</si>
  <si>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</si>
  <si>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</si>
  <si>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</si>
  <si>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</si>
  <si>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</si>
  <si>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</si>
  <si>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</si>
  <si>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</si>
  <si>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</si>
  <si>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</si>
  <si>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</si>
  <si>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</si>
  <si>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</si>
  <si>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</si>
  <si>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</si>
  <si>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</si>
  <si>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</si>
  <si>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</si>
  <si>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</si>
  <si>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</si>
  <si>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</si>
  <si>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</si>
  <si>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</si>
  <si>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</si>
  <si>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</si>
  <si>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</si>
  <si>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</si>
  <si>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</si>
  <si>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</si>
  <si>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</si>
  <si>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</si>
  <si>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</si>
  <si>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</si>
  <si>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</si>
  <si>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</si>
  <si>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</si>
  <si>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</si>
  <si>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</si>
  <si>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</si>
  <si>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</si>
  <si>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</si>
  <si>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</si>
  <si>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</si>
  <si>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</si>
  <si>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</si>
  <si>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</si>
  <si>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</si>
  <si>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</si>
  <si>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</si>
  <si>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</si>
  <si>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</si>
  <si>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</si>
  <si>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</si>
  <si>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</si>
  <si>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</si>
  <si>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</si>
  <si>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</si>
  <si>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</si>
  <si>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</si>
  <si>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</si>
  <si>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</si>
  <si>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</si>
  <si>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</si>
  <si>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</si>
  <si>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</si>
  <si>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</si>
  <si>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</si>
  <si>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</si>
  <si>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</si>
  <si>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</si>
  <si>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</si>
  <si>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</si>
  <si>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</si>
  <si>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</si>
  <si>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</si>
  <si>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</si>
  <si>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</si>
  <si>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</si>
  <si>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</si>
  <si>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</si>
  <si>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</si>
  <si>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</si>
  <si>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</si>
  <si>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</si>
  <si>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</si>
  <si>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</si>
  <si>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</si>
  <si>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</si>
  <si>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</si>
  <si>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</si>
  <si>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</si>
  <si>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</si>
  <si>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</si>
  <si>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</si>
  <si>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</si>
  <si>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</si>
  <si>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</si>
  <si>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</si>
  <si>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</si>
  <si>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</si>
  <si>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</si>
  <si>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</si>
  <si>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</si>
  <si>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</si>
  <si>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</si>
  <si>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</si>
  <si>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</si>
  <si>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</si>
  <si>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</si>
  <si>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</si>
  <si>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</si>
  <si>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</si>
  <si>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</si>
  <si>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</si>
  <si>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</si>
  <si>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</si>
  <si>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</si>
  <si>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</si>
  <si>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</si>
  <si>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</si>
  <si>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</si>
  <si>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</si>
  <si>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</si>
  <si>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</si>
  <si>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</si>
  <si>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</si>
  <si>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</si>
  <si>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</si>
  <si>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</si>
  <si>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</si>
  <si>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</si>
  <si>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</si>
  <si>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</si>
  <si>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</si>
  <si>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</si>
  <si>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</si>
  <si>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</si>
  <si>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</si>
  <si>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</si>
  <si>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</si>
  <si>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</si>
  <si>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</si>
  <si>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</si>
  <si>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</si>
  <si>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</si>
  <si>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</si>
  <si>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</si>
  <si>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</si>
  <si>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</si>
  <si>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</si>
  <si>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</si>
  <si>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</si>
  <si>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</si>
  <si>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</si>
  <si>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</si>
  <si>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</si>
  <si>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</si>
  <si>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</si>
  <si>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</si>
  <si>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</si>
  <si>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</si>
  <si>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</si>
  <si>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</si>
  <si>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</si>
  <si>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</si>
  <si>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</si>
  <si>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</si>
  <si>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</si>
  <si>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</si>
  <si>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</si>
  <si>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</si>
  <si>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</si>
  <si>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</si>
  <si>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</si>
  <si>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</si>
  <si>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</si>
  <si>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</si>
  <si>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</si>
  <si>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</si>
  <si>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</si>
  <si>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</si>
  <si>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</si>
  <si>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</si>
  <si>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</si>
  <si>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</si>
  <si>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</si>
  <si>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</si>
  <si>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</si>
  <si>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</si>
  <si>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</si>
  <si>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</si>
  <si>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</si>
  <si>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</si>
  <si>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</si>
  <si>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</si>
  <si>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</si>
  <si>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</si>
  <si>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</si>
  <si>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</si>
  <si>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</si>
  <si>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</si>
  <si>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</si>
  <si>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</si>
  <si>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</si>
  <si>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</si>
  <si>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</si>
  <si>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</si>
  <si>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</si>
  <si>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</si>
  <si>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</si>
  <si>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</si>
  <si>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</si>
  <si>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</si>
  <si>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</si>
  <si>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</si>
  <si>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</si>
  <si>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</si>
  <si>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</si>
  <si>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</si>
  <si>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</si>
  <si>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</si>
  <si>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</si>
  <si>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</si>
  <si>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</si>
  <si>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</si>
  <si>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</si>
  <si>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</si>
  <si>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</si>
  <si>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</si>
  <si>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</si>
  <si>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</si>
  <si>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</si>
  <si>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</si>
  <si>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</si>
  <si>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</si>
  <si>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</si>
  <si>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</si>
  <si>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</si>
  <si>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</si>
  <si>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</si>
  <si>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</si>
  <si>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</si>
  <si>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</si>
  <si>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</si>
  <si>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</si>
  <si>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</si>
  <si>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</si>
  <si>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</si>
  <si>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</si>
  <si>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</si>
  <si>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</si>
  <si>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</si>
  <si>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</si>
  <si>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</si>
  <si>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</si>
  <si>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</si>
  <si>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</si>
  <si>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</si>
  <si>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</si>
  <si>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</si>
  <si>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</si>
  <si>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</si>
  <si>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</si>
  <si>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</si>
  <si>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</si>
  <si>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</si>
  <si>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</si>
  <si>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</si>
  <si>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</si>
  <si>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</si>
  <si>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</si>
  <si>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</si>
  <si>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</si>
  <si>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</si>
  <si>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</si>
  <si>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</si>
  <si>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</si>
  <si>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</si>
  <si>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</si>
  <si>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</si>
  <si>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</si>
  <si>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</si>
  <si>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</si>
  <si>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</si>
  <si>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</si>
  <si>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</si>
  <si>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</si>
  <si>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</si>
  <si>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</si>
  <si>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</si>
  <si>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</si>
  <si>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</si>
  <si>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</si>
  <si>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</si>
  <si>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</si>
  <si>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</si>
  <si>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</si>
  <si>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</si>
  <si>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</si>
  <si>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</si>
  <si>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</si>
  <si>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</si>
  <si>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</si>
  <si>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</si>
  <si>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</si>
  <si>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</si>
  <si>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</si>
  <si>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</si>
  <si>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</si>
  <si>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</si>
  <si>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</si>
  <si>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</si>
  <si>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</si>
  <si>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</si>
  <si>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</si>
  <si>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</si>
  <si>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</si>
  <si>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</si>
  <si>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</si>
  <si>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</si>
  <si>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</si>
  <si>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</si>
  <si>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</si>
  <si>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</si>
  <si>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</si>
  <si>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</si>
  <si>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</si>
  <si>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</si>
  <si>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</si>
  <si>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</si>
  <si>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</si>
  <si>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</si>
  <si>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</si>
  <si>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</si>
  <si>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</si>
  <si>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</si>
  <si>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</si>
  <si>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</si>
  <si>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</si>
  <si>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</si>
  <si>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</si>
  <si>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</si>
  <si>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</si>
  <si>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</si>
  <si>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</si>
  <si>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</si>
  <si>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</si>
  <si>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</si>
  <si>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</si>
  <si>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</si>
  <si>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</si>
  <si>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</si>
  <si>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</si>
  <si>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</si>
  <si>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</si>
  <si>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</si>
  <si>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</si>
  <si>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</si>
  <si>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</si>
  <si>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</si>
  <si>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</si>
  <si>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</si>
  <si>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</si>
  <si>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</si>
  <si>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</si>
  <si>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</si>
  <si>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</si>
  <si>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</si>
  <si>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</si>
  <si>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</si>
  <si>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</si>
  <si>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</si>
  <si>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</si>
  <si>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</si>
  <si>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</si>
  <si>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</si>
  <si>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</si>
  <si>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</si>
  <si>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</si>
  <si>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</si>
  <si>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</si>
  <si>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</si>
  <si>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</si>
  <si>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</si>
  <si>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</si>
  <si>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</si>
  <si>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</si>
  <si>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</si>
  <si>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</si>
  <si>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</si>
  <si>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</si>
  <si>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</si>
  <si>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</si>
  <si>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</si>
  <si>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</si>
  <si>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</si>
  <si>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</si>
  <si>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</si>
  <si>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</si>
  <si>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</si>
  <si>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</si>
  <si>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</si>
  <si>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</si>
  <si>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</si>
  <si>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</si>
  <si>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</si>
  <si>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</si>
  <si>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</si>
  <si>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</si>
  <si>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</si>
  <si>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</si>
  <si>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</si>
  <si>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</si>
  <si>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</si>
  <si>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</si>
  <si>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</si>
  <si>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</si>
  <si>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</si>
  <si>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</si>
  <si>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</si>
  <si>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</si>
  <si>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</si>
  <si>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</si>
  <si>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</si>
  <si>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</si>
  <si>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</si>
  <si>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</si>
  <si>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</si>
  <si>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</si>
  <si>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</si>
  <si>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</si>
  <si>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</si>
  <si>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</si>
  <si>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</si>
  <si>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</si>
  <si>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</si>
  <si>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</si>
  <si>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</si>
  <si>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</si>
  <si>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</si>
  <si>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</si>
  <si>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</si>
  <si>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</si>
  <si>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</si>
  <si>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</si>
  <si>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</si>
  <si>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</si>
  <si>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</si>
  <si>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</si>
  <si>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</si>
  <si>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</si>
  <si>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</si>
  <si>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</si>
  <si>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</si>
  <si>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</si>
  <si>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</si>
  <si>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</si>
  <si>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</si>
  <si>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</si>
  <si>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</si>
  <si>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</si>
  <si>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</si>
  <si>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</si>
  <si>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</si>
  <si>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</si>
  <si>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</si>
  <si>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</si>
  <si>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</si>
  <si>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</si>
  <si>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</si>
  <si>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</si>
  <si>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</si>
  <si>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</si>
  <si>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</si>
  <si>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</si>
  <si>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</si>
  <si>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</si>
  <si>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</si>
  <si>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</si>
  <si>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</si>
  <si>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</si>
  <si>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</si>
  <si>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</si>
  <si>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</si>
  <si>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</si>
  <si>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</si>
  <si>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</si>
  <si>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</si>
  <si>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</si>
  <si>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</si>
  <si>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</si>
  <si>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</si>
  <si>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</si>
  <si>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</si>
  <si>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</si>
  <si>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</si>
  <si>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</si>
  <si>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</si>
  <si>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</si>
  <si>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</si>
  <si>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</si>
  <si>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</si>
  <si>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</si>
  <si>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</si>
  <si>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</si>
  <si>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</si>
  <si>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</si>
  <si>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</si>
  <si>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</si>
  <si>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</si>
  <si>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</si>
  <si>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</si>
  <si>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</si>
  <si>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</si>
  <si>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</si>
  <si>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</si>
  <si>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</si>
  <si>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</si>
  <si>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</si>
  <si>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</si>
  <si>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</si>
  <si>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</si>
  <si>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</si>
  <si>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</si>
  <si>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</si>
  <si>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</si>
  <si>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</si>
  <si>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</si>
  <si>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</si>
  <si>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</si>
  <si>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</si>
  <si>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</si>
  <si>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</si>
  <si>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</si>
  <si>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</si>
  <si>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</si>
  <si>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</si>
  <si>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</si>
  <si>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</si>
  <si>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</si>
  <si>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</si>
  <si>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</si>
  <si>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</si>
  <si>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</si>
  <si>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</si>
  <si>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</si>
  <si>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</si>
  <si>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</si>
  <si>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</si>
  <si>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</si>
  <si>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</si>
  <si>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</si>
  <si>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</si>
  <si>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</si>
  <si>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</si>
  <si>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</si>
  <si>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</si>
  <si>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</si>
  <si>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</si>
  <si>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</si>
  <si>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</si>
  <si>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</si>
  <si>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</si>
  <si>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</si>
  <si>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</si>
  <si>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</si>
  <si>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</si>
  <si>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</si>
  <si>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</si>
  <si>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</si>
  <si>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</si>
  <si>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</si>
  <si>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</si>
  <si>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</si>
  <si>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</si>
  <si>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</si>
  <si>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</si>
  <si>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</si>
  <si>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</si>
  <si>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</si>
  <si>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</si>
  <si>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</si>
  <si>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</si>
  <si>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</si>
  <si>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</si>
  <si>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</si>
  <si>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</si>
  <si>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</si>
  <si>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</si>
  <si>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</si>
  <si>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</si>
  <si>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</si>
  <si>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</si>
  <si>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</si>
  <si>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</si>
  <si>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</si>
  <si>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</si>
  <si>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</si>
  <si>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</si>
  <si>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</si>
  <si>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</si>
  <si>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</si>
  <si>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</si>
  <si>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</si>
  <si>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</si>
  <si>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</si>
  <si>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</si>
  <si>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</si>
  <si>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</si>
  <si>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</si>
  <si>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</si>
  <si>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</si>
  <si>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</si>
  <si>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</si>
  <si>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</si>
  <si>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</si>
  <si>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</si>
  <si>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</si>
  <si>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</si>
  <si>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</si>
  <si>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</si>
  <si>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</si>
  <si>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</si>
  <si>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</si>
  <si>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</si>
  <si>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</si>
  <si>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</si>
  <si>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</si>
  <si>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</si>
  <si>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</si>
  <si>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</si>
  <si>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</si>
  <si>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</si>
  <si>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</si>
  <si>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</si>
  <si>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</si>
  <si>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</si>
  <si>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</si>
  <si>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</si>
  <si>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</si>
  <si>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</si>
  <si>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</si>
  <si>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</si>
  <si>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</si>
  <si>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</si>
  <si>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</si>
  <si>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</si>
  <si>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</si>
  <si>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</si>
  <si>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</si>
  <si>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</si>
  <si>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</si>
  <si>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</si>
  <si>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</si>
  <si>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</si>
  <si>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</si>
  <si>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</si>
  <si>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</si>
  <si>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</si>
  <si>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</si>
  <si>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</si>
  <si>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</si>
  <si>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</si>
  <si>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</si>
  <si>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</si>
  <si>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</si>
  <si>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</si>
  <si>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</si>
  <si>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</si>
  <si>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</si>
  <si>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</si>
  <si>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</si>
  <si>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</si>
  <si>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</si>
  <si>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</si>
  <si>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</si>
  <si>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</si>
  <si>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</si>
  <si>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</si>
  <si>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</si>
  <si>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</si>
  <si>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</si>
  <si>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</si>
  <si>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</si>
  <si>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</si>
  <si>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</si>
  <si>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</si>
  <si>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</si>
  <si>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</si>
  <si>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</si>
  <si>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</si>
  <si>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</si>
  <si>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</si>
  <si>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</si>
  <si>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</si>
  <si>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</si>
  <si>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</si>
  <si>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</si>
  <si>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</si>
  <si>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</si>
  <si>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</si>
  <si>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</si>
  <si>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</si>
  <si>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</si>
  <si>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</si>
  <si>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</si>
  <si>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</si>
  <si>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</si>
  <si>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</si>
  <si>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</si>
  <si>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</si>
  <si>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</si>
  <si>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</si>
  <si>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</si>
  <si>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</si>
  <si>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</si>
  <si>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</si>
  <si>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</si>
  <si>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</si>
  <si>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</si>
  <si>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</si>
  <si>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</si>
  <si>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</si>
  <si>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</si>
  <si>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</si>
  <si>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</si>
  <si>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</si>
  <si>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</si>
  <si>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</si>
  <si>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</si>
  <si>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</si>
  <si>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</si>
  <si>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</si>
  <si>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</si>
  <si>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</si>
  <si>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</si>
  <si>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</si>
  <si>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</si>
  <si>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</si>
  <si>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</si>
  <si>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</si>
  <si>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</si>
  <si>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</si>
  <si>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</si>
  <si>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</si>
  <si>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</si>
  <si>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</si>
  <si>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</si>
  <si>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</si>
  <si>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</si>
  <si>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</si>
  <si>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</si>
  <si>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</si>
  <si>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</si>
  <si>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</si>
  <si>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</si>
  <si>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</si>
  <si>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</si>
  <si>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</si>
  <si>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</si>
  <si>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</si>
  <si>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</si>
  <si>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</si>
  <si>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</si>
  <si>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</si>
  <si>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</si>
  <si>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</si>
  <si>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</si>
  <si>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</si>
  <si>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</si>
  <si>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</si>
  <si>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</si>
  <si>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</si>
  <si>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</si>
  <si>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</si>
  <si>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</si>
  <si>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</si>
  <si>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</si>
  <si>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</si>
  <si>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</si>
  <si>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</si>
  <si>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</si>
  <si>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</si>
  <si>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</si>
  <si>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</si>
  <si>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</si>
  <si>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</si>
  <si>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</si>
  <si>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</si>
  <si>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</si>
  <si>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</si>
  <si>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</si>
  <si>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</si>
  <si>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</si>
  <si>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</si>
  <si>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</si>
  <si>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</si>
  <si>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</si>
  <si>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</si>
  <si>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</si>
  <si>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</si>
  <si>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</si>
  <si>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</si>
  <si>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</si>
  <si>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</si>
  <si>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</si>
  <si>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</si>
  <si>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</si>
  <si>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</si>
  <si>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</si>
  <si>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</si>
  <si>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</si>
  <si>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</si>
  <si>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</si>
  <si>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</si>
  <si>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</si>
  <si>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</si>
  <si>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</si>
  <si>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</si>
  <si>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</si>
  <si>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</si>
  <si>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</si>
  <si>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</si>
  <si>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</si>
  <si>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</si>
  <si>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</si>
  <si>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</si>
  <si>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</si>
  <si>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</si>
  <si>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</si>
  <si>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</si>
  <si>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</si>
  <si>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</si>
  <si>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</si>
  <si>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</si>
  <si>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</si>
  <si>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</si>
  <si>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</si>
  <si>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</si>
  <si>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</si>
  <si>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</si>
  <si>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</si>
  <si>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</si>
  <si>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</si>
  <si>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</si>
  <si>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</si>
  <si>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</si>
  <si>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</si>
  <si>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</si>
  <si>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</si>
  <si>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</si>
  <si>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</si>
  <si>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</si>
  <si>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</si>
  <si>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</si>
  <si>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</si>
  <si>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</si>
  <si>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</si>
  <si>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</si>
  <si>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</si>
  <si>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</si>
  <si>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</si>
  <si>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</si>
  <si>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</si>
  <si>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</si>
  <si>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</si>
  <si>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</si>
  <si>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</si>
  <si>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</si>
  <si>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</si>
  <si>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</si>
  <si>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</si>
  <si>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</si>
  <si>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</si>
  <si>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</si>
  <si>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</si>
  <si>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</si>
  <si>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</si>
  <si>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</si>
  <si>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</si>
  <si>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</si>
  <si>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</si>
  <si>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</si>
  <si>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</si>
  <si>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</si>
  <si>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</si>
  <si>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</si>
  <si>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</si>
  <si>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</si>
  <si>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</si>
  <si>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</si>
  <si>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</si>
  <si>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</si>
  <si>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</si>
  <si>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</si>
  <si>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</si>
  <si>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</si>
  <si>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</si>
  <si>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</si>
  <si>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</si>
  <si>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</si>
  <si>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</si>
  <si>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</si>
  <si>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</si>
  <si>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</si>
  <si>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</si>
  <si>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</si>
  <si>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</si>
  <si>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</si>
  <si>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</si>
  <si>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</si>
  <si>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</si>
  <si>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</si>
  <si>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</si>
  <si>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</si>
  <si>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</si>
  <si>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</si>
  <si>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</si>
  <si>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</si>
  <si>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</si>
  <si>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</si>
  <si>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</si>
  <si>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</si>
  <si>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</si>
  <si>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</si>
  <si>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</si>
  <si>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</si>
  <si>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</si>
  <si>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</si>
  <si>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</si>
  <si>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</si>
  <si>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</si>
  <si>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</si>
  <si>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</si>
  <si>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</si>
  <si>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</si>
  <si>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</si>
  <si>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</si>
  <si>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</si>
  <si>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</si>
  <si>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</si>
  <si>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</si>
  <si>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</si>
  <si>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</si>
  <si>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</si>
  <si>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</si>
  <si>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</si>
  <si>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</si>
  <si>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</si>
  <si>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</si>
  <si>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</si>
  <si>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</si>
  <si>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</si>
  <si>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</si>
  <si>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</si>
  <si>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</si>
  <si>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</si>
  <si>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</si>
  <si>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</si>
  <si>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</si>
  <si>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</si>
  <si>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</si>
  <si>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</si>
  <si>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</si>
  <si>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</si>
  <si>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</si>
  <si>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</si>
  <si>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</si>
  <si>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</si>
  <si>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</si>
  <si>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</si>
  <si>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</si>
  <si>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</si>
  <si>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</si>
  <si>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</si>
  <si>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</si>
  <si>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</si>
  <si>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</si>
  <si>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</si>
  <si>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</si>
  <si>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</si>
  <si>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</si>
  <si>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</si>
  <si>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</si>
  <si>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</si>
  <si>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</si>
  <si>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</si>
  <si>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</si>
  <si>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</si>
  <si>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</si>
  <si>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</si>
  <si>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</si>
  <si>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</si>
  <si>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</si>
  <si>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</si>
  <si>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</si>
  <si>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</si>
  <si>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</si>
  <si>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</si>
  <si>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</si>
  <si>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</si>
  <si>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</si>
  <si>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</si>
  <si>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</si>
  <si>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</si>
  <si>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</si>
  <si>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</si>
  <si>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</si>
  <si>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</si>
  <si>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</si>
  <si>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</si>
  <si>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</si>
  <si>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</si>
  <si>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</si>
  <si>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</si>
  <si>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</si>
  <si>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</si>
  <si>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</si>
  <si>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</si>
  <si>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</si>
  <si>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</si>
  <si>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</si>
  <si>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</si>
  <si>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</si>
  <si>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</si>
  <si>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</si>
  <si>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</si>
  <si>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</si>
  <si>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</si>
  <si>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</si>
  <si>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</si>
  <si>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</si>
  <si>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</si>
  <si>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</si>
  <si>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</si>
  <si>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</si>
  <si>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</si>
  <si>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</si>
  <si>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</si>
  <si>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</si>
  <si>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</si>
  <si>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</si>
  <si>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</si>
  <si>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</si>
  <si>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</si>
  <si>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</si>
  <si>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</si>
  <si>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</si>
  <si>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</si>
  <si>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</si>
  <si>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</si>
  <si>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</si>
  <si>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</si>
  <si>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</si>
  <si>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</si>
  <si>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</si>
  <si>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</si>
  <si>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</si>
  <si>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</si>
  <si>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</si>
  <si>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</si>
  <si>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</si>
  <si>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</si>
  <si>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</si>
  <si>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</si>
  <si>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</si>
  <si>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</si>
  <si>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</si>
  <si>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</si>
  <si>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</si>
  <si>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</si>
  <si>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</si>
  <si>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</si>
  <si>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</si>
  <si>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</si>
  <si>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</si>
  <si>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</si>
  <si>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</si>
  <si>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</si>
  <si>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</si>
  <si>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</si>
  <si>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</si>
  <si>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</si>
  <si>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</si>
  <si>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</si>
  <si>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</si>
  <si>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</si>
  <si>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</si>
  <si>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</si>
  <si>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</si>
  <si>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</si>
  <si>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</si>
  <si>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</si>
  <si>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</si>
  <si>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</si>
  <si>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</si>
  <si>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</si>
  <si>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</si>
  <si>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</si>
  <si>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</si>
  <si>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</si>
  <si>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</si>
  <si>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</si>
  <si>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</si>
  <si>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</si>
  <si>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</si>
  <si>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</si>
  <si>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</si>
  <si>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</si>
  <si>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</si>
  <si>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</si>
  <si>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</si>
  <si>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</si>
  <si>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</si>
  <si>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</si>
  <si>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</si>
  <si>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</si>
  <si>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</si>
  <si>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</si>
  <si>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</si>
  <si>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</si>
  <si>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</si>
  <si>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</si>
  <si>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</si>
  <si>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</si>
  <si>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</si>
  <si>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</si>
  <si>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</si>
  <si>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</si>
  <si>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</si>
  <si>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</si>
  <si>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</si>
  <si>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</si>
  <si>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</si>
  <si>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</si>
  <si>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</si>
  <si>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</si>
  <si>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</si>
  <si>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</si>
  <si>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</si>
  <si>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</si>
  <si>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</si>
  <si>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</si>
  <si>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</si>
  <si>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</si>
  <si>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</si>
  <si>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</si>
  <si>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</si>
  <si>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</si>
  <si>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</si>
  <si>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</si>
  <si>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</si>
  <si>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</si>
  <si>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</si>
  <si>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</si>
  <si>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</si>
  <si>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</si>
  <si>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</si>
  <si>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</si>
  <si>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</si>
  <si>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</si>
  <si>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</si>
  <si>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</si>
  <si>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</si>
  <si>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</si>
  <si>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</si>
  <si>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</si>
  <si>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</si>
  <si>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</si>
  <si>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</si>
  <si>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</si>
  <si>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</si>
  <si>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</si>
  <si>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</si>
  <si>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</si>
  <si>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</si>
  <si>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</si>
  <si>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</si>
  <si>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</si>
  <si>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</si>
  <si>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</si>
  <si>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</si>
  <si>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</si>
  <si>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</si>
  <si>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</si>
  <si>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</si>
  <si>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</si>
  <si>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</si>
  <si>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</si>
  <si>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</si>
  <si>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</si>
  <si>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</si>
  <si>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</si>
  <si>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</si>
  <si>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</si>
  <si>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</si>
  <si>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</si>
  <si>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</si>
  <si>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</si>
  <si>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</si>
  <si>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</si>
  <si>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</si>
  <si>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</si>
  <si>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</si>
  <si>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</si>
  <si>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</si>
  <si>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</si>
  <si>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</si>
  <si>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</si>
  <si>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</si>
  <si>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</si>
  <si>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</si>
  <si>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</si>
  <si>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</si>
  <si>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</si>
  <si>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</si>
  <si>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</si>
  <si>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</si>
  <si>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</si>
  <si>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</si>
  <si>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</si>
  <si>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</si>
  <si>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</si>
  <si>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</si>
  <si>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</si>
  <si>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</si>
  <si>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</si>
  <si>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</si>
  <si>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</si>
  <si>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</si>
  <si>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</si>
  <si>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</si>
  <si>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</si>
  <si>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</si>
  <si>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</si>
  <si>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</si>
  <si>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</si>
  <si>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</si>
  <si>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</si>
  <si>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</si>
  <si>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</si>
  <si>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</si>
  <si>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</si>
  <si>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</si>
  <si>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</si>
  <si>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</si>
  <si>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</si>
  <si>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</si>
  <si>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</si>
  <si>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</si>
  <si>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</si>
  <si>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</si>
  <si>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</si>
  <si>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</si>
  <si>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</si>
  <si>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</si>
  <si>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</si>
  <si>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</si>
  <si>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</si>
  <si>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</si>
  <si>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</si>
  <si>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</si>
  <si>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</si>
  <si>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</si>
  <si>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</si>
  <si>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</si>
  <si>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</si>
  <si>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</si>
  <si>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</si>
  <si>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</si>
  <si>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</si>
  <si>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</si>
  <si>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</si>
  <si>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</si>
  <si>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</si>
  <si>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</si>
  <si>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</si>
  <si>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</si>
  <si>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</si>
  <si>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</si>
  <si>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</si>
  <si>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</si>
  <si>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</si>
  <si>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</si>
  <si>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</si>
  <si>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</si>
  <si>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</si>
  <si>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</si>
  <si>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</si>
  <si>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</si>
  <si>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</si>
  <si>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</si>
  <si>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</si>
  <si>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</si>
  <si>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</si>
  <si>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</si>
  <si>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</si>
  <si>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</si>
  <si>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</si>
  <si>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</si>
  <si>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</si>
  <si>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</si>
  <si>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</si>
  <si>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</si>
  <si>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</si>
  <si>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</si>
  <si>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</si>
  <si>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</si>
  <si>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</si>
  <si>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</si>
  <si>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</si>
  <si>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</si>
  <si>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</si>
  <si>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</si>
  <si>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</si>
  <si>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</si>
  <si>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</si>
  <si>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</si>
  <si>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</si>
  <si>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</si>
  <si>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</si>
  <si>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</si>
  <si>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</si>
  <si>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</si>
  <si>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</si>
  <si>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</si>
  <si>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</si>
  <si>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</si>
  <si>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</si>
  <si>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</si>
  <si>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</si>
  <si>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</si>
  <si>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</si>
  <si>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</si>
  <si>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</si>
  <si>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</si>
  <si>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</si>
  <si>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</si>
  <si>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</si>
  <si>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</si>
  <si>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</si>
  <si>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</si>
  <si>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</si>
  <si>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</si>
  <si>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</si>
  <si>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</si>
  <si>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</si>
  <si>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</si>
  <si>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</si>
  <si>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</si>
  <si>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</si>
  <si>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</si>
  <si>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</si>
  <si>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</si>
  <si>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</si>
  <si>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</si>
  <si>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</si>
  <si>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</si>
  <si>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</si>
  <si>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</si>
  <si>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</si>
  <si>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</si>
  <si>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</si>
  <si>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</si>
  <si>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</si>
  <si>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</si>
  <si>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</si>
  <si>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</si>
  <si>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</si>
  <si>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</si>
  <si>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</si>
  <si>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</si>
  <si>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</si>
  <si>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</si>
  <si>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</si>
  <si>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</si>
  <si>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</si>
  <si>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</si>
  <si>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</si>
  <si>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</si>
  <si>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</si>
  <si>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</si>
  <si>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</si>
  <si>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</si>
  <si>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</si>
  <si>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</si>
  <si>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</si>
  <si>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</si>
  <si>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</si>
  <si>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</si>
  <si>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</si>
  <si>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</si>
  <si>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</si>
  <si>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</si>
  <si>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</si>
  <si>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</si>
  <si>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</si>
  <si>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</si>
  <si>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</si>
  <si>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</si>
  <si>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</si>
  <si>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</si>
  <si>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</si>
  <si>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</si>
  <si>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</si>
  <si>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</si>
  <si>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</si>
  <si>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</si>
  <si>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</si>
  <si>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</si>
  <si>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</si>
  <si>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</si>
  <si>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</si>
  <si>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</si>
  <si>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</si>
  <si>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</si>
  <si>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</si>
  <si>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</si>
  <si>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</si>
  <si>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</si>
  <si>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</si>
  <si>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</si>
  <si>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</si>
  <si>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</si>
  <si>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</si>
  <si>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</si>
  <si>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</si>
  <si>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</si>
  <si>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</si>
  <si>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</si>
  <si>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</si>
  <si>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</si>
  <si>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</si>
  <si>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</si>
  <si>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</si>
  <si>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</si>
  <si>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</si>
  <si>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</si>
  <si>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</si>
  <si>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</si>
  <si>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</si>
  <si>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</si>
  <si>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</si>
  <si>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</si>
  <si>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</si>
  <si>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</si>
  <si>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</si>
  <si>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</si>
  <si>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</si>
  <si>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</si>
  <si>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</si>
  <si>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</si>
  <si>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</si>
  <si>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</si>
  <si>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</si>
  <si>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</si>
  <si>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</si>
  <si>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</si>
  <si>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</si>
  <si>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</si>
  <si>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</si>
  <si>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</si>
  <si>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</si>
  <si>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</si>
  <si>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</si>
  <si>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</si>
  <si>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</si>
  <si>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</si>
  <si>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</si>
  <si>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</si>
  <si>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</si>
  <si>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</si>
  <si>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</si>
  <si>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</si>
  <si>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</si>
  <si>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</si>
  <si>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</si>
  <si>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</si>
  <si>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</si>
  <si>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</si>
  <si>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</si>
  <si>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</si>
  <si>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</si>
  <si>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</si>
  <si>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</si>
  <si>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</si>
  <si>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</si>
  <si>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</si>
  <si>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</si>
  <si>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</si>
  <si>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</si>
  <si>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</si>
  <si>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</si>
  <si>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</si>
  <si>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</si>
  <si>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</si>
  <si>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</si>
  <si>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</si>
  <si>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</si>
  <si>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</si>
  <si>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</si>
  <si>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</si>
  <si>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</si>
  <si>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</si>
  <si>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</si>
  <si>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</si>
  <si>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</si>
  <si>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</si>
  <si>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</si>
  <si>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</si>
  <si>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</si>
  <si>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</si>
  <si>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</si>
  <si>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</si>
  <si>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</si>
  <si>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</si>
  <si>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</si>
  <si>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</si>
  <si>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</si>
  <si>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</si>
  <si>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</si>
  <si>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</si>
  <si>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</si>
  <si>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</si>
  <si>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</si>
  <si>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</si>
  <si>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</si>
  <si>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</si>
  <si>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</si>
  <si>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</si>
  <si>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</si>
  <si>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</si>
  <si>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</si>
  <si>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</si>
  <si>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</si>
  <si>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</si>
  <si>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</si>
  <si>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</si>
  <si>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</si>
  <si>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</si>
  <si>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</si>
  <si>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</si>
  <si>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</si>
  <si>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</si>
  <si>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</si>
  <si>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</si>
  <si>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</si>
  <si>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</si>
  <si>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</si>
  <si>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</si>
  <si>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</si>
  <si>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</si>
  <si>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</si>
  <si>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</si>
  <si>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</si>
  <si>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</si>
  <si>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</si>
  <si>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</si>
  <si>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</si>
  <si>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</si>
  <si>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</si>
  <si>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</si>
  <si>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</si>
  <si>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</si>
  <si>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</si>
  <si>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</si>
  <si>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</si>
  <si>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</si>
  <si>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</si>
  <si>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</si>
  <si>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</si>
  <si>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</si>
  <si>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</si>
  <si>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</si>
  <si>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</si>
  <si>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</si>
  <si>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</si>
  <si>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</si>
  <si>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</si>
  <si>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</si>
  <si>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</si>
  <si>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</si>
  <si>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</si>
  <si>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</si>
  <si>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</si>
  <si>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</si>
  <si>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</si>
  <si>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</si>
  <si>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</si>
  <si>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</si>
  <si>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</si>
  <si>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</si>
  <si>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</si>
  <si>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</si>
  <si>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</si>
  <si>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</si>
  <si>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</si>
  <si>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</si>
  <si>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</si>
  <si>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</si>
  <si>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</si>
  <si>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</si>
  <si>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</si>
  <si>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</si>
  <si>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</si>
  <si>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</si>
  <si>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</si>
  <si>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</si>
  <si>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</si>
  <si>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</si>
  <si>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</si>
  <si>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</si>
  <si>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</si>
  <si>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</si>
  <si>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</si>
  <si>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</si>
  <si>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</si>
  <si>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</si>
  <si>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</si>
  <si>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</si>
  <si>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</si>
  <si>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</si>
  <si>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</si>
  <si>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</si>
  <si>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</si>
  <si>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</si>
  <si>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</si>
  <si>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</si>
  <si>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</si>
  <si>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</si>
  <si>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</si>
  <si>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</si>
  <si>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</si>
  <si>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</si>
  <si>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</si>
  <si>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</si>
  <si>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</si>
  <si>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</si>
  <si>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</si>
  <si>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</si>
  <si>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</si>
  <si>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</si>
  <si>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</si>
  <si>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</si>
  <si>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</si>
  <si>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</si>
  <si>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</si>
  <si>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</si>
  <si>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</si>
  <si>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</si>
  <si>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</si>
  <si>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</si>
  <si>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</si>
  <si>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</si>
  <si>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</si>
  <si>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</si>
  <si>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</si>
  <si>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</si>
  <si>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</si>
  <si>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</si>
  <si>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</si>
  <si>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</si>
  <si>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</si>
  <si>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</si>
  <si>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</si>
  <si>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</si>
  <si>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</si>
  <si>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</si>
  <si>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</si>
  <si>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</si>
  <si>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</si>
  <si>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</si>
  <si>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</si>
  <si>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</si>
  <si>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</si>
  <si>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</si>
  <si>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</si>
  <si>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</si>
  <si>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</si>
  <si>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</si>
  <si>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</si>
  <si>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</si>
  <si>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</si>
  <si>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</si>
  <si>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</si>
  <si>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</si>
  <si>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</si>
  <si>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</si>
  <si>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</si>
  <si>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</si>
  <si>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</si>
  <si>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</si>
  <si>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</si>
  <si>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</si>
  <si>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</si>
  <si>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</si>
  <si>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</si>
  <si>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</si>
  <si>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</si>
  <si>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</si>
  <si>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</si>
  <si>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</si>
  <si>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</si>
  <si>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</si>
  <si>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</si>
  <si>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</si>
  <si>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</si>
  <si>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</si>
  <si>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</si>
  <si>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</si>
  <si>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</si>
  <si>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</si>
  <si>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</si>
  <si>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</si>
  <si>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</si>
  <si>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</si>
  <si>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</si>
  <si>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</si>
  <si>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</si>
  <si>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</si>
  <si>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</si>
  <si>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</si>
  <si>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</si>
  <si>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</si>
  <si>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</si>
  <si>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</si>
  <si>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</si>
  <si>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</si>
  <si>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</si>
  <si>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</si>
  <si>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</si>
  <si>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</si>
  <si>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</si>
  <si>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</si>
  <si>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</si>
  <si>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</si>
  <si>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</si>
  <si>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</si>
  <si>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</si>
  <si>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</si>
  <si>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</si>
  <si>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</si>
  <si>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</si>
  <si>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</si>
  <si>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</si>
  <si>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</si>
  <si>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</si>
  <si>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</si>
  <si>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</si>
  <si>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</si>
  <si>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</si>
  <si>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</si>
  <si>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</si>
  <si>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</si>
  <si>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</si>
  <si>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</si>
  <si>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</si>
  <si>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</si>
  <si>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</si>
  <si>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</si>
  <si>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</si>
  <si>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</si>
  <si>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</si>
  <si>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</si>
  <si>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</si>
  <si>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</si>
  <si>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</si>
  <si>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</si>
  <si>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</si>
  <si>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</si>
  <si>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</si>
  <si>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</si>
  <si>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</si>
  <si>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</si>
  <si>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</si>
  <si>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</si>
  <si>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</si>
  <si>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</si>
  <si>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</si>
  <si>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</si>
  <si>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</si>
  <si>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</si>
  <si>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</si>
  <si>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</si>
  <si>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</si>
  <si>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</si>
  <si>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</si>
  <si>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</si>
  <si>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</si>
  <si>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</si>
  <si>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</si>
  <si>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</si>
  <si>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</si>
  <si>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</si>
  <si>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</si>
  <si>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</si>
  <si>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</si>
  <si>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</si>
  <si>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</si>
  <si>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</si>
  <si>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</si>
  <si>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</si>
  <si>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</si>
  <si>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</si>
  <si>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</si>
  <si>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</si>
  <si>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</si>
  <si>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</si>
  <si>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</si>
  <si>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</si>
  <si>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</si>
  <si>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</si>
  <si>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</si>
  <si>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</si>
  <si>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</si>
  <si>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</si>
  <si>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</si>
  <si>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</si>
  <si>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</si>
  <si>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</si>
  <si>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</si>
  <si>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</si>
  <si>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</si>
  <si>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</si>
  <si>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</si>
  <si>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</si>
  <si>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</si>
  <si>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</si>
  <si>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</si>
  <si>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</si>
  <si>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</si>
  <si>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</si>
  <si>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</si>
  <si>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</si>
  <si>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</si>
  <si>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</si>
  <si>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</si>
  <si>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</si>
  <si>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</si>
  <si>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</si>
  <si>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</si>
  <si>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</si>
  <si>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</si>
  <si>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</si>
  <si>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</si>
  <si>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</si>
  <si>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</si>
  <si>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</si>
  <si>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</si>
  <si>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</si>
  <si>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</si>
  <si>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</si>
  <si>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</si>
  <si>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</si>
  <si>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</si>
  <si>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</si>
  <si>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</si>
  <si>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</si>
  <si>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</si>
  <si>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</si>
  <si>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</si>
  <si>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</si>
  <si>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</si>
  <si>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</si>
  <si>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</si>
  <si>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</si>
  <si>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</si>
  <si>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</si>
  <si>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</si>
  <si>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</si>
  <si>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</si>
  <si>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</si>
  <si>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</si>
  <si>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</si>
  <si>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</si>
  <si>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</si>
  <si>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</si>
  <si>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</si>
  <si>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</si>
  <si>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</si>
  <si>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</si>
  <si>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</si>
  <si>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</si>
  <si>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</si>
  <si>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</si>
  <si>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</si>
  <si>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</si>
  <si>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</si>
  <si>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</si>
  <si>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</si>
  <si>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</si>
  <si>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</si>
  <si>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</si>
  <si>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</si>
  <si>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</si>
  <si>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</si>
  <si>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</si>
  <si>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</si>
  <si>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</si>
  <si>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</si>
  <si>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</si>
  <si>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</si>
  <si>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</si>
  <si>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</si>
  <si>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</si>
  <si>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</si>
  <si>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</si>
  <si>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</si>
  <si>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</si>
  <si>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</si>
  <si>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</si>
  <si>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</si>
  <si>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</si>
  <si>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</si>
  <si>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</si>
  <si>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</si>
  <si>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</si>
  <si>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</si>
  <si>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</si>
  <si>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</si>
  <si>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</si>
  <si>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</si>
  <si>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</si>
  <si>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</si>
  <si>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</si>
  <si>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</si>
  <si>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</si>
  <si>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</si>
  <si>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</si>
  <si>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</si>
  <si>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</si>
  <si>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</si>
  <si>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</si>
  <si>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</si>
  <si>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</si>
  <si>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</si>
  <si>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</si>
  <si>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</si>
  <si>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</si>
  <si>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</si>
  <si>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</si>
  <si>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</si>
  <si>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</si>
  <si>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</si>
  <si>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</si>
  <si>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</si>
  <si>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</si>
  <si>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</si>
  <si>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</si>
  <si>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</si>
  <si>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</si>
  <si>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</si>
  <si>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</si>
  <si>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</si>
  <si>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</si>
  <si>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</si>
  <si>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</si>
  <si>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</si>
  <si>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</si>
  <si>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</si>
  <si>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</si>
  <si>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</si>
  <si>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</si>
  <si>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</si>
  <si>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</si>
  <si>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</si>
  <si>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</si>
  <si>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</si>
  <si>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</si>
  <si>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</si>
  <si>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</si>
  <si>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</si>
  <si>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</si>
  <si>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</si>
  <si>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</si>
  <si>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</si>
  <si>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</si>
  <si>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</si>
  <si>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</si>
  <si>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</si>
  <si>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</si>
  <si>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</si>
  <si>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</si>
  <si>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</si>
  <si>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</si>
  <si>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</si>
  <si>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</si>
  <si>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</si>
  <si>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</si>
  <si>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</si>
  <si>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</si>
  <si>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</si>
  <si>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</si>
  <si>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</si>
  <si>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</si>
  <si>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</si>
  <si>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</si>
  <si>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</si>
  <si>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</si>
  <si>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</si>
  <si>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</si>
  <si>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</si>
  <si>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</si>
  <si>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</si>
  <si>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</si>
  <si>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</si>
  <si>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</si>
  <si>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</si>
  <si>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</si>
  <si>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</si>
  <si>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</si>
  <si>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</si>
  <si>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</si>
  <si>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</si>
  <si>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</si>
  <si>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</si>
  <si>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</si>
  <si>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</si>
  <si>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</si>
  <si>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</si>
  <si>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</si>
  <si>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</si>
  <si>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</si>
  <si>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</si>
  <si>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</si>
  <si>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</si>
  <si>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</si>
  <si>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</si>
  <si>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</si>
  <si>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</si>
  <si>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</si>
  <si>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</si>
  <si>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</si>
  <si>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</si>
  <si>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</si>
  <si>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</si>
  <si>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</si>
  <si>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</si>
  <si>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</si>
  <si>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</si>
  <si>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</si>
  <si>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</si>
  <si>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</si>
  <si>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</si>
  <si>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</si>
  <si>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</si>
  <si>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</si>
  <si>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</si>
  <si>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</si>
  <si>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</si>
  <si>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</si>
  <si>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</si>
  <si>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</si>
  <si>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</si>
  <si>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</si>
  <si>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</si>
  <si>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</si>
  <si>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</si>
  <si>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</si>
  <si>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</si>
  <si>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</si>
  <si>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</si>
  <si>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</si>
  <si>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</si>
  <si>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</si>
  <si>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</si>
  <si>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</si>
  <si>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</si>
  <si>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</si>
  <si>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</si>
  <si>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</si>
  <si>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</si>
  <si>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</si>
  <si>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</si>
  <si>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</si>
  <si>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</si>
  <si>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</si>
  <si>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</si>
  <si>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</si>
  <si>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</si>
  <si>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</si>
  <si>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</si>
  <si>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</si>
  <si>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</si>
  <si>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</si>
  <si>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</si>
  <si>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</si>
  <si>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</si>
  <si>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</si>
  <si>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</si>
  <si>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</si>
  <si>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</si>
  <si>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</si>
  <si>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</si>
  <si>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</si>
  <si>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</si>
  <si>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</si>
  <si>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</si>
  <si>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</si>
  <si>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</si>
  <si>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</si>
  <si>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</si>
  <si>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</si>
  <si>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</si>
  <si>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</si>
  <si>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</si>
  <si>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</si>
  <si>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</si>
  <si>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</si>
  <si>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</si>
  <si>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</si>
  <si>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</si>
  <si>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</si>
  <si>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</si>
  <si>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</si>
  <si>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</si>
  <si>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</si>
  <si>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</si>
  <si>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</si>
  <si>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</si>
  <si>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</si>
  <si>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</si>
  <si>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</si>
  <si>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</si>
  <si>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</si>
  <si>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</si>
  <si>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</si>
  <si>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</si>
  <si>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</si>
  <si>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</si>
  <si>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</si>
  <si>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</si>
  <si>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</si>
  <si>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</si>
  <si>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</si>
  <si>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</si>
  <si>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</si>
  <si>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</si>
  <si>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</si>
  <si>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</si>
  <si>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</si>
  <si>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</si>
  <si>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</si>
  <si>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</si>
  <si>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</si>
  <si>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</si>
  <si>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</si>
  <si>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</si>
  <si>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</si>
  <si>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</si>
  <si>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</si>
  <si>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</si>
  <si>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</si>
  <si>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</si>
  <si>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</si>
  <si>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</si>
  <si>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</si>
  <si>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</si>
  <si>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</si>
  <si>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</si>
  <si>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</si>
  <si>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</si>
  <si>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</si>
  <si>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</si>
  <si>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</si>
  <si>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</si>
  <si>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</si>
  <si>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</si>
  <si>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</si>
  <si>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</si>
  <si>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</si>
  <si>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</si>
  <si>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</si>
  <si>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</si>
  <si>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</si>
  <si>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</si>
  <si>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</si>
  <si>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</si>
  <si>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</si>
  <si>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</si>
  <si>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</si>
  <si>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</si>
  <si>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</si>
  <si>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</si>
  <si>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</si>
  <si>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</si>
  <si>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</si>
  <si>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</si>
  <si>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</si>
  <si>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</si>
  <si>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</si>
  <si>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</si>
  <si>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</si>
  <si>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</si>
  <si>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</si>
  <si>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</si>
  <si>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</si>
  <si>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</si>
  <si>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</si>
  <si>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</si>
  <si>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</si>
  <si>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</si>
  <si>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</si>
  <si>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</si>
  <si>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</si>
  <si>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</si>
  <si>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</si>
  <si>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</si>
  <si>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</si>
  <si>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</si>
  <si>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</si>
  <si>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</si>
  <si>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</si>
  <si>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</si>
  <si>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</si>
  <si>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</si>
  <si>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</si>
  <si>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</si>
  <si>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</si>
  <si>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</si>
  <si>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</si>
  <si>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</si>
  <si>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</si>
  <si>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</si>
  <si>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</si>
  <si>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</si>
  <si>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</si>
  <si>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</si>
  <si>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</si>
  <si>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</si>
  <si>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</si>
  <si>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</si>
  <si>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</si>
  <si>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</si>
  <si>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</si>
  <si>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</si>
  <si>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</si>
  <si>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</si>
  <si>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</si>
  <si>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</si>
  <si>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</si>
  <si>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</si>
  <si>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</si>
  <si>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</si>
  <si>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</si>
  <si>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</si>
  <si>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</si>
  <si>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</si>
  <si>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</si>
  <si>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</si>
  <si>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</si>
  <si>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</si>
  <si>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</si>
  <si>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</si>
  <si>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</si>
  <si>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</si>
  <si>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</si>
  <si>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</si>
  <si>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</si>
  <si>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</si>
  <si>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</si>
  <si>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</si>
  <si>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</si>
  <si>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</si>
  <si>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</si>
  <si>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</si>
  <si>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</si>
  <si>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</si>
  <si>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</si>
  <si>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</si>
  <si>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</si>
  <si>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</si>
  <si>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</si>
  <si>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</si>
  <si>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</si>
  <si>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</si>
  <si>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</si>
  <si>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</si>
  <si>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</si>
  <si>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</si>
  <si>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</si>
  <si>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</si>
  <si>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</si>
  <si>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</si>
  <si>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</si>
  <si>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</si>
  <si>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</si>
  <si>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</si>
  <si>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</si>
  <si>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</si>
  <si>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</si>
  <si>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</si>
  <si>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</si>
  <si>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</si>
  <si>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</si>
  <si>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</si>
  <si>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</si>
  <si>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</si>
  <si>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</si>
  <si>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</si>
  <si>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</si>
  <si>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</si>
  <si>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</si>
  <si>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</si>
  <si>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</si>
  <si>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</si>
  <si>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</si>
  <si>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</si>
  <si>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</si>
  <si>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</si>
  <si>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</si>
  <si>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</si>
  <si>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</si>
  <si>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</si>
  <si>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</si>
  <si>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</si>
  <si>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</si>
  <si>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</si>
  <si>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</si>
  <si>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</si>
  <si>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</si>
  <si>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</si>
  <si>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</si>
  <si>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</si>
  <si>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</si>
  <si>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</si>
  <si>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</si>
  <si>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</si>
  <si>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</si>
  <si>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</si>
  <si>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</si>
  <si>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</si>
  <si>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</si>
  <si>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</si>
  <si>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</si>
  <si>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</si>
  <si>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</si>
  <si>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</si>
  <si>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</si>
  <si>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</si>
  <si>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</si>
  <si>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</si>
  <si>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</si>
  <si>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</si>
  <si>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</si>
  <si>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</si>
  <si>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</si>
  <si>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</si>
  <si>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</si>
  <si>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</si>
  <si>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</si>
  <si>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</si>
  <si>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</si>
  <si>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</si>
  <si>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</si>
  <si>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</si>
  <si>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</si>
  <si>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</si>
  <si>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</si>
  <si>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</si>
  <si>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</si>
  <si>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</si>
  <si>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</si>
  <si>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</si>
  <si>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</si>
  <si>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</si>
  <si>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</si>
  <si>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</si>
  <si>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</si>
  <si>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</si>
  <si>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</si>
  <si>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</si>
  <si>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</si>
  <si>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</si>
  <si>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</si>
  <si>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</si>
  <si>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</si>
  <si>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</si>
  <si>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</si>
  <si>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</si>
  <si>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</si>
  <si>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</si>
  <si>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</si>
  <si>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</si>
  <si>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</si>
  <si>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</si>
  <si>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</si>
  <si>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</si>
  <si>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</si>
  <si>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</si>
  <si>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</si>
  <si>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</si>
  <si>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</si>
  <si>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</si>
  <si>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</si>
  <si>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</si>
  <si>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</si>
  <si>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</si>
  <si>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</si>
  <si>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</si>
  <si>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</si>
  <si>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</si>
  <si>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</si>
  <si>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</si>
  <si>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</si>
  <si>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</si>
  <si>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</si>
  <si>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</si>
  <si>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</si>
  <si>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</si>
  <si>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</si>
  <si>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</si>
  <si>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</si>
  <si>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</si>
  <si>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</si>
  <si>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</si>
  <si>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</si>
  <si>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</si>
  <si>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</si>
  <si>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</si>
  <si>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</si>
  <si>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</si>
  <si>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</si>
  <si>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</si>
  <si>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</si>
  <si>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</si>
  <si>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</si>
  <si>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</si>
  <si>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</si>
  <si>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</si>
  <si>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</si>
  <si>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</si>
  <si>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</si>
  <si>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</si>
  <si>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</si>
  <si>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</si>
  <si>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</si>
  <si>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</si>
  <si>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</si>
  <si>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</si>
  <si>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</si>
  <si>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</si>
  <si>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</si>
  <si>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</si>
  <si>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</si>
  <si>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</si>
  <si>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</si>
  <si>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</si>
  <si>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</si>
  <si>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</si>
  <si>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</si>
  <si>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</si>
  <si>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</si>
  <si>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</si>
  <si>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</si>
  <si>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</si>
  <si>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</si>
  <si>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</si>
  <si>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</si>
  <si>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</si>
  <si>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</si>
  <si>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</si>
  <si>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</si>
  <si>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</si>
  <si>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</si>
  <si>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</si>
  <si>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</si>
  <si>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</si>
  <si>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</si>
  <si>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</si>
  <si>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</si>
  <si>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</si>
  <si>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</si>
  <si>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</si>
  <si>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</si>
  <si>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</si>
  <si>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</si>
  <si>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</si>
  <si>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</si>
  <si>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</si>
  <si>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</si>
  <si>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</si>
  <si>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</si>
  <si>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</si>
  <si>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</si>
  <si>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</si>
  <si>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</si>
  <si>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</si>
  <si>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</si>
  <si>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</si>
  <si>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</si>
  <si>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</si>
  <si>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</si>
  <si>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</si>
  <si>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</si>
  <si>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</si>
  <si>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</si>
  <si>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</si>
  <si>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</si>
  <si>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</si>
  <si>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</si>
  <si>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</si>
  <si>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</si>
  <si>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</si>
  <si>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</si>
  <si>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</si>
  <si>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</si>
  <si>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</si>
  <si>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</si>
  <si>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</si>
  <si>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</si>
  <si>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</si>
  <si>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</si>
  <si>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</si>
  <si>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</si>
  <si>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</si>
  <si>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</si>
  <si>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</si>
  <si>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</si>
  <si>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</si>
  <si>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</si>
  <si>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</si>
  <si>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</si>
  <si>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</si>
  <si>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</si>
  <si>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</si>
  <si>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</si>
  <si>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</si>
  <si>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</si>
  <si>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</si>
  <si>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</si>
  <si>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</si>
  <si>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</si>
  <si>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</si>
  <si>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</si>
  <si>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</si>
  <si>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</si>
  <si>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</si>
  <si>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</si>
  <si>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</si>
  <si>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</si>
  <si>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</si>
  <si>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</si>
  <si>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</si>
  <si>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</si>
  <si>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</si>
  <si>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</si>
  <si>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</si>
  <si>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</si>
  <si>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</si>
  <si>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</si>
  <si>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</si>
  <si>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</si>
  <si>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</si>
  <si>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</si>
  <si>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</si>
  <si>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</si>
  <si>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</si>
  <si>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</si>
  <si>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</si>
  <si>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</si>
  <si>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</si>
  <si>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</si>
  <si>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</si>
  <si>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</si>
  <si>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</si>
  <si>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</si>
  <si>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</si>
  <si>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</si>
  <si>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</si>
  <si>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</si>
  <si>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</si>
  <si>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</si>
  <si>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</si>
  <si>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</si>
  <si>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</si>
  <si>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</si>
  <si>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</si>
  <si>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</si>
  <si>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</si>
  <si>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</si>
  <si>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</si>
  <si>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</si>
  <si>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</si>
  <si>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</si>
  <si>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</si>
  <si>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</si>
  <si>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</si>
  <si>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</si>
  <si>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</si>
  <si>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</si>
  <si>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</si>
  <si>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</si>
  <si>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</si>
  <si>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</si>
  <si>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</si>
  <si>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</si>
  <si>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</si>
  <si>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</si>
  <si>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</si>
  <si>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</si>
  <si>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</si>
  <si>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</si>
  <si>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</si>
  <si>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</si>
  <si>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</si>
  <si>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</si>
  <si>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</si>
  <si>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</si>
  <si>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</si>
  <si>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</si>
  <si>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</si>
  <si>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</si>
  <si>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</si>
  <si>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</si>
  <si>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</si>
  <si>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</si>
  <si>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</si>
  <si>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</si>
  <si>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</si>
  <si>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</si>
  <si>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</si>
  <si>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</si>
  <si>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</si>
  <si>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</si>
  <si>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</si>
  <si>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</si>
  <si>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</si>
  <si>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</si>
  <si>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</si>
  <si>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</si>
  <si>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</si>
  <si>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</si>
  <si>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</si>
  <si>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</si>
  <si>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</si>
  <si>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</si>
  <si>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</si>
  <si>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</si>
  <si>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</si>
  <si>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</si>
  <si>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</si>
  <si>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</si>
  <si>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</si>
  <si>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</si>
  <si>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</si>
  <si>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</si>
  <si>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</si>
  <si>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</si>
  <si>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</si>
  <si>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</si>
  <si>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</si>
  <si>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</si>
  <si>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</si>
  <si>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</si>
  <si>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</si>
  <si>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</si>
  <si>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</si>
  <si>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</si>
  <si>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</si>
  <si>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</si>
  <si>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</si>
  <si>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</si>
  <si>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</si>
  <si>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</si>
  <si>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</si>
  <si>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</si>
  <si>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</si>
  <si>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</si>
  <si>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</si>
  <si>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</si>
  <si>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</si>
  <si>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</si>
  <si>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</si>
  <si>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</si>
  <si>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</si>
  <si>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</si>
  <si>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</si>
  <si>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</si>
  <si>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</si>
  <si>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</si>
  <si>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</si>
  <si>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</si>
  <si>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</si>
  <si>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</si>
  <si>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</si>
  <si>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</si>
  <si>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</si>
  <si>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</si>
  <si>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</si>
  <si>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</si>
  <si>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</si>
  <si>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</si>
  <si>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</si>
  <si>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</si>
  <si>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</si>
  <si>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</si>
  <si>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</si>
  <si>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</si>
  <si>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</si>
  <si>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</si>
  <si>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</si>
  <si>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</si>
  <si>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</si>
  <si>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</si>
  <si>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</si>
  <si>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</si>
  <si>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</si>
  <si>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</si>
  <si>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</si>
  <si>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</si>
  <si>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</si>
  <si>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</si>
  <si>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</si>
  <si>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</si>
  <si>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</si>
  <si>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</si>
  <si>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</si>
  <si>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</si>
  <si>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</si>
  <si>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</si>
  <si>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</si>
  <si>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</si>
  <si>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</si>
  <si>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</si>
  <si>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</si>
  <si>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</si>
  <si>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</si>
  <si>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</si>
  <si>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</si>
  <si>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</si>
  <si>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</si>
  <si>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</si>
  <si>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</si>
  <si>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</si>
  <si>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</si>
  <si>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</si>
  <si>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</si>
  <si>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</si>
  <si>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</si>
  <si>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</si>
  <si>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</si>
  <si>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</si>
  <si>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</si>
  <si>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</si>
  <si>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</si>
  <si>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</si>
  <si>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</si>
  <si>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</si>
  <si>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</si>
  <si>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</si>
  <si>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</si>
  <si>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</si>
  <si>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</si>
  <si>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</si>
  <si>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</si>
  <si>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</si>
  <si>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</si>
  <si>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</si>
  <si>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</si>
  <si>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</si>
  <si>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</si>
  <si>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</si>
  <si>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</si>
  <si>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</si>
  <si>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</si>
  <si>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</si>
  <si>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</si>
  <si>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</si>
  <si>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</si>
  <si>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</si>
  <si>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</si>
  <si>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</si>
  <si>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</si>
  <si>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</si>
  <si>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</si>
  <si>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</si>
  <si>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</si>
  <si>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</si>
  <si>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</si>
  <si>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</si>
  <si>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</si>
  <si>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</si>
  <si>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</si>
  <si>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</si>
  <si>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</si>
  <si>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</si>
  <si>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</si>
  <si>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</si>
  <si>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</si>
  <si>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</si>
  <si>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</si>
  <si>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</si>
  <si>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</si>
  <si>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</si>
  <si>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</si>
  <si>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</si>
  <si>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</si>
  <si>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</si>
  <si>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</si>
  <si>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</si>
  <si>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</si>
  <si>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</si>
  <si>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</si>
  <si>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</si>
  <si>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</si>
  <si>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</si>
  <si>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</si>
  <si>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</si>
  <si>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</si>
  <si>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</si>
  <si>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</si>
  <si>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</si>
  <si>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</si>
  <si>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</si>
  <si>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</si>
  <si>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</si>
  <si>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</si>
  <si>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</si>
  <si>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</si>
  <si>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</si>
  <si>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</si>
  <si>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</si>
  <si>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</si>
  <si>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</si>
  <si>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</si>
  <si>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</si>
  <si>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</si>
  <si>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</si>
  <si>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</si>
  <si>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</si>
  <si>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</si>
  <si>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</si>
  <si>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</si>
  <si>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</si>
  <si>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</si>
  <si>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</si>
  <si>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</si>
  <si>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</si>
  <si>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</si>
  <si>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</si>
  <si>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</si>
  <si>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</si>
  <si>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</si>
  <si>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</si>
  <si>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</si>
  <si>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</si>
  <si>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</si>
  <si>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</si>
  <si>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</si>
  <si>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</si>
  <si>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</si>
  <si>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</si>
  <si>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</si>
  <si>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</si>
  <si>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</si>
  <si>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</si>
  <si>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</si>
  <si>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</si>
  <si>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</si>
  <si>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</si>
  <si>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</si>
  <si>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</si>
  <si>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</si>
  <si>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</si>
  <si>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</si>
  <si>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</si>
  <si>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</si>
  <si>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</si>
  <si>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</si>
  <si>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</si>
  <si>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</si>
  <si>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</si>
  <si>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</si>
  <si>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</si>
  <si>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</si>
  <si>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</si>
  <si>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</si>
  <si>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</si>
  <si>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</si>
  <si>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</si>
  <si>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</si>
  <si>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</si>
  <si>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</si>
  <si>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</si>
  <si>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</si>
  <si>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</si>
  <si>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</si>
  <si>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</si>
  <si>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</si>
  <si>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</si>
  <si>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</si>
  <si>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</si>
  <si>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</si>
  <si>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</si>
  <si>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</si>
  <si>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</si>
  <si>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</si>
  <si>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</si>
  <si>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</si>
  <si>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</si>
  <si>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</si>
  <si>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</si>
  <si>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</si>
  <si>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</si>
  <si>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</si>
  <si>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</si>
  <si>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</si>
  <si>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</si>
  <si>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Total Sum of pledged</t>
  </si>
  <si>
    <t>Sum of pledged</t>
  </si>
  <si>
    <t>Total Sum of Percentage Funded</t>
  </si>
  <si>
    <t>Sum of Percentage Funded</t>
  </si>
  <si>
    <t>Total Sum of id</t>
  </si>
  <si>
    <t>Sum of id</t>
  </si>
  <si>
    <t>Total Sum of goal</t>
  </si>
  <si>
    <t>Sum of goal</t>
  </si>
  <si>
    <t>Total Average of Average Donation</t>
  </si>
  <si>
    <t>Average of Average Donation</t>
  </si>
  <si>
    <t>(Multiple Items)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</si>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</sst>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4.2467563142023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0-4691-B753-2FCC15D708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0-4691-B753-2FCC15D708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0-4691-B753-2FCC15D708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0-4691-B753-2FCC15D708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085281632"/>
        <c:axId val="2085283296"/>
      </c:barChart>
      <c:catAx>
        <c:axId val="208528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83296"/>
        <c:crosses val="autoZero"/>
        <c:auto val="1"/>
        <c:lblAlgn val="ctr"/>
        <c:lblOffset val="100"/>
        <c:noMultiLvlLbl val="0"/>
      </c:catAx>
      <c:valAx>
        <c:axId val="20852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8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C-4D05-8A18-73F09FC61F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C-4D05-8A18-73F09FC61F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C-4D05-8A18-73F09FC61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126944"/>
        <c:axId val="264466016"/>
      </c:barChart>
      <c:catAx>
        <c:axId val="2521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466016"/>
        <c:crosses val="autoZero"/>
        <c:auto val="1"/>
        <c:lblAlgn val="ctr"/>
        <c:lblOffset val="100"/>
        <c:noMultiLvlLbl val="0"/>
      </c:catAx>
      <c:valAx>
        <c:axId val="26446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1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34935915542796309"/>
          <c:y val="4.8807508528889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B-4DF1-9357-99EC165423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B-4DF1-9357-99EC165423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B-4DF1-9357-99EC165423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B-4DF1-9357-99EC16542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827968"/>
        <c:axId val="361830048"/>
      </c:lineChart>
      <c:catAx>
        <c:axId val="3618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30048"/>
        <c:crosses val="autoZero"/>
        <c:auto val="1"/>
        <c:lblAlgn val="ctr"/>
        <c:lblOffset val="100"/>
        <c:noMultiLvlLbl val="0"/>
      </c:catAx>
      <c:valAx>
        <c:axId val="3618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Launch Date June!PivotTable7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Outcomes of Fundraiser Length started in May &amp; June</a:t>
            </a:r>
          </a:p>
        </c:rich>
      </c:tx>
      <c:layout>
        <c:manualLayout>
          <c:xMode val="edge"/>
          <c:yMode val="edge"/>
          <c:x val="0.29456698947114368"/>
          <c:y val="6.51085014866995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Launch Date June'!$B$6:$B$7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Launch Date June'!$A$8:$A$90</c:f>
              <c:strCache>
                <c:ptCount val="82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33</c:v>
                </c:pt>
                <c:pt idx="61">
                  <c:v>33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37</c:v>
                </c:pt>
                <c:pt idx="66">
                  <c:v>38</c:v>
                </c:pt>
                <c:pt idx="67">
                  <c:v>38</c:v>
                </c:pt>
                <c:pt idx="68">
                  <c:v>39</c:v>
                </c:pt>
                <c:pt idx="69">
                  <c:v>40</c:v>
                </c:pt>
                <c:pt idx="70">
                  <c:v>41</c:v>
                </c:pt>
                <c:pt idx="71">
                  <c:v>42</c:v>
                </c:pt>
                <c:pt idx="72">
                  <c:v>42</c:v>
                </c:pt>
                <c:pt idx="73">
                  <c:v>43</c:v>
                </c:pt>
                <c:pt idx="74">
                  <c:v>45</c:v>
                </c:pt>
                <c:pt idx="75">
                  <c:v>45</c:v>
                </c:pt>
                <c:pt idx="76">
                  <c:v>46</c:v>
                </c:pt>
                <c:pt idx="77">
                  <c:v>46</c:v>
                </c:pt>
                <c:pt idx="78">
                  <c:v>54</c:v>
                </c:pt>
                <c:pt idx="79">
                  <c:v>59</c:v>
                </c:pt>
                <c:pt idx="80">
                  <c:v>60</c:v>
                </c:pt>
                <c:pt idx="81">
                  <c:v>60</c:v>
                </c:pt>
              </c:strCache>
            </c:strRef>
          </c:cat>
          <c:val>
            <c:numRef>
              <c:f>'Outcomes Launch Date June'!$B$8:$B$90</c:f>
              <c:numCache>
                <c:formatCode>General</c:formatCode>
                <c:ptCount val="82"/>
                <c:pt idx="0">
                  <c:v>1</c:v>
                </c:pt>
                <c:pt idx="1">
                  <c:v>1</c:v>
                </c:pt>
                <c:pt idx="6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8">
                  <c:v>23</c:v>
                </c:pt>
                <c:pt idx="50">
                  <c:v>1</c:v>
                </c:pt>
                <c:pt idx="51">
                  <c:v>1</c:v>
                </c:pt>
                <c:pt idx="54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5">
                  <c:v>1</c:v>
                </c:pt>
                <c:pt idx="76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5-4372-A7A9-ACC8924DF7B9}"/>
            </c:ext>
          </c:extLst>
        </c:ser>
        <c:ser>
          <c:idx val="1"/>
          <c:order val="1"/>
          <c:tx>
            <c:strRef>
              <c:f>'Outcomes Launch Date June'!$C$6:$C$7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Launch Date June'!$A$8:$A$90</c:f>
              <c:strCache>
                <c:ptCount val="82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33</c:v>
                </c:pt>
                <c:pt idx="61">
                  <c:v>33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37</c:v>
                </c:pt>
                <c:pt idx="66">
                  <c:v>38</c:v>
                </c:pt>
                <c:pt idx="67">
                  <c:v>38</c:v>
                </c:pt>
                <c:pt idx="68">
                  <c:v>39</c:v>
                </c:pt>
                <c:pt idx="69">
                  <c:v>40</c:v>
                </c:pt>
                <c:pt idx="70">
                  <c:v>41</c:v>
                </c:pt>
                <c:pt idx="71">
                  <c:v>42</c:v>
                </c:pt>
                <c:pt idx="72">
                  <c:v>42</c:v>
                </c:pt>
                <c:pt idx="73">
                  <c:v>43</c:v>
                </c:pt>
                <c:pt idx="74">
                  <c:v>45</c:v>
                </c:pt>
                <c:pt idx="75">
                  <c:v>45</c:v>
                </c:pt>
                <c:pt idx="76">
                  <c:v>46</c:v>
                </c:pt>
                <c:pt idx="77">
                  <c:v>46</c:v>
                </c:pt>
                <c:pt idx="78">
                  <c:v>54</c:v>
                </c:pt>
                <c:pt idx="79">
                  <c:v>59</c:v>
                </c:pt>
                <c:pt idx="80">
                  <c:v>60</c:v>
                </c:pt>
                <c:pt idx="81">
                  <c:v>60</c:v>
                </c:pt>
              </c:strCache>
            </c:strRef>
          </c:cat>
          <c:val>
            <c:numRef>
              <c:f>'Outcomes Launch Date June'!$C$8:$C$90</c:f>
              <c:numCache>
                <c:formatCode>General</c:formatCode>
                <c:ptCount val="82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34</c:v>
                </c:pt>
                <c:pt idx="49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7">
                  <c:v>1</c:v>
                </c:pt>
                <c:pt idx="78">
                  <c:v>1</c:v>
                </c:pt>
                <c:pt idx="8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5-4372-A7A9-ACC8924DF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8536208"/>
        <c:axId val="1723089680"/>
      </c:barChart>
      <c:catAx>
        <c:axId val="17185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89680"/>
        <c:crosses val="autoZero"/>
        <c:auto val="1"/>
        <c:lblAlgn val="ctr"/>
        <c:lblOffset val="100"/>
        <c:noMultiLvlLbl val="0"/>
      </c:catAx>
      <c:valAx>
        <c:axId val="17230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9844C8-0A35-456D-8BDF-5950F812026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64ED08-65FB-478D-A3C0-D86112582F3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87F75C-DB47-4686-8D40-837FF08EBE4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391CFB-D068-02A4-A5A2-68637518C1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79F9F9-BAD7-3C6D-D7DE-BA4748AC2A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100011</xdr:rowOff>
    </xdr:from>
    <xdr:to>
      <xdr:col>13</xdr:col>
      <xdr:colOff>638175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E092D-4684-6B4E-7589-D9139E042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3</xdr:row>
      <xdr:rowOff>42861</xdr:rowOff>
    </xdr:from>
    <xdr:to>
      <xdr:col>21</xdr:col>
      <xdr:colOff>352424</xdr:colOff>
      <xdr:row>27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ED4D0-0C4C-593C-CBB6-B795D7A43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3</xdr:row>
      <xdr:rowOff>142874</xdr:rowOff>
    </xdr:from>
    <xdr:to>
      <xdr:col>20</xdr:col>
      <xdr:colOff>590549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905E9-26D5-43DD-D7A1-9D7217840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3</xdr:row>
      <xdr:rowOff>157162</xdr:rowOff>
    </xdr:from>
    <xdr:to>
      <xdr:col>18</xdr:col>
      <xdr:colOff>219075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7AB9F-262B-33CB-BE95-43F5401F9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34.42071770833" createdVersion="8" refreshedVersion="8" minRefreshableVersion="3" recordCount="4117" xr:uid="{859953CC-DB8E-4327-84FE-1427BC877BDE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 count="379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e v="#DIV/0!"/>
        <m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34.45463414352" createdVersion="8" refreshedVersion="8" minRefreshableVersion="3" recordCount="4117" xr:uid="{2D6B2B2D-2259-4EBC-9DF6-812A4586CC9D}">
  <cacheSource type="worksheet">
    <worksheetSource ref="A1:U4118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4" base="19">
        <rangePr groupBy="months" startDate="1970-01-01T00:00:00" endDate="2017-05-03T19:12:00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Days Conversion Length" numFmtId="1">
      <sharedItems containsSemiMixedTypes="0" containsString="0" containsNumber="1" minValue="0" maxValue="90" count="1506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  <n v="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970-01-01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x v="0"/>
    <x v="0"/>
    <x v="0"/>
    <x v="0"/>
    <x v="0"/>
    <x v="0"/>
    <s v="USD"/>
    <n v="1437620400"/>
    <n v="1434931811"/>
    <b v="0"/>
    <n v="182"/>
    <b v="1"/>
    <x v="0"/>
    <x v="0"/>
    <n v="63.92"/>
    <x v="0"/>
    <x v="0"/>
  </r>
  <r>
    <x v="1"/>
    <x v="1"/>
    <x v="1"/>
    <x v="1"/>
    <x v="1"/>
    <x v="0"/>
    <x v="0"/>
    <s v="USD"/>
    <n v="1488464683"/>
    <n v="1485872683"/>
    <b v="0"/>
    <n v="79"/>
    <b v="1"/>
    <x v="0"/>
    <x v="1"/>
    <n v="185.48"/>
    <x v="0"/>
    <x v="0"/>
  </r>
  <r>
    <x v="2"/>
    <x v="2"/>
    <x v="2"/>
    <x v="2"/>
    <x v="2"/>
    <x v="0"/>
    <x v="1"/>
    <s v="GBP"/>
    <n v="1455555083"/>
    <n v="1454691083"/>
    <b v="0"/>
    <n v="35"/>
    <b v="1"/>
    <x v="0"/>
    <x v="2"/>
    <n v="15"/>
    <x v="0"/>
    <x v="0"/>
  </r>
  <r>
    <x v="3"/>
    <x v="3"/>
    <x v="3"/>
    <x v="3"/>
    <x v="3"/>
    <x v="0"/>
    <x v="0"/>
    <s v="USD"/>
    <n v="1407414107"/>
    <n v="1404822107"/>
    <b v="0"/>
    <n v="150"/>
    <b v="1"/>
    <x v="0"/>
    <x v="3"/>
    <n v="69.27"/>
    <x v="0"/>
    <x v="0"/>
  </r>
  <r>
    <x v="4"/>
    <x v="4"/>
    <x v="4"/>
    <x v="4"/>
    <x v="4"/>
    <x v="0"/>
    <x v="0"/>
    <s v="USD"/>
    <n v="1450555279"/>
    <n v="1447963279"/>
    <b v="0"/>
    <n v="284"/>
    <b v="1"/>
    <x v="0"/>
    <x v="4"/>
    <n v="190.55"/>
    <x v="0"/>
    <x v="0"/>
  </r>
  <r>
    <x v="5"/>
    <x v="5"/>
    <x v="5"/>
    <x v="5"/>
    <x v="5"/>
    <x v="0"/>
    <x v="0"/>
    <s v="USD"/>
    <n v="1469770500"/>
    <n v="1468362207"/>
    <b v="0"/>
    <n v="47"/>
    <b v="1"/>
    <x v="0"/>
    <x v="5"/>
    <n v="93.4"/>
    <x v="0"/>
    <x v="0"/>
  </r>
  <r>
    <x v="6"/>
    <x v="6"/>
    <x v="6"/>
    <x v="6"/>
    <x v="6"/>
    <x v="0"/>
    <x v="0"/>
    <s v="USD"/>
    <n v="1402710250"/>
    <n v="1401846250"/>
    <b v="0"/>
    <n v="58"/>
    <b v="1"/>
    <x v="0"/>
    <x v="6"/>
    <n v="146.88"/>
    <x v="0"/>
    <x v="0"/>
  </r>
  <r>
    <x v="7"/>
    <x v="7"/>
    <x v="7"/>
    <x v="7"/>
    <x v="7"/>
    <x v="0"/>
    <x v="0"/>
    <s v="USD"/>
    <n v="1467680867"/>
    <n v="1464224867"/>
    <b v="0"/>
    <n v="57"/>
    <b v="1"/>
    <x v="0"/>
    <x v="7"/>
    <n v="159.82"/>
    <x v="0"/>
    <x v="0"/>
  </r>
  <r>
    <x v="8"/>
    <x v="8"/>
    <x v="8"/>
    <x v="8"/>
    <x v="8"/>
    <x v="0"/>
    <x v="0"/>
    <s v="USD"/>
    <n v="1460754000"/>
    <n v="1460155212"/>
    <b v="0"/>
    <n v="12"/>
    <b v="1"/>
    <x v="0"/>
    <x v="8"/>
    <n v="291.79000000000002"/>
    <x v="0"/>
    <x v="0"/>
  </r>
  <r>
    <x v="9"/>
    <x v="9"/>
    <x v="9"/>
    <x v="2"/>
    <x v="9"/>
    <x v="0"/>
    <x v="0"/>
    <s v="USD"/>
    <n v="1460860144"/>
    <n v="1458268144"/>
    <b v="0"/>
    <n v="20"/>
    <b v="1"/>
    <x v="0"/>
    <x v="9"/>
    <n v="31.5"/>
    <x v="0"/>
    <x v="0"/>
  </r>
  <r>
    <x v="10"/>
    <x v="10"/>
    <x v="10"/>
    <x v="9"/>
    <x v="10"/>
    <x v="0"/>
    <x v="0"/>
    <s v="USD"/>
    <n v="1403660279"/>
    <n v="1400636279"/>
    <b v="0"/>
    <n v="19"/>
    <b v="1"/>
    <x v="0"/>
    <x v="7"/>
    <n v="158.68"/>
    <x v="0"/>
    <x v="0"/>
  </r>
  <r>
    <x v="11"/>
    <x v="11"/>
    <x v="11"/>
    <x v="10"/>
    <x v="11"/>
    <x v="0"/>
    <x v="0"/>
    <s v="USD"/>
    <n v="1471834800"/>
    <n v="1469126462"/>
    <b v="0"/>
    <n v="75"/>
    <b v="1"/>
    <x v="0"/>
    <x v="10"/>
    <n v="80.33"/>
    <x v="0"/>
    <x v="0"/>
  </r>
  <r>
    <x v="12"/>
    <x v="12"/>
    <x v="12"/>
    <x v="11"/>
    <x v="12"/>
    <x v="0"/>
    <x v="0"/>
    <s v="USD"/>
    <n v="1405479600"/>
    <n v="1401642425"/>
    <b v="0"/>
    <n v="827"/>
    <b v="1"/>
    <x v="0"/>
    <x v="11"/>
    <n v="59.96"/>
    <x v="0"/>
    <x v="0"/>
  </r>
  <r>
    <x v="13"/>
    <x v="13"/>
    <x v="13"/>
    <x v="8"/>
    <x v="13"/>
    <x v="0"/>
    <x v="0"/>
    <s v="USD"/>
    <n v="1466713620"/>
    <n v="1463588109"/>
    <b v="0"/>
    <n v="51"/>
    <b v="1"/>
    <x v="0"/>
    <x v="12"/>
    <n v="109.78"/>
    <x v="0"/>
    <x v="0"/>
  </r>
  <r>
    <x v="14"/>
    <x v="14"/>
    <x v="14"/>
    <x v="12"/>
    <x v="14"/>
    <x v="0"/>
    <x v="2"/>
    <s v="AUD"/>
    <n v="1405259940"/>
    <n v="1403051888"/>
    <b v="0"/>
    <n v="41"/>
    <b v="1"/>
    <x v="0"/>
    <x v="7"/>
    <n v="147.71"/>
    <x v="0"/>
    <x v="0"/>
  </r>
  <r>
    <x v="15"/>
    <x v="15"/>
    <x v="15"/>
    <x v="13"/>
    <x v="15"/>
    <x v="0"/>
    <x v="3"/>
    <s v="EUR"/>
    <n v="1443384840"/>
    <n v="1441790658"/>
    <b v="0"/>
    <n v="98"/>
    <b v="1"/>
    <x v="0"/>
    <x v="13"/>
    <n v="21.76"/>
    <x v="0"/>
    <x v="0"/>
  </r>
  <r>
    <x v="16"/>
    <x v="16"/>
    <x v="16"/>
    <x v="14"/>
    <x v="16"/>
    <x v="0"/>
    <x v="0"/>
    <s v="USD"/>
    <n v="1402896600"/>
    <n v="1398971211"/>
    <b v="0"/>
    <n v="70"/>
    <b v="1"/>
    <x v="0"/>
    <x v="8"/>
    <n v="171.84"/>
    <x v="0"/>
    <x v="0"/>
  </r>
  <r>
    <x v="17"/>
    <x v="17"/>
    <x v="17"/>
    <x v="15"/>
    <x v="17"/>
    <x v="0"/>
    <x v="1"/>
    <s v="GBP"/>
    <n v="1415126022"/>
    <n v="1412530422"/>
    <b v="0"/>
    <n v="36"/>
    <b v="1"/>
    <x v="0"/>
    <x v="7"/>
    <n v="41.94"/>
    <x v="0"/>
    <x v="0"/>
  </r>
  <r>
    <x v="18"/>
    <x v="18"/>
    <x v="18"/>
    <x v="11"/>
    <x v="18"/>
    <x v="0"/>
    <x v="0"/>
    <s v="USD"/>
    <n v="1410958856"/>
    <n v="1408366856"/>
    <b v="0"/>
    <n v="342"/>
    <b v="1"/>
    <x v="0"/>
    <x v="6"/>
    <n v="93.26"/>
    <x v="0"/>
    <x v="0"/>
  </r>
  <r>
    <x v="19"/>
    <x v="19"/>
    <x v="19"/>
    <x v="16"/>
    <x v="19"/>
    <x v="0"/>
    <x v="0"/>
    <s v="USD"/>
    <n v="1437420934"/>
    <n v="1434828934"/>
    <b v="0"/>
    <n v="22"/>
    <b v="1"/>
    <x v="0"/>
    <x v="14"/>
    <n v="56.14"/>
    <x v="0"/>
    <x v="0"/>
  </r>
  <r>
    <x v="20"/>
    <x v="20"/>
    <x v="20"/>
    <x v="13"/>
    <x v="20"/>
    <x v="0"/>
    <x v="0"/>
    <s v="USD"/>
    <n v="1442167912"/>
    <n v="1436983912"/>
    <b v="0"/>
    <n v="25"/>
    <b v="1"/>
    <x v="0"/>
    <x v="8"/>
    <n v="80.16"/>
    <x v="0"/>
    <x v="0"/>
  </r>
  <r>
    <x v="21"/>
    <x v="21"/>
    <x v="21"/>
    <x v="17"/>
    <x v="21"/>
    <x v="0"/>
    <x v="0"/>
    <s v="USD"/>
    <n v="1411743789"/>
    <n v="1409151789"/>
    <b v="0"/>
    <n v="101"/>
    <b v="1"/>
    <x v="0"/>
    <x v="15"/>
    <n v="199.9"/>
    <x v="0"/>
    <x v="0"/>
  </r>
  <r>
    <x v="22"/>
    <x v="22"/>
    <x v="22"/>
    <x v="18"/>
    <x v="22"/>
    <x v="0"/>
    <x v="0"/>
    <s v="USD"/>
    <n v="1420099140"/>
    <n v="1418766740"/>
    <b v="0"/>
    <n v="8"/>
    <b v="1"/>
    <x v="0"/>
    <x v="16"/>
    <n v="51.25"/>
    <x v="0"/>
    <x v="0"/>
  </r>
  <r>
    <x v="23"/>
    <x v="23"/>
    <x v="23"/>
    <x v="13"/>
    <x v="23"/>
    <x v="0"/>
    <x v="0"/>
    <s v="USD"/>
    <n v="1430407200"/>
    <n v="1428086501"/>
    <b v="0"/>
    <n v="23"/>
    <b v="1"/>
    <x v="0"/>
    <x v="17"/>
    <n v="103.04"/>
    <x v="0"/>
    <x v="0"/>
  </r>
  <r>
    <x v="24"/>
    <x v="24"/>
    <x v="24"/>
    <x v="19"/>
    <x v="24"/>
    <x v="0"/>
    <x v="0"/>
    <s v="USD"/>
    <n v="1442345940"/>
    <n v="1439494863"/>
    <b v="0"/>
    <n v="574"/>
    <b v="1"/>
    <x v="0"/>
    <x v="15"/>
    <n v="66.349999999999994"/>
    <x v="0"/>
    <x v="0"/>
  </r>
  <r>
    <x v="25"/>
    <x v="25"/>
    <x v="25"/>
    <x v="20"/>
    <x v="25"/>
    <x v="0"/>
    <x v="0"/>
    <s v="USD"/>
    <n v="1452299761"/>
    <n v="1447115761"/>
    <b v="0"/>
    <n v="14"/>
    <b v="1"/>
    <x v="0"/>
    <x v="18"/>
    <n v="57.14"/>
    <x v="0"/>
    <x v="0"/>
  </r>
  <r>
    <x v="26"/>
    <x v="26"/>
    <x v="26"/>
    <x v="21"/>
    <x v="26"/>
    <x v="0"/>
    <x v="0"/>
    <s v="USD"/>
    <n v="1408278144"/>
    <n v="1404822144"/>
    <b v="0"/>
    <n v="19"/>
    <b v="1"/>
    <x v="0"/>
    <x v="19"/>
    <n v="102.11"/>
    <x v="0"/>
    <x v="0"/>
  </r>
  <r>
    <x v="27"/>
    <x v="27"/>
    <x v="27"/>
    <x v="22"/>
    <x v="27"/>
    <x v="0"/>
    <x v="4"/>
    <s v="NZD"/>
    <n v="1416113833"/>
    <n v="1413518233"/>
    <b v="0"/>
    <n v="150"/>
    <b v="1"/>
    <x v="0"/>
    <x v="20"/>
    <n v="148.97"/>
    <x v="0"/>
    <x v="0"/>
  </r>
  <r>
    <x v="28"/>
    <x v="28"/>
    <x v="28"/>
    <x v="14"/>
    <x v="28"/>
    <x v="0"/>
    <x v="0"/>
    <s v="USD"/>
    <n v="1450307284"/>
    <n v="1447715284"/>
    <b v="0"/>
    <n v="71"/>
    <b v="1"/>
    <x v="0"/>
    <x v="8"/>
    <n v="169.61"/>
    <x v="0"/>
    <x v="0"/>
  </r>
  <r>
    <x v="29"/>
    <x v="29"/>
    <x v="29"/>
    <x v="9"/>
    <x v="29"/>
    <x v="0"/>
    <x v="1"/>
    <s v="GBP"/>
    <n v="1406045368"/>
    <n v="1403453368"/>
    <b v="0"/>
    <n v="117"/>
    <b v="1"/>
    <x v="0"/>
    <x v="4"/>
    <n v="31.62"/>
    <x v="0"/>
    <x v="0"/>
  </r>
  <r>
    <x v="30"/>
    <x v="30"/>
    <x v="30"/>
    <x v="23"/>
    <x v="30"/>
    <x v="0"/>
    <x v="0"/>
    <s v="USD"/>
    <n v="1408604515"/>
    <n v="1406012515"/>
    <b v="0"/>
    <n v="53"/>
    <b v="1"/>
    <x v="0"/>
    <x v="7"/>
    <n v="76.45"/>
    <x v="0"/>
    <x v="0"/>
  </r>
  <r>
    <x v="31"/>
    <x v="31"/>
    <x v="31"/>
    <x v="24"/>
    <x v="31"/>
    <x v="0"/>
    <x v="0"/>
    <s v="USD"/>
    <n v="1453748434"/>
    <n v="1452193234"/>
    <b v="0"/>
    <n v="1"/>
    <b v="1"/>
    <x v="0"/>
    <x v="8"/>
    <n v="13"/>
    <x v="0"/>
    <x v="0"/>
  </r>
  <r>
    <x v="32"/>
    <x v="32"/>
    <x v="32"/>
    <x v="25"/>
    <x v="32"/>
    <x v="0"/>
    <x v="0"/>
    <s v="USD"/>
    <n v="1463111940"/>
    <n v="1459523017"/>
    <b v="0"/>
    <n v="89"/>
    <b v="1"/>
    <x v="0"/>
    <x v="8"/>
    <n v="320.45"/>
    <x v="0"/>
    <x v="0"/>
  </r>
  <r>
    <x v="33"/>
    <x v="33"/>
    <x v="33"/>
    <x v="26"/>
    <x v="33"/>
    <x v="0"/>
    <x v="0"/>
    <s v="USD"/>
    <n v="1447001501"/>
    <n v="1444405901"/>
    <b v="0"/>
    <n v="64"/>
    <b v="1"/>
    <x v="0"/>
    <x v="21"/>
    <n v="83.75"/>
    <x v="0"/>
    <x v="0"/>
  </r>
  <r>
    <x v="34"/>
    <x v="34"/>
    <x v="34"/>
    <x v="27"/>
    <x v="34"/>
    <x v="0"/>
    <x v="0"/>
    <s v="USD"/>
    <n v="1407224601"/>
    <n v="1405928601"/>
    <b v="0"/>
    <n v="68"/>
    <b v="1"/>
    <x v="0"/>
    <x v="22"/>
    <n v="49.88"/>
    <x v="0"/>
    <x v="0"/>
  </r>
  <r>
    <x v="35"/>
    <x v="35"/>
    <x v="35"/>
    <x v="28"/>
    <x v="35"/>
    <x v="0"/>
    <x v="0"/>
    <s v="USD"/>
    <n v="1430179200"/>
    <n v="1428130814"/>
    <b v="0"/>
    <n v="28"/>
    <b v="1"/>
    <x v="0"/>
    <x v="23"/>
    <n v="59.46"/>
    <x v="0"/>
    <x v="0"/>
  </r>
  <r>
    <x v="36"/>
    <x v="36"/>
    <x v="36"/>
    <x v="12"/>
    <x v="36"/>
    <x v="0"/>
    <x v="0"/>
    <s v="USD"/>
    <n v="1428128525"/>
    <n v="1425540125"/>
    <b v="0"/>
    <n v="44"/>
    <b v="1"/>
    <x v="0"/>
    <x v="24"/>
    <n v="193.84"/>
    <x v="0"/>
    <x v="0"/>
  </r>
  <r>
    <x v="37"/>
    <x v="37"/>
    <x v="37"/>
    <x v="29"/>
    <x v="37"/>
    <x v="0"/>
    <x v="0"/>
    <s v="USD"/>
    <n v="1425055079"/>
    <n v="1422463079"/>
    <b v="0"/>
    <n v="253"/>
    <b v="1"/>
    <x v="0"/>
    <x v="25"/>
    <n v="159.51"/>
    <x v="0"/>
    <x v="0"/>
  </r>
  <r>
    <x v="38"/>
    <x v="38"/>
    <x v="38"/>
    <x v="30"/>
    <x v="38"/>
    <x v="0"/>
    <x v="0"/>
    <s v="USD"/>
    <n v="1368235344"/>
    <n v="1365643344"/>
    <b v="0"/>
    <n v="66"/>
    <b v="1"/>
    <x v="0"/>
    <x v="5"/>
    <n v="41.68"/>
    <x v="0"/>
    <x v="0"/>
  </r>
  <r>
    <x v="39"/>
    <x v="39"/>
    <x v="39"/>
    <x v="31"/>
    <x v="39"/>
    <x v="0"/>
    <x v="1"/>
    <s v="GBP"/>
    <n v="1401058740"/>
    <n v="1398388068"/>
    <b v="0"/>
    <n v="217"/>
    <b v="1"/>
    <x v="0"/>
    <x v="26"/>
    <n v="150.9"/>
    <x v="0"/>
    <x v="0"/>
  </r>
  <r>
    <x v="40"/>
    <x v="40"/>
    <x v="40"/>
    <x v="13"/>
    <x v="40"/>
    <x v="0"/>
    <x v="0"/>
    <s v="USD"/>
    <n v="1403150400"/>
    <n v="1401426488"/>
    <b v="0"/>
    <n v="16"/>
    <b v="1"/>
    <x v="0"/>
    <x v="7"/>
    <n v="126.69"/>
    <x v="0"/>
    <x v="0"/>
  </r>
  <r>
    <x v="41"/>
    <x v="41"/>
    <x v="41"/>
    <x v="13"/>
    <x v="41"/>
    <x v="0"/>
    <x v="0"/>
    <s v="USD"/>
    <n v="1412516354"/>
    <n v="1409924354"/>
    <b v="0"/>
    <n v="19"/>
    <b v="1"/>
    <x v="0"/>
    <x v="8"/>
    <n v="105.26"/>
    <x v="0"/>
    <x v="0"/>
  </r>
  <r>
    <x v="42"/>
    <x v="42"/>
    <x v="42"/>
    <x v="32"/>
    <x v="42"/>
    <x v="0"/>
    <x v="0"/>
    <s v="USD"/>
    <n v="1419780026"/>
    <n v="1417188026"/>
    <b v="0"/>
    <n v="169"/>
    <b v="1"/>
    <x v="0"/>
    <x v="24"/>
    <n v="117.51"/>
    <x v="0"/>
    <x v="0"/>
  </r>
  <r>
    <x v="43"/>
    <x v="43"/>
    <x v="43"/>
    <x v="3"/>
    <x v="43"/>
    <x v="0"/>
    <x v="0"/>
    <s v="USD"/>
    <n v="1405209600"/>
    <n v="1402599486"/>
    <b v="0"/>
    <n v="263"/>
    <b v="1"/>
    <x v="0"/>
    <x v="27"/>
    <n v="117.36"/>
    <x v="0"/>
    <x v="0"/>
  </r>
  <r>
    <x v="44"/>
    <x v="44"/>
    <x v="44"/>
    <x v="13"/>
    <x v="41"/>
    <x v="0"/>
    <x v="0"/>
    <s v="USD"/>
    <n v="1412648537"/>
    <n v="1408760537"/>
    <b v="0"/>
    <n v="15"/>
    <b v="1"/>
    <x v="0"/>
    <x v="8"/>
    <n v="133.33000000000001"/>
    <x v="0"/>
    <x v="0"/>
  </r>
  <r>
    <x v="45"/>
    <x v="45"/>
    <x v="45"/>
    <x v="10"/>
    <x v="44"/>
    <x v="0"/>
    <x v="0"/>
    <s v="USD"/>
    <n v="1461769107"/>
    <n v="1459177107"/>
    <b v="0"/>
    <n v="61"/>
    <b v="1"/>
    <x v="0"/>
    <x v="28"/>
    <n v="98.36"/>
    <x v="0"/>
    <x v="0"/>
  </r>
  <r>
    <x v="46"/>
    <x v="46"/>
    <x v="46"/>
    <x v="33"/>
    <x v="45"/>
    <x v="0"/>
    <x v="2"/>
    <s v="AUD"/>
    <n v="1450220974"/>
    <n v="1447628974"/>
    <b v="0"/>
    <n v="45"/>
    <b v="1"/>
    <x v="0"/>
    <x v="3"/>
    <n v="194.44"/>
    <x v="0"/>
    <x v="0"/>
  </r>
  <r>
    <x v="47"/>
    <x v="47"/>
    <x v="47"/>
    <x v="10"/>
    <x v="46"/>
    <x v="0"/>
    <x v="0"/>
    <s v="USD"/>
    <n v="1419021607"/>
    <n v="1413834007"/>
    <b v="0"/>
    <n v="70"/>
    <b v="1"/>
    <x v="0"/>
    <x v="29"/>
    <n v="76.87"/>
    <x v="0"/>
    <x v="0"/>
  </r>
  <r>
    <x v="48"/>
    <x v="48"/>
    <x v="48"/>
    <x v="13"/>
    <x v="47"/>
    <x v="0"/>
    <x v="1"/>
    <s v="GBP"/>
    <n v="1425211200"/>
    <n v="1422534260"/>
    <b v="0"/>
    <n v="38"/>
    <b v="1"/>
    <x v="0"/>
    <x v="29"/>
    <n v="56.82"/>
    <x v="0"/>
    <x v="0"/>
  </r>
  <r>
    <x v="49"/>
    <x v="49"/>
    <x v="49"/>
    <x v="14"/>
    <x v="48"/>
    <x v="0"/>
    <x v="0"/>
    <s v="USD"/>
    <n v="1445660045"/>
    <n v="1443068045"/>
    <b v="0"/>
    <n v="87"/>
    <b v="1"/>
    <x v="0"/>
    <x v="8"/>
    <n v="137.93"/>
    <x v="0"/>
    <x v="0"/>
  </r>
  <r>
    <x v="50"/>
    <x v="50"/>
    <x v="50"/>
    <x v="20"/>
    <x v="49"/>
    <x v="0"/>
    <x v="1"/>
    <s v="GBP"/>
    <n v="1422637200"/>
    <n v="1419271458"/>
    <b v="0"/>
    <n v="22"/>
    <b v="1"/>
    <x v="0"/>
    <x v="8"/>
    <n v="27.27"/>
    <x v="0"/>
    <x v="0"/>
  </r>
  <r>
    <x v="51"/>
    <x v="51"/>
    <x v="51"/>
    <x v="34"/>
    <x v="50"/>
    <x v="0"/>
    <x v="0"/>
    <s v="USD"/>
    <n v="1439245037"/>
    <n v="1436653037"/>
    <b v="0"/>
    <n v="119"/>
    <b v="1"/>
    <x v="0"/>
    <x v="30"/>
    <n v="118.34"/>
    <x v="0"/>
    <x v="0"/>
  </r>
  <r>
    <x v="52"/>
    <x v="52"/>
    <x v="52"/>
    <x v="3"/>
    <x v="51"/>
    <x v="0"/>
    <x v="0"/>
    <s v="USD"/>
    <n v="1405615846"/>
    <n v="1403023846"/>
    <b v="0"/>
    <n v="52"/>
    <b v="1"/>
    <x v="0"/>
    <x v="31"/>
    <n v="223.48"/>
    <x v="0"/>
    <x v="0"/>
  </r>
  <r>
    <x v="53"/>
    <x v="53"/>
    <x v="53"/>
    <x v="9"/>
    <x v="52"/>
    <x v="0"/>
    <x v="0"/>
    <s v="USD"/>
    <n v="1396648800"/>
    <n v="1395407445"/>
    <b v="0"/>
    <n v="117"/>
    <b v="1"/>
    <x v="0"/>
    <x v="5"/>
    <n v="28.11"/>
    <x v="0"/>
    <x v="0"/>
  </r>
  <r>
    <x v="54"/>
    <x v="54"/>
    <x v="54"/>
    <x v="3"/>
    <x v="53"/>
    <x v="0"/>
    <x v="0"/>
    <s v="USD"/>
    <n v="1451063221"/>
    <n v="1448471221"/>
    <b v="0"/>
    <n v="52"/>
    <b v="1"/>
    <x v="0"/>
    <x v="7"/>
    <n v="194.23"/>
    <x v="0"/>
    <x v="0"/>
  </r>
  <r>
    <x v="55"/>
    <x v="55"/>
    <x v="55"/>
    <x v="35"/>
    <x v="54"/>
    <x v="0"/>
    <x v="0"/>
    <s v="USD"/>
    <n v="1464390916"/>
    <n v="1462576516"/>
    <b v="0"/>
    <n v="86"/>
    <b v="1"/>
    <x v="0"/>
    <x v="32"/>
    <n v="128.94999999999999"/>
    <x v="0"/>
    <x v="0"/>
  </r>
  <r>
    <x v="56"/>
    <x v="56"/>
    <x v="56"/>
    <x v="6"/>
    <x v="55"/>
    <x v="0"/>
    <x v="1"/>
    <s v="GBP"/>
    <n v="1433779200"/>
    <n v="1432559424"/>
    <b v="0"/>
    <n v="174"/>
    <b v="1"/>
    <x v="0"/>
    <x v="13"/>
    <n v="49.32"/>
    <x v="0"/>
    <x v="0"/>
  </r>
  <r>
    <x v="57"/>
    <x v="57"/>
    <x v="57"/>
    <x v="36"/>
    <x v="56"/>
    <x v="0"/>
    <x v="0"/>
    <s v="USD"/>
    <n v="1429991962"/>
    <n v="1427399962"/>
    <b v="0"/>
    <n v="69"/>
    <b v="1"/>
    <x v="0"/>
    <x v="21"/>
    <n v="221.52"/>
    <x v="0"/>
    <x v="0"/>
  </r>
  <r>
    <x v="58"/>
    <x v="58"/>
    <x v="58"/>
    <x v="3"/>
    <x v="57"/>
    <x v="0"/>
    <x v="0"/>
    <s v="USD"/>
    <n v="1416423172"/>
    <n v="1413827572"/>
    <b v="0"/>
    <n v="75"/>
    <b v="1"/>
    <x v="0"/>
    <x v="33"/>
    <n v="137.21"/>
    <x v="0"/>
    <x v="0"/>
  </r>
  <r>
    <x v="59"/>
    <x v="59"/>
    <x v="59"/>
    <x v="22"/>
    <x v="58"/>
    <x v="0"/>
    <x v="0"/>
    <s v="USD"/>
    <n v="1442264400"/>
    <n v="1439530776"/>
    <b v="0"/>
    <n v="33"/>
    <b v="1"/>
    <x v="0"/>
    <x v="8"/>
    <n v="606.82000000000005"/>
    <x v="0"/>
    <x v="0"/>
  </r>
  <r>
    <x v="60"/>
    <x v="60"/>
    <x v="60"/>
    <x v="37"/>
    <x v="59"/>
    <x v="0"/>
    <x v="1"/>
    <s v="GBP"/>
    <n v="1395532800"/>
    <n v="1393882717"/>
    <b v="0"/>
    <n v="108"/>
    <b v="1"/>
    <x v="1"/>
    <x v="33"/>
    <n v="43.04"/>
    <x v="0"/>
    <x v="1"/>
  </r>
  <r>
    <x v="61"/>
    <x v="61"/>
    <x v="61"/>
    <x v="10"/>
    <x v="60"/>
    <x v="0"/>
    <x v="0"/>
    <s v="USD"/>
    <n v="1370547157"/>
    <n v="1368646357"/>
    <b v="0"/>
    <n v="23"/>
    <b v="1"/>
    <x v="1"/>
    <x v="34"/>
    <n v="322.39"/>
    <x v="0"/>
    <x v="1"/>
  </r>
  <r>
    <x v="62"/>
    <x v="62"/>
    <x v="62"/>
    <x v="9"/>
    <x v="61"/>
    <x v="0"/>
    <x v="0"/>
    <s v="USD"/>
    <n v="1362337878"/>
    <n v="1360177878"/>
    <b v="0"/>
    <n v="48"/>
    <b v="1"/>
    <x v="1"/>
    <x v="19"/>
    <n v="96.71"/>
    <x v="0"/>
    <x v="1"/>
  </r>
  <r>
    <x v="63"/>
    <x v="63"/>
    <x v="63"/>
    <x v="13"/>
    <x v="62"/>
    <x v="0"/>
    <x v="0"/>
    <s v="USD"/>
    <n v="1388206740"/>
    <n v="1386194013"/>
    <b v="0"/>
    <n v="64"/>
    <b v="1"/>
    <x v="1"/>
    <x v="35"/>
    <n v="35.47"/>
    <x v="0"/>
    <x v="1"/>
  </r>
  <r>
    <x v="64"/>
    <x v="64"/>
    <x v="64"/>
    <x v="38"/>
    <x v="63"/>
    <x v="0"/>
    <x v="0"/>
    <s v="USD"/>
    <n v="1373243181"/>
    <n v="1370651181"/>
    <b v="0"/>
    <n v="24"/>
    <b v="1"/>
    <x v="1"/>
    <x v="36"/>
    <n v="86.67"/>
    <x v="0"/>
    <x v="1"/>
  </r>
  <r>
    <x v="65"/>
    <x v="65"/>
    <x v="65"/>
    <x v="39"/>
    <x v="64"/>
    <x v="0"/>
    <x v="5"/>
    <s v="CAD"/>
    <n v="1407736740"/>
    <n v="1405453354"/>
    <b v="0"/>
    <n v="57"/>
    <b v="1"/>
    <x v="1"/>
    <x v="29"/>
    <n v="132.05000000000001"/>
    <x v="0"/>
    <x v="1"/>
  </r>
  <r>
    <x v="66"/>
    <x v="66"/>
    <x v="66"/>
    <x v="13"/>
    <x v="65"/>
    <x v="0"/>
    <x v="0"/>
    <s v="USD"/>
    <n v="1468873420"/>
    <n v="1466281420"/>
    <b v="0"/>
    <n v="26"/>
    <b v="1"/>
    <x v="1"/>
    <x v="17"/>
    <n v="91.23"/>
    <x v="0"/>
    <x v="1"/>
  </r>
  <r>
    <x v="67"/>
    <x v="67"/>
    <x v="67"/>
    <x v="13"/>
    <x v="66"/>
    <x v="0"/>
    <x v="0"/>
    <s v="USD"/>
    <n v="1342360804"/>
    <n v="1339768804"/>
    <b v="0"/>
    <n v="20"/>
    <b v="1"/>
    <x v="1"/>
    <x v="31"/>
    <n v="116.25"/>
    <x v="0"/>
    <x v="1"/>
  </r>
  <r>
    <x v="68"/>
    <x v="68"/>
    <x v="68"/>
    <x v="20"/>
    <x v="67"/>
    <x v="0"/>
    <x v="1"/>
    <s v="GBP"/>
    <n v="1393162791"/>
    <n v="1390570791"/>
    <b v="0"/>
    <n v="36"/>
    <b v="1"/>
    <x v="1"/>
    <x v="37"/>
    <n v="21.19"/>
    <x v="0"/>
    <x v="1"/>
  </r>
  <r>
    <x v="69"/>
    <x v="69"/>
    <x v="69"/>
    <x v="3"/>
    <x v="68"/>
    <x v="0"/>
    <x v="0"/>
    <s v="USD"/>
    <n v="1317538740"/>
    <n v="1314765025"/>
    <b v="0"/>
    <n v="178"/>
    <b v="1"/>
    <x v="1"/>
    <x v="38"/>
    <n v="62.33"/>
    <x v="0"/>
    <x v="1"/>
  </r>
  <r>
    <x v="70"/>
    <x v="70"/>
    <x v="70"/>
    <x v="2"/>
    <x v="69"/>
    <x v="0"/>
    <x v="0"/>
    <s v="USD"/>
    <n v="1315171845"/>
    <n v="1309987845"/>
    <b v="0"/>
    <n v="17"/>
    <b v="1"/>
    <x v="1"/>
    <x v="37"/>
    <n v="37.409999999999997"/>
    <x v="0"/>
    <x v="1"/>
  </r>
  <r>
    <x v="71"/>
    <x v="71"/>
    <x v="71"/>
    <x v="40"/>
    <x v="70"/>
    <x v="0"/>
    <x v="0"/>
    <s v="USD"/>
    <n v="1338186657"/>
    <n v="1333002657"/>
    <b v="0"/>
    <n v="32"/>
    <b v="1"/>
    <x v="1"/>
    <x v="39"/>
    <n v="69.72"/>
    <x v="0"/>
    <x v="1"/>
  </r>
  <r>
    <x v="72"/>
    <x v="72"/>
    <x v="72"/>
    <x v="41"/>
    <x v="71"/>
    <x v="0"/>
    <x v="0"/>
    <s v="USD"/>
    <n v="1352937600"/>
    <n v="1351210481"/>
    <b v="0"/>
    <n v="41"/>
    <b v="1"/>
    <x v="1"/>
    <x v="29"/>
    <n v="58.17"/>
    <x v="0"/>
    <x v="1"/>
  </r>
  <r>
    <x v="73"/>
    <x v="73"/>
    <x v="73"/>
    <x v="42"/>
    <x v="72"/>
    <x v="0"/>
    <x v="0"/>
    <s v="USD"/>
    <n v="1304395140"/>
    <n v="1297620584"/>
    <b v="0"/>
    <n v="18"/>
    <b v="1"/>
    <x v="1"/>
    <x v="8"/>
    <n v="50"/>
    <x v="0"/>
    <x v="1"/>
  </r>
  <r>
    <x v="74"/>
    <x v="74"/>
    <x v="74"/>
    <x v="2"/>
    <x v="73"/>
    <x v="0"/>
    <x v="6"/>
    <s v="EUR"/>
    <n v="1453376495"/>
    <n v="1450784495"/>
    <b v="0"/>
    <n v="29"/>
    <b v="1"/>
    <x v="1"/>
    <x v="40"/>
    <n v="19.47"/>
    <x v="0"/>
    <x v="1"/>
  </r>
  <r>
    <x v="75"/>
    <x v="75"/>
    <x v="75"/>
    <x v="8"/>
    <x v="74"/>
    <x v="0"/>
    <x v="0"/>
    <s v="USD"/>
    <n v="1366693272"/>
    <n v="1364101272"/>
    <b v="0"/>
    <n v="47"/>
    <b v="1"/>
    <x v="1"/>
    <x v="41"/>
    <n v="85.96"/>
    <x v="0"/>
    <x v="1"/>
  </r>
  <r>
    <x v="76"/>
    <x v="76"/>
    <x v="76"/>
    <x v="43"/>
    <x v="75"/>
    <x v="0"/>
    <x v="0"/>
    <s v="USD"/>
    <n v="1325007358"/>
    <n v="1319819758"/>
    <b v="0"/>
    <n v="15"/>
    <b v="1"/>
    <x v="1"/>
    <x v="42"/>
    <n v="30.67"/>
    <x v="0"/>
    <x v="1"/>
  </r>
  <r>
    <x v="77"/>
    <x v="77"/>
    <x v="77"/>
    <x v="44"/>
    <x v="76"/>
    <x v="0"/>
    <x v="0"/>
    <s v="USD"/>
    <n v="1337569140"/>
    <n v="1332991717"/>
    <b v="0"/>
    <n v="26"/>
    <b v="1"/>
    <x v="1"/>
    <x v="43"/>
    <n v="60.38"/>
    <x v="0"/>
    <x v="1"/>
  </r>
  <r>
    <x v="78"/>
    <x v="78"/>
    <x v="78"/>
    <x v="45"/>
    <x v="77"/>
    <x v="0"/>
    <x v="6"/>
    <s v="EUR"/>
    <n v="1472751121"/>
    <n v="1471887121"/>
    <b v="0"/>
    <n v="35"/>
    <b v="1"/>
    <x v="1"/>
    <x v="44"/>
    <n v="38.6"/>
    <x v="0"/>
    <x v="1"/>
  </r>
  <r>
    <x v="79"/>
    <x v="79"/>
    <x v="79"/>
    <x v="46"/>
    <x v="78"/>
    <x v="0"/>
    <x v="1"/>
    <s v="GBP"/>
    <n v="1398451093"/>
    <n v="1395859093"/>
    <b v="0"/>
    <n v="41"/>
    <b v="1"/>
    <x v="1"/>
    <x v="37"/>
    <n v="40.270000000000003"/>
    <x v="0"/>
    <x v="1"/>
  </r>
  <r>
    <x v="80"/>
    <x v="80"/>
    <x v="80"/>
    <x v="14"/>
    <x v="79"/>
    <x v="0"/>
    <x v="0"/>
    <s v="USD"/>
    <n v="1386640856"/>
    <n v="1383616856"/>
    <b v="0"/>
    <n v="47"/>
    <b v="1"/>
    <x v="1"/>
    <x v="13"/>
    <n v="273.83"/>
    <x v="0"/>
    <x v="1"/>
  </r>
  <r>
    <x v="81"/>
    <x v="81"/>
    <x v="81"/>
    <x v="47"/>
    <x v="80"/>
    <x v="0"/>
    <x v="0"/>
    <s v="USD"/>
    <n v="1342234920"/>
    <n v="1341892127"/>
    <b v="0"/>
    <n v="28"/>
    <b v="1"/>
    <x v="1"/>
    <x v="45"/>
    <n v="53.04"/>
    <x v="0"/>
    <x v="1"/>
  </r>
  <r>
    <x v="82"/>
    <x v="82"/>
    <x v="82"/>
    <x v="23"/>
    <x v="81"/>
    <x v="0"/>
    <x v="0"/>
    <s v="USD"/>
    <n v="1318189261"/>
    <n v="1315597261"/>
    <b v="0"/>
    <n v="100"/>
    <b v="1"/>
    <x v="1"/>
    <x v="8"/>
    <n v="40.01"/>
    <x v="0"/>
    <x v="1"/>
  </r>
  <r>
    <x v="83"/>
    <x v="83"/>
    <x v="83"/>
    <x v="48"/>
    <x v="82"/>
    <x v="0"/>
    <x v="1"/>
    <s v="GBP"/>
    <n v="1424604600"/>
    <n v="1423320389"/>
    <b v="0"/>
    <n v="13"/>
    <b v="1"/>
    <x v="1"/>
    <x v="33"/>
    <n v="15.77"/>
    <x v="0"/>
    <x v="1"/>
  </r>
  <r>
    <x v="84"/>
    <x v="84"/>
    <x v="84"/>
    <x v="2"/>
    <x v="83"/>
    <x v="0"/>
    <x v="0"/>
    <s v="USD"/>
    <n v="1305483086"/>
    <n v="1302891086"/>
    <b v="0"/>
    <n v="7"/>
    <b v="1"/>
    <x v="1"/>
    <x v="8"/>
    <n v="71.430000000000007"/>
    <x v="0"/>
    <x v="1"/>
  </r>
  <r>
    <x v="85"/>
    <x v="85"/>
    <x v="85"/>
    <x v="38"/>
    <x v="84"/>
    <x v="0"/>
    <x v="0"/>
    <s v="USD"/>
    <n v="1316746837"/>
    <n v="1314154837"/>
    <b v="0"/>
    <n v="21"/>
    <b v="1"/>
    <x v="1"/>
    <x v="9"/>
    <n v="71.709999999999994"/>
    <x v="0"/>
    <x v="1"/>
  </r>
  <r>
    <x v="86"/>
    <x v="86"/>
    <x v="86"/>
    <x v="12"/>
    <x v="85"/>
    <x v="0"/>
    <x v="6"/>
    <s v="EUR"/>
    <n v="1451226045"/>
    <n v="1444828845"/>
    <b v="0"/>
    <n v="17"/>
    <b v="1"/>
    <x v="1"/>
    <x v="6"/>
    <n v="375.76"/>
    <x v="0"/>
    <x v="1"/>
  </r>
  <r>
    <x v="87"/>
    <x v="87"/>
    <x v="87"/>
    <x v="30"/>
    <x v="86"/>
    <x v="0"/>
    <x v="0"/>
    <s v="USD"/>
    <n v="1275529260"/>
    <n v="1274705803"/>
    <b v="0"/>
    <n v="25"/>
    <b v="1"/>
    <x v="1"/>
    <x v="2"/>
    <n v="104.6"/>
    <x v="0"/>
    <x v="1"/>
  </r>
  <r>
    <x v="88"/>
    <x v="88"/>
    <x v="88"/>
    <x v="8"/>
    <x v="87"/>
    <x v="0"/>
    <x v="0"/>
    <s v="USD"/>
    <n v="1403452131"/>
    <n v="1401205731"/>
    <b v="0"/>
    <n v="60"/>
    <b v="1"/>
    <x v="1"/>
    <x v="33"/>
    <n v="60"/>
    <x v="0"/>
    <x v="1"/>
  </r>
  <r>
    <x v="89"/>
    <x v="89"/>
    <x v="89"/>
    <x v="12"/>
    <x v="88"/>
    <x v="0"/>
    <x v="0"/>
    <s v="USD"/>
    <n v="1370196192"/>
    <n v="1368036192"/>
    <b v="0"/>
    <n v="56"/>
    <b v="1"/>
    <x v="1"/>
    <x v="41"/>
    <n v="123.29"/>
    <x v="0"/>
    <x v="1"/>
  </r>
  <r>
    <x v="90"/>
    <x v="90"/>
    <x v="90"/>
    <x v="2"/>
    <x v="89"/>
    <x v="0"/>
    <x v="0"/>
    <s v="USD"/>
    <n v="1310454499"/>
    <n v="1307862499"/>
    <b v="0"/>
    <n v="16"/>
    <b v="1"/>
    <x v="1"/>
    <x v="8"/>
    <n v="31.38"/>
    <x v="0"/>
    <x v="1"/>
  </r>
  <r>
    <x v="91"/>
    <x v="91"/>
    <x v="91"/>
    <x v="9"/>
    <x v="87"/>
    <x v="0"/>
    <x v="0"/>
    <s v="USD"/>
    <n v="1305625164"/>
    <n v="1300354764"/>
    <b v="0"/>
    <n v="46"/>
    <b v="1"/>
    <x v="1"/>
    <x v="28"/>
    <n v="78.260000000000005"/>
    <x v="0"/>
    <x v="1"/>
  </r>
  <r>
    <x v="92"/>
    <x v="92"/>
    <x v="92"/>
    <x v="10"/>
    <x v="90"/>
    <x v="0"/>
    <x v="5"/>
    <s v="CAD"/>
    <n v="1485936000"/>
    <n v="1481949983"/>
    <b v="0"/>
    <n v="43"/>
    <b v="1"/>
    <x v="1"/>
    <x v="2"/>
    <n v="122.33"/>
    <x v="0"/>
    <x v="1"/>
  </r>
  <r>
    <x v="93"/>
    <x v="93"/>
    <x v="93"/>
    <x v="28"/>
    <x v="91"/>
    <x v="0"/>
    <x v="0"/>
    <s v="USD"/>
    <n v="1341349200"/>
    <n v="1338928537"/>
    <b v="0"/>
    <n v="15"/>
    <b v="1"/>
    <x v="1"/>
    <x v="38"/>
    <n v="73.73"/>
    <x v="0"/>
    <x v="1"/>
  </r>
  <r>
    <x v="94"/>
    <x v="94"/>
    <x v="94"/>
    <x v="49"/>
    <x v="92"/>
    <x v="0"/>
    <x v="1"/>
    <s v="GBP"/>
    <n v="1396890822"/>
    <n v="1395162822"/>
    <b v="0"/>
    <n v="12"/>
    <b v="1"/>
    <x v="1"/>
    <x v="3"/>
    <n v="21.67"/>
    <x v="0"/>
    <x v="1"/>
  </r>
  <r>
    <x v="95"/>
    <x v="95"/>
    <x v="95"/>
    <x v="18"/>
    <x v="75"/>
    <x v="0"/>
    <x v="0"/>
    <s v="USD"/>
    <n v="1330214841"/>
    <n v="1327622841"/>
    <b v="0"/>
    <n v="21"/>
    <b v="1"/>
    <x v="1"/>
    <x v="26"/>
    <n v="21.9"/>
    <x v="0"/>
    <x v="1"/>
  </r>
  <r>
    <x v="96"/>
    <x v="96"/>
    <x v="96"/>
    <x v="15"/>
    <x v="93"/>
    <x v="0"/>
    <x v="0"/>
    <s v="USD"/>
    <n v="1280631600"/>
    <n v="1274889241"/>
    <b v="0"/>
    <n v="34"/>
    <b v="1"/>
    <x v="1"/>
    <x v="41"/>
    <n v="50.59"/>
    <x v="0"/>
    <x v="1"/>
  </r>
  <r>
    <x v="97"/>
    <x v="97"/>
    <x v="97"/>
    <x v="44"/>
    <x v="94"/>
    <x v="0"/>
    <x v="0"/>
    <s v="USD"/>
    <n v="1310440482"/>
    <n v="1307848482"/>
    <b v="0"/>
    <n v="8"/>
    <b v="1"/>
    <x v="1"/>
    <x v="6"/>
    <n v="53.13"/>
    <x v="0"/>
    <x v="1"/>
  </r>
  <r>
    <x v="98"/>
    <x v="98"/>
    <x v="98"/>
    <x v="50"/>
    <x v="95"/>
    <x v="0"/>
    <x v="0"/>
    <s v="USD"/>
    <n v="1354923000"/>
    <n v="1351796674"/>
    <b v="0"/>
    <n v="60"/>
    <b v="1"/>
    <x v="1"/>
    <x v="6"/>
    <n v="56.67"/>
    <x v="0"/>
    <x v="1"/>
  </r>
  <r>
    <x v="99"/>
    <x v="99"/>
    <x v="99"/>
    <x v="15"/>
    <x v="96"/>
    <x v="0"/>
    <x v="0"/>
    <s v="USD"/>
    <n v="1390426799"/>
    <n v="1387834799"/>
    <b v="0"/>
    <n v="39"/>
    <b v="1"/>
    <x v="1"/>
    <x v="6"/>
    <n v="40.78"/>
    <x v="0"/>
    <x v="1"/>
  </r>
  <r>
    <x v="100"/>
    <x v="100"/>
    <x v="100"/>
    <x v="10"/>
    <x v="97"/>
    <x v="0"/>
    <x v="0"/>
    <s v="USD"/>
    <n v="1352055886"/>
    <n v="1350324286"/>
    <b v="0"/>
    <n v="26"/>
    <b v="1"/>
    <x v="1"/>
    <x v="8"/>
    <n v="192.31"/>
    <x v="0"/>
    <x v="1"/>
  </r>
  <r>
    <x v="101"/>
    <x v="101"/>
    <x v="101"/>
    <x v="8"/>
    <x v="98"/>
    <x v="0"/>
    <x v="0"/>
    <s v="USD"/>
    <n v="1359052710"/>
    <n v="1356979110"/>
    <b v="0"/>
    <n v="35"/>
    <b v="1"/>
    <x v="1"/>
    <x v="8"/>
    <n v="100"/>
    <x v="0"/>
    <x v="1"/>
  </r>
  <r>
    <x v="102"/>
    <x v="102"/>
    <x v="102"/>
    <x v="12"/>
    <x v="99"/>
    <x v="0"/>
    <x v="0"/>
    <s v="USD"/>
    <n v="1293073733"/>
    <n v="1290481733"/>
    <b v="0"/>
    <n v="65"/>
    <b v="1"/>
    <x v="1"/>
    <x v="30"/>
    <n v="117.92"/>
    <x v="0"/>
    <x v="1"/>
  </r>
  <r>
    <x v="103"/>
    <x v="103"/>
    <x v="103"/>
    <x v="46"/>
    <x v="100"/>
    <x v="0"/>
    <x v="1"/>
    <s v="GBP"/>
    <n v="1394220030"/>
    <n v="1392232830"/>
    <b v="0"/>
    <n v="49"/>
    <b v="1"/>
    <x v="1"/>
    <x v="2"/>
    <n v="27.9"/>
    <x v="0"/>
    <x v="1"/>
  </r>
  <r>
    <x v="104"/>
    <x v="104"/>
    <x v="104"/>
    <x v="2"/>
    <x v="49"/>
    <x v="0"/>
    <x v="0"/>
    <s v="USD"/>
    <n v="1301792400"/>
    <n v="1299775266"/>
    <b v="0"/>
    <n v="10"/>
    <b v="1"/>
    <x v="1"/>
    <x v="28"/>
    <n v="60"/>
    <x v="0"/>
    <x v="1"/>
  </r>
  <r>
    <x v="105"/>
    <x v="105"/>
    <x v="105"/>
    <x v="41"/>
    <x v="101"/>
    <x v="0"/>
    <x v="0"/>
    <s v="USD"/>
    <n v="1463184000"/>
    <n v="1461605020"/>
    <b v="0"/>
    <n v="60"/>
    <b v="1"/>
    <x v="1"/>
    <x v="13"/>
    <n v="39.380000000000003"/>
    <x v="0"/>
    <x v="1"/>
  </r>
  <r>
    <x v="106"/>
    <x v="106"/>
    <x v="106"/>
    <x v="10"/>
    <x v="102"/>
    <x v="0"/>
    <x v="0"/>
    <s v="USD"/>
    <n v="1333391901"/>
    <n v="1332182301"/>
    <b v="0"/>
    <n v="27"/>
    <b v="1"/>
    <x v="1"/>
    <x v="7"/>
    <n v="186.11"/>
    <x v="0"/>
    <x v="1"/>
  </r>
  <r>
    <x v="107"/>
    <x v="107"/>
    <x v="107"/>
    <x v="51"/>
    <x v="103"/>
    <x v="0"/>
    <x v="0"/>
    <s v="USD"/>
    <n v="1303688087"/>
    <n v="1301787287"/>
    <b v="0"/>
    <n v="69"/>
    <b v="1"/>
    <x v="1"/>
    <x v="21"/>
    <n v="111.38"/>
    <x v="0"/>
    <x v="1"/>
  </r>
  <r>
    <x v="108"/>
    <x v="108"/>
    <x v="108"/>
    <x v="15"/>
    <x v="29"/>
    <x v="0"/>
    <x v="0"/>
    <s v="USD"/>
    <n v="1370011370"/>
    <n v="1364827370"/>
    <b v="0"/>
    <n v="47"/>
    <b v="1"/>
    <x v="1"/>
    <x v="46"/>
    <n v="78.72"/>
    <x v="0"/>
    <x v="1"/>
  </r>
  <r>
    <x v="109"/>
    <x v="109"/>
    <x v="109"/>
    <x v="28"/>
    <x v="104"/>
    <x v="0"/>
    <x v="0"/>
    <s v="USD"/>
    <n v="1298680630"/>
    <n v="1296088630"/>
    <b v="0"/>
    <n v="47"/>
    <b v="1"/>
    <x v="1"/>
    <x v="47"/>
    <n v="46.7"/>
    <x v="0"/>
    <x v="1"/>
  </r>
  <r>
    <x v="110"/>
    <x v="110"/>
    <x v="110"/>
    <x v="46"/>
    <x v="105"/>
    <x v="0"/>
    <x v="0"/>
    <s v="USD"/>
    <n v="1384408740"/>
    <n v="1381445253"/>
    <b v="0"/>
    <n v="26"/>
    <b v="1"/>
    <x v="1"/>
    <x v="26"/>
    <n v="65.38"/>
    <x v="0"/>
    <x v="1"/>
  </r>
  <r>
    <x v="111"/>
    <x v="111"/>
    <x v="111"/>
    <x v="8"/>
    <x v="106"/>
    <x v="0"/>
    <x v="2"/>
    <s v="AUD"/>
    <n v="1433059187"/>
    <n v="1430467187"/>
    <b v="0"/>
    <n v="53"/>
    <b v="1"/>
    <x v="1"/>
    <x v="19"/>
    <n v="102.08"/>
    <x v="0"/>
    <x v="1"/>
  </r>
  <r>
    <x v="112"/>
    <x v="112"/>
    <x v="112"/>
    <x v="10"/>
    <x v="107"/>
    <x v="0"/>
    <x v="0"/>
    <s v="USD"/>
    <n v="1397354400"/>
    <n v="1395277318"/>
    <b v="0"/>
    <n v="81"/>
    <b v="1"/>
    <x v="1"/>
    <x v="3"/>
    <n v="64.2"/>
    <x v="0"/>
    <x v="1"/>
  </r>
  <r>
    <x v="113"/>
    <x v="113"/>
    <x v="113"/>
    <x v="10"/>
    <x v="108"/>
    <x v="0"/>
    <x v="0"/>
    <s v="USD"/>
    <n v="1312642800"/>
    <n v="1311963128"/>
    <b v="0"/>
    <n v="78"/>
    <b v="1"/>
    <x v="1"/>
    <x v="48"/>
    <n v="90.38"/>
    <x v="0"/>
    <x v="1"/>
  </r>
  <r>
    <x v="114"/>
    <x v="114"/>
    <x v="114"/>
    <x v="9"/>
    <x v="109"/>
    <x v="0"/>
    <x v="0"/>
    <s v="USD"/>
    <n v="1326436488"/>
    <n v="1321252488"/>
    <b v="0"/>
    <n v="35"/>
    <b v="1"/>
    <x v="1"/>
    <x v="33"/>
    <n v="88.57"/>
    <x v="0"/>
    <x v="1"/>
  </r>
  <r>
    <x v="115"/>
    <x v="115"/>
    <x v="115"/>
    <x v="52"/>
    <x v="110"/>
    <x v="0"/>
    <x v="0"/>
    <s v="USD"/>
    <n v="1328377444"/>
    <n v="1326217444"/>
    <b v="0"/>
    <n v="22"/>
    <b v="1"/>
    <x v="1"/>
    <x v="49"/>
    <n v="28.73"/>
    <x v="0"/>
    <x v="1"/>
  </r>
  <r>
    <x v="116"/>
    <x v="116"/>
    <x v="116"/>
    <x v="8"/>
    <x v="111"/>
    <x v="0"/>
    <x v="0"/>
    <s v="USD"/>
    <n v="1302260155"/>
    <n v="1298289355"/>
    <b v="0"/>
    <n v="57"/>
    <b v="1"/>
    <x v="1"/>
    <x v="35"/>
    <n v="69.790000000000006"/>
    <x v="0"/>
    <x v="1"/>
  </r>
  <r>
    <x v="117"/>
    <x v="117"/>
    <x v="117"/>
    <x v="37"/>
    <x v="112"/>
    <x v="0"/>
    <x v="0"/>
    <s v="USD"/>
    <n v="1276110000"/>
    <n v="1268337744"/>
    <b v="0"/>
    <n v="27"/>
    <b v="1"/>
    <x v="1"/>
    <x v="8"/>
    <n v="167.49"/>
    <x v="0"/>
    <x v="1"/>
  </r>
  <r>
    <x v="118"/>
    <x v="118"/>
    <x v="118"/>
    <x v="10"/>
    <x v="113"/>
    <x v="0"/>
    <x v="0"/>
    <s v="USD"/>
    <n v="1311902236"/>
    <n v="1309310236"/>
    <b v="0"/>
    <n v="39"/>
    <b v="1"/>
    <x v="1"/>
    <x v="40"/>
    <n v="144.91"/>
    <x v="0"/>
    <x v="1"/>
  </r>
  <r>
    <x v="119"/>
    <x v="119"/>
    <x v="119"/>
    <x v="53"/>
    <x v="114"/>
    <x v="0"/>
    <x v="0"/>
    <s v="USD"/>
    <n v="1313276400"/>
    <n v="1310693986"/>
    <b v="0"/>
    <n v="37"/>
    <b v="1"/>
    <x v="1"/>
    <x v="2"/>
    <n v="91.84"/>
    <x v="0"/>
    <x v="1"/>
  </r>
  <r>
    <x v="120"/>
    <x v="120"/>
    <x v="120"/>
    <x v="54"/>
    <x v="115"/>
    <x v="1"/>
    <x v="7"/>
    <s v="HKD"/>
    <n v="1475457107"/>
    <n v="1472865107"/>
    <b v="0"/>
    <n v="1"/>
    <b v="0"/>
    <x v="2"/>
    <x v="50"/>
    <n v="10"/>
    <x v="0"/>
    <x v="2"/>
  </r>
  <r>
    <x v="121"/>
    <x v="121"/>
    <x v="121"/>
    <x v="9"/>
    <x v="116"/>
    <x v="1"/>
    <x v="0"/>
    <s v="USD"/>
    <n v="1429352160"/>
    <n v="1427993710"/>
    <b v="0"/>
    <n v="1"/>
    <b v="0"/>
    <x v="2"/>
    <x v="50"/>
    <n v="1"/>
    <x v="0"/>
    <x v="2"/>
  </r>
  <r>
    <x v="122"/>
    <x v="122"/>
    <x v="122"/>
    <x v="55"/>
    <x v="117"/>
    <x v="1"/>
    <x v="0"/>
    <s v="USD"/>
    <n v="1476094907"/>
    <n v="1470910907"/>
    <b v="0"/>
    <n v="0"/>
    <b v="0"/>
    <x v="2"/>
    <x v="50"/>
    <n v="0"/>
    <x v="0"/>
    <x v="2"/>
  </r>
  <r>
    <x v="123"/>
    <x v="123"/>
    <x v="123"/>
    <x v="56"/>
    <x v="118"/>
    <x v="1"/>
    <x v="0"/>
    <s v="USD"/>
    <n v="1414533600"/>
    <n v="1411411564"/>
    <b v="0"/>
    <n v="6"/>
    <b v="0"/>
    <x v="2"/>
    <x v="50"/>
    <n v="25.17"/>
    <x v="0"/>
    <x v="2"/>
  </r>
  <r>
    <x v="124"/>
    <x v="124"/>
    <x v="124"/>
    <x v="23"/>
    <x v="117"/>
    <x v="1"/>
    <x v="0"/>
    <s v="USD"/>
    <n v="1431728242"/>
    <n v="1429568242"/>
    <b v="0"/>
    <n v="0"/>
    <b v="0"/>
    <x v="2"/>
    <x v="50"/>
    <n v="0"/>
    <x v="0"/>
    <x v="2"/>
  </r>
  <r>
    <x v="125"/>
    <x v="125"/>
    <x v="125"/>
    <x v="2"/>
    <x v="119"/>
    <x v="1"/>
    <x v="5"/>
    <s v="CAD"/>
    <n v="1486165880"/>
    <n v="1480981880"/>
    <b v="0"/>
    <n v="6"/>
    <b v="0"/>
    <x v="2"/>
    <x v="51"/>
    <n v="11.67"/>
    <x v="0"/>
    <x v="2"/>
  </r>
  <r>
    <x v="126"/>
    <x v="126"/>
    <x v="126"/>
    <x v="31"/>
    <x v="120"/>
    <x v="1"/>
    <x v="0"/>
    <s v="USD"/>
    <n v="1433988000"/>
    <n v="1431353337"/>
    <b v="0"/>
    <n v="13"/>
    <b v="0"/>
    <x v="2"/>
    <x v="52"/>
    <n v="106.69"/>
    <x v="0"/>
    <x v="2"/>
  </r>
  <r>
    <x v="127"/>
    <x v="127"/>
    <x v="127"/>
    <x v="6"/>
    <x v="121"/>
    <x v="1"/>
    <x v="0"/>
    <s v="USD"/>
    <n v="1428069541"/>
    <n v="1425481141"/>
    <b v="0"/>
    <n v="4"/>
    <b v="0"/>
    <x v="2"/>
    <x v="53"/>
    <n v="47.5"/>
    <x v="0"/>
    <x v="2"/>
  </r>
  <r>
    <x v="128"/>
    <x v="128"/>
    <x v="128"/>
    <x v="57"/>
    <x v="122"/>
    <x v="1"/>
    <x v="0"/>
    <s v="USD"/>
    <n v="1476941293"/>
    <n v="1473917293"/>
    <b v="0"/>
    <n v="6"/>
    <b v="0"/>
    <x v="2"/>
    <x v="53"/>
    <n v="311.17"/>
    <x v="0"/>
    <x v="2"/>
  </r>
  <r>
    <x v="129"/>
    <x v="129"/>
    <x v="129"/>
    <x v="22"/>
    <x v="117"/>
    <x v="1"/>
    <x v="0"/>
    <s v="USD"/>
    <n v="1414708183"/>
    <n v="1409524183"/>
    <b v="0"/>
    <n v="0"/>
    <b v="0"/>
    <x v="2"/>
    <x v="50"/>
    <n v="0"/>
    <x v="0"/>
    <x v="2"/>
  </r>
  <r>
    <x v="130"/>
    <x v="130"/>
    <x v="130"/>
    <x v="20"/>
    <x v="117"/>
    <x v="1"/>
    <x v="1"/>
    <s v="GBP"/>
    <n v="1402949760"/>
    <n v="1400536692"/>
    <b v="0"/>
    <n v="0"/>
    <b v="0"/>
    <x v="2"/>
    <x v="50"/>
    <n v="0"/>
    <x v="0"/>
    <x v="2"/>
  </r>
  <r>
    <x v="131"/>
    <x v="131"/>
    <x v="131"/>
    <x v="38"/>
    <x v="117"/>
    <x v="1"/>
    <x v="0"/>
    <s v="USD"/>
    <n v="1467763200"/>
    <n v="1466453161"/>
    <b v="0"/>
    <n v="0"/>
    <b v="0"/>
    <x v="2"/>
    <x v="50"/>
    <n v="0"/>
    <x v="0"/>
    <x v="2"/>
  </r>
  <r>
    <x v="132"/>
    <x v="132"/>
    <x v="132"/>
    <x v="58"/>
    <x v="123"/>
    <x v="1"/>
    <x v="0"/>
    <s v="USD"/>
    <n v="1415392207"/>
    <n v="1411500607"/>
    <b v="0"/>
    <n v="81"/>
    <b v="0"/>
    <x v="2"/>
    <x v="54"/>
    <n v="94.51"/>
    <x v="0"/>
    <x v="2"/>
  </r>
  <r>
    <x v="133"/>
    <x v="133"/>
    <x v="133"/>
    <x v="59"/>
    <x v="117"/>
    <x v="1"/>
    <x v="0"/>
    <s v="USD"/>
    <n v="1464715860"/>
    <n v="1462130584"/>
    <b v="0"/>
    <n v="0"/>
    <b v="0"/>
    <x v="2"/>
    <x v="50"/>
    <n v="0"/>
    <x v="0"/>
    <x v="2"/>
  </r>
  <r>
    <x v="134"/>
    <x v="134"/>
    <x v="134"/>
    <x v="10"/>
    <x v="117"/>
    <x v="1"/>
    <x v="0"/>
    <s v="USD"/>
    <n v="1441386000"/>
    <n v="1438811418"/>
    <b v="0"/>
    <n v="0"/>
    <b v="0"/>
    <x v="2"/>
    <x v="50"/>
    <n v="0"/>
    <x v="0"/>
    <x v="2"/>
  </r>
  <r>
    <x v="135"/>
    <x v="135"/>
    <x v="135"/>
    <x v="9"/>
    <x v="124"/>
    <x v="1"/>
    <x v="0"/>
    <s v="USD"/>
    <n v="1404241200"/>
    <n v="1401354597"/>
    <b v="0"/>
    <n v="5"/>
    <b v="0"/>
    <x v="2"/>
    <x v="55"/>
    <n v="80.599999999999994"/>
    <x v="0"/>
    <x v="2"/>
  </r>
  <r>
    <x v="136"/>
    <x v="136"/>
    <x v="121"/>
    <x v="9"/>
    <x v="117"/>
    <x v="1"/>
    <x v="0"/>
    <s v="USD"/>
    <n v="1431771360"/>
    <n v="1427968234"/>
    <b v="0"/>
    <n v="0"/>
    <b v="0"/>
    <x v="2"/>
    <x v="50"/>
    <n v="0"/>
    <x v="0"/>
    <x v="2"/>
  </r>
  <r>
    <x v="137"/>
    <x v="137"/>
    <x v="136"/>
    <x v="56"/>
    <x v="117"/>
    <x v="1"/>
    <x v="8"/>
    <s v="DKK"/>
    <n v="1444657593"/>
    <n v="1440337593"/>
    <b v="0"/>
    <n v="0"/>
    <b v="0"/>
    <x v="2"/>
    <x v="50"/>
    <n v="0"/>
    <x v="0"/>
    <x v="2"/>
  </r>
  <r>
    <x v="138"/>
    <x v="138"/>
    <x v="137"/>
    <x v="60"/>
    <x v="125"/>
    <x v="1"/>
    <x v="0"/>
    <s v="USD"/>
    <n v="1438405140"/>
    <n v="1435731041"/>
    <b v="0"/>
    <n v="58"/>
    <b v="0"/>
    <x v="2"/>
    <x v="56"/>
    <n v="81.239999999999995"/>
    <x v="0"/>
    <x v="2"/>
  </r>
  <r>
    <x v="139"/>
    <x v="139"/>
    <x v="138"/>
    <x v="2"/>
    <x v="83"/>
    <x v="1"/>
    <x v="0"/>
    <s v="USD"/>
    <n v="1436738772"/>
    <n v="1435874772"/>
    <b v="0"/>
    <n v="1"/>
    <b v="0"/>
    <x v="2"/>
    <x v="8"/>
    <n v="500"/>
    <x v="0"/>
    <x v="2"/>
  </r>
  <r>
    <x v="140"/>
    <x v="140"/>
    <x v="139"/>
    <x v="61"/>
    <x v="117"/>
    <x v="1"/>
    <x v="0"/>
    <s v="USD"/>
    <n v="1426823132"/>
    <n v="1424234732"/>
    <b v="0"/>
    <n v="0"/>
    <b v="0"/>
    <x v="2"/>
    <x v="50"/>
    <n v="0"/>
    <x v="0"/>
    <x v="2"/>
  </r>
  <r>
    <x v="141"/>
    <x v="141"/>
    <x v="140"/>
    <x v="14"/>
    <x v="126"/>
    <x v="1"/>
    <x v="0"/>
    <s v="USD"/>
    <n v="1433043623"/>
    <n v="1429155623"/>
    <b v="0"/>
    <n v="28"/>
    <b v="0"/>
    <x v="2"/>
    <x v="57"/>
    <n v="46.18"/>
    <x v="0"/>
    <x v="2"/>
  </r>
  <r>
    <x v="142"/>
    <x v="142"/>
    <x v="141"/>
    <x v="9"/>
    <x v="115"/>
    <x v="1"/>
    <x v="0"/>
    <s v="USD"/>
    <n v="1416176778"/>
    <n v="1414358778"/>
    <b v="0"/>
    <n v="1"/>
    <b v="0"/>
    <x v="2"/>
    <x v="50"/>
    <n v="10"/>
    <x v="0"/>
    <x v="2"/>
  </r>
  <r>
    <x v="143"/>
    <x v="143"/>
    <x v="142"/>
    <x v="62"/>
    <x v="117"/>
    <x v="1"/>
    <x v="2"/>
    <s v="AUD"/>
    <n v="1472882100"/>
    <n v="1467941542"/>
    <b v="0"/>
    <n v="0"/>
    <b v="0"/>
    <x v="2"/>
    <x v="50"/>
    <n v="0"/>
    <x v="0"/>
    <x v="2"/>
  </r>
  <r>
    <x v="144"/>
    <x v="144"/>
    <x v="143"/>
    <x v="51"/>
    <x v="127"/>
    <x v="1"/>
    <x v="5"/>
    <s v="CAD"/>
    <n v="1428945472"/>
    <n v="1423765072"/>
    <b v="0"/>
    <n v="37"/>
    <b v="0"/>
    <x v="2"/>
    <x v="58"/>
    <n v="55.95"/>
    <x v="0"/>
    <x v="2"/>
  </r>
  <r>
    <x v="145"/>
    <x v="145"/>
    <x v="144"/>
    <x v="37"/>
    <x v="128"/>
    <x v="1"/>
    <x v="0"/>
    <s v="USD"/>
    <n v="1439298052"/>
    <n v="1436965252"/>
    <b v="0"/>
    <n v="9"/>
    <b v="0"/>
    <x v="2"/>
    <x v="59"/>
    <n v="37.56"/>
    <x v="0"/>
    <x v="2"/>
  </r>
  <r>
    <x v="146"/>
    <x v="146"/>
    <x v="145"/>
    <x v="22"/>
    <x v="129"/>
    <x v="1"/>
    <x v="0"/>
    <s v="USD"/>
    <n v="1484698998"/>
    <n v="1479514998"/>
    <b v="0"/>
    <n v="3"/>
    <b v="0"/>
    <x v="2"/>
    <x v="60"/>
    <n v="38.33"/>
    <x v="0"/>
    <x v="2"/>
  </r>
  <r>
    <x v="147"/>
    <x v="147"/>
    <x v="146"/>
    <x v="39"/>
    <x v="117"/>
    <x v="1"/>
    <x v="1"/>
    <s v="GBP"/>
    <n v="1420741080"/>
    <n v="1417026340"/>
    <b v="0"/>
    <n v="0"/>
    <b v="0"/>
    <x v="2"/>
    <x v="50"/>
    <n v="0"/>
    <x v="0"/>
    <x v="2"/>
  </r>
  <r>
    <x v="148"/>
    <x v="148"/>
    <x v="147"/>
    <x v="63"/>
    <x v="130"/>
    <x v="1"/>
    <x v="0"/>
    <s v="USD"/>
    <n v="1456555536"/>
    <n v="1453963536"/>
    <b v="0"/>
    <n v="2"/>
    <b v="0"/>
    <x v="2"/>
    <x v="50"/>
    <n v="20"/>
    <x v="0"/>
    <x v="2"/>
  </r>
  <r>
    <x v="149"/>
    <x v="149"/>
    <x v="148"/>
    <x v="3"/>
    <x v="131"/>
    <x v="1"/>
    <x v="0"/>
    <s v="USD"/>
    <n v="1419494400"/>
    <n v="1416888470"/>
    <b v="0"/>
    <n v="6"/>
    <b v="0"/>
    <x v="2"/>
    <x v="60"/>
    <n v="15.33"/>
    <x v="0"/>
    <x v="2"/>
  </r>
  <r>
    <x v="150"/>
    <x v="150"/>
    <x v="149"/>
    <x v="64"/>
    <x v="132"/>
    <x v="1"/>
    <x v="0"/>
    <s v="USD"/>
    <n v="1432612382"/>
    <n v="1427428382"/>
    <b v="0"/>
    <n v="67"/>
    <b v="0"/>
    <x v="2"/>
    <x v="61"/>
    <n v="449.43"/>
    <x v="0"/>
    <x v="2"/>
  </r>
  <r>
    <x v="151"/>
    <x v="151"/>
    <x v="150"/>
    <x v="65"/>
    <x v="133"/>
    <x v="1"/>
    <x v="2"/>
    <s v="AUD"/>
    <n v="1434633191"/>
    <n v="1429449191"/>
    <b v="0"/>
    <n v="5"/>
    <b v="0"/>
    <x v="2"/>
    <x v="50"/>
    <n v="28"/>
    <x v="0"/>
    <x v="2"/>
  </r>
  <r>
    <x v="152"/>
    <x v="152"/>
    <x v="151"/>
    <x v="66"/>
    <x v="134"/>
    <x v="1"/>
    <x v="0"/>
    <s v="USD"/>
    <n v="1411437100"/>
    <n v="1408845100"/>
    <b v="0"/>
    <n v="2"/>
    <b v="0"/>
    <x v="2"/>
    <x v="50"/>
    <n v="15"/>
    <x v="0"/>
    <x v="2"/>
  </r>
  <r>
    <x v="153"/>
    <x v="153"/>
    <x v="152"/>
    <x v="63"/>
    <x v="135"/>
    <x v="1"/>
    <x v="0"/>
    <s v="USD"/>
    <n v="1417532644"/>
    <n v="1413900244"/>
    <b v="0"/>
    <n v="10"/>
    <b v="0"/>
    <x v="2"/>
    <x v="60"/>
    <n v="35.9"/>
    <x v="0"/>
    <x v="2"/>
  </r>
  <r>
    <x v="154"/>
    <x v="154"/>
    <x v="153"/>
    <x v="15"/>
    <x v="130"/>
    <x v="1"/>
    <x v="0"/>
    <s v="USD"/>
    <n v="1433336895"/>
    <n v="1429621695"/>
    <b v="0"/>
    <n v="3"/>
    <b v="0"/>
    <x v="2"/>
    <x v="56"/>
    <n v="13.33"/>
    <x v="0"/>
    <x v="2"/>
  </r>
  <r>
    <x v="155"/>
    <x v="155"/>
    <x v="154"/>
    <x v="67"/>
    <x v="136"/>
    <x v="1"/>
    <x v="0"/>
    <s v="USD"/>
    <n v="1437657935"/>
    <n v="1434201935"/>
    <b v="0"/>
    <n v="4"/>
    <b v="0"/>
    <x v="2"/>
    <x v="50"/>
    <n v="20.25"/>
    <x v="0"/>
    <x v="2"/>
  </r>
  <r>
    <x v="156"/>
    <x v="156"/>
    <x v="155"/>
    <x v="19"/>
    <x v="137"/>
    <x v="1"/>
    <x v="5"/>
    <s v="CAD"/>
    <n v="1407034796"/>
    <n v="1401850796"/>
    <b v="0"/>
    <n v="15"/>
    <b v="0"/>
    <x v="2"/>
    <x v="62"/>
    <n v="119"/>
    <x v="0"/>
    <x v="2"/>
  </r>
  <r>
    <x v="157"/>
    <x v="157"/>
    <x v="156"/>
    <x v="68"/>
    <x v="138"/>
    <x v="1"/>
    <x v="0"/>
    <s v="USD"/>
    <n v="1456523572"/>
    <n v="1453931572"/>
    <b v="0"/>
    <n v="2"/>
    <b v="0"/>
    <x v="2"/>
    <x v="50"/>
    <n v="4"/>
    <x v="0"/>
    <x v="2"/>
  </r>
  <r>
    <x v="158"/>
    <x v="158"/>
    <x v="157"/>
    <x v="10"/>
    <x v="117"/>
    <x v="1"/>
    <x v="0"/>
    <s v="USD"/>
    <n v="1413942628"/>
    <n v="1411350628"/>
    <b v="0"/>
    <n v="0"/>
    <b v="0"/>
    <x v="2"/>
    <x v="50"/>
    <n v="0"/>
    <x v="0"/>
    <x v="2"/>
  </r>
  <r>
    <x v="159"/>
    <x v="159"/>
    <x v="158"/>
    <x v="69"/>
    <x v="115"/>
    <x v="1"/>
    <x v="0"/>
    <s v="USD"/>
    <n v="1467541545"/>
    <n v="1464085545"/>
    <b v="0"/>
    <n v="1"/>
    <b v="0"/>
    <x v="2"/>
    <x v="50"/>
    <n v="10"/>
    <x v="0"/>
    <x v="2"/>
  </r>
  <r>
    <x v="160"/>
    <x v="160"/>
    <x v="159"/>
    <x v="10"/>
    <x v="117"/>
    <x v="2"/>
    <x v="0"/>
    <s v="USD"/>
    <n v="1439675691"/>
    <n v="1434491691"/>
    <b v="0"/>
    <n v="0"/>
    <b v="0"/>
    <x v="3"/>
    <x v="50"/>
    <n v="0"/>
    <x v="0"/>
    <x v="3"/>
  </r>
  <r>
    <x v="161"/>
    <x v="161"/>
    <x v="160"/>
    <x v="63"/>
    <x v="139"/>
    <x v="2"/>
    <x v="0"/>
    <s v="USD"/>
    <n v="1404318595"/>
    <n v="1401726595"/>
    <b v="0"/>
    <n v="1"/>
    <b v="0"/>
    <x v="3"/>
    <x v="50"/>
    <n v="5"/>
    <x v="0"/>
    <x v="3"/>
  </r>
  <r>
    <x v="162"/>
    <x v="162"/>
    <x v="161"/>
    <x v="70"/>
    <x v="140"/>
    <x v="2"/>
    <x v="0"/>
    <s v="USD"/>
    <n v="1408232520"/>
    <n v="1405393356"/>
    <b v="0"/>
    <n v="10"/>
    <b v="0"/>
    <x v="3"/>
    <x v="63"/>
    <n v="43.5"/>
    <x v="0"/>
    <x v="3"/>
  </r>
  <r>
    <x v="163"/>
    <x v="163"/>
    <x v="162"/>
    <x v="71"/>
    <x v="117"/>
    <x v="2"/>
    <x v="0"/>
    <s v="USD"/>
    <n v="1443657600"/>
    <n v="1440716654"/>
    <b v="0"/>
    <n v="0"/>
    <b v="0"/>
    <x v="3"/>
    <x v="50"/>
    <n v="0"/>
    <x v="0"/>
    <x v="3"/>
  </r>
  <r>
    <x v="164"/>
    <x v="164"/>
    <x v="163"/>
    <x v="72"/>
    <x v="141"/>
    <x v="2"/>
    <x v="0"/>
    <s v="USD"/>
    <n v="1411150701"/>
    <n v="1405966701"/>
    <b v="0"/>
    <n v="7"/>
    <b v="0"/>
    <x v="3"/>
    <x v="60"/>
    <n v="91.43"/>
    <x v="0"/>
    <x v="3"/>
  </r>
  <r>
    <x v="165"/>
    <x v="165"/>
    <x v="164"/>
    <x v="73"/>
    <x v="117"/>
    <x v="2"/>
    <x v="1"/>
    <s v="GBP"/>
    <n v="1452613724"/>
    <n v="1450021724"/>
    <b v="0"/>
    <n v="0"/>
    <b v="0"/>
    <x v="3"/>
    <x v="50"/>
    <n v="0"/>
    <x v="0"/>
    <x v="3"/>
  </r>
  <r>
    <x v="166"/>
    <x v="166"/>
    <x v="165"/>
    <x v="10"/>
    <x v="142"/>
    <x v="2"/>
    <x v="0"/>
    <s v="USD"/>
    <n v="1484531362"/>
    <n v="1481939362"/>
    <b v="0"/>
    <n v="1"/>
    <b v="0"/>
    <x v="3"/>
    <x v="64"/>
    <n v="3000"/>
    <x v="0"/>
    <x v="3"/>
  </r>
  <r>
    <x v="167"/>
    <x v="167"/>
    <x v="166"/>
    <x v="74"/>
    <x v="143"/>
    <x v="2"/>
    <x v="0"/>
    <s v="USD"/>
    <n v="1438726535"/>
    <n v="1433542535"/>
    <b v="0"/>
    <n v="2"/>
    <b v="0"/>
    <x v="3"/>
    <x v="50"/>
    <n v="5.5"/>
    <x v="0"/>
    <x v="3"/>
  </r>
  <r>
    <x v="168"/>
    <x v="168"/>
    <x v="167"/>
    <x v="6"/>
    <x v="144"/>
    <x v="2"/>
    <x v="0"/>
    <s v="USD"/>
    <n v="1426791770"/>
    <n v="1424203370"/>
    <b v="0"/>
    <n v="3"/>
    <b v="0"/>
    <x v="3"/>
    <x v="65"/>
    <n v="108.33"/>
    <x v="0"/>
    <x v="3"/>
  </r>
  <r>
    <x v="169"/>
    <x v="169"/>
    <x v="168"/>
    <x v="30"/>
    <x v="145"/>
    <x v="2"/>
    <x v="1"/>
    <s v="GBP"/>
    <n v="1413634059"/>
    <n v="1411042059"/>
    <b v="0"/>
    <n v="10"/>
    <b v="0"/>
    <x v="3"/>
    <x v="66"/>
    <n v="56"/>
    <x v="0"/>
    <x v="3"/>
  </r>
  <r>
    <x v="170"/>
    <x v="170"/>
    <x v="169"/>
    <x v="3"/>
    <x v="144"/>
    <x v="2"/>
    <x v="0"/>
    <s v="USD"/>
    <n v="1440912480"/>
    <n v="1438385283"/>
    <b v="0"/>
    <n v="10"/>
    <b v="0"/>
    <x v="3"/>
    <x v="56"/>
    <n v="32.5"/>
    <x v="0"/>
    <x v="3"/>
  </r>
  <r>
    <x v="171"/>
    <x v="171"/>
    <x v="170"/>
    <x v="63"/>
    <x v="116"/>
    <x v="2"/>
    <x v="0"/>
    <s v="USD"/>
    <n v="1470975614"/>
    <n v="1465791614"/>
    <b v="0"/>
    <n v="1"/>
    <b v="0"/>
    <x v="3"/>
    <x v="50"/>
    <n v="1"/>
    <x v="0"/>
    <x v="3"/>
  </r>
  <r>
    <x v="172"/>
    <x v="172"/>
    <x v="171"/>
    <x v="75"/>
    <x v="117"/>
    <x v="2"/>
    <x v="0"/>
    <s v="USD"/>
    <n v="1426753723"/>
    <n v="1423733323"/>
    <b v="0"/>
    <n v="0"/>
    <b v="0"/>
    <x v="3"/>
    <x v="50"/>
    <n v="0"/>
    <x v="0"/>
    <x v="3"/>
  </r>
  <r>
    <x v="173"/>
    <x v="173"/>
    <x v="172"/>
    <x v="76"/>
    <x v="117"/>
    <x v="2"/>
    <x v="1"/>
    <s v="GBP"/>
    <n v="1425131108"/>
    <n v="1422539108"/>
    <b v="0"/>
    <n v="0"/>
    <b v="0"/>
    <x v="3"/>
    <x v="50"/>
    <n v="0"/>
    <x v="0"/>
    <x v="3"/>
  </r>
  <r>
    <x v="174"/>
    <x v="174"/>
    <x v="173"/>
    <x v="12"/>
    <x v="117"/>
    <x v="2"/>
    <x v="9"/>
    <s v="EUR"/>
    <n v="1431108776"/>
    <n v="1425924776"/>
    <b v="0"/>
    <n v="0"/>
    <b v="0"/>
    <x v="3"/>
    <x v="50"/>
    <n v="0"/>
    <x v="0"/>
    <x v="3"/>
  </r>
  <r>
    <x v="175"/>
    <x v="175"/>
    <x v="174"/>
    <x v="22"/>
    <x v="146"/>
    <x v="2"/>
    <x v="1"/>
    <s v="GBP"/>
    <n v="1409337611"/>
    <n v="1407177611"/>
    <b v="0"/>
    <n v="26"/>
    <b v="0"/>
    <x v="3"/>
    <x v="52"/>
    <n v="49.88"/>
    <x v="0"/>
    <x v="3"/>
  </r>
  <r>
    <x v="176"/>
    <x v="176"/>
    <x v="175"/>
    <x v="15"/>
    <x v="117"/>
    <x v="2"/>
    <x v="0"/>
    <s v="USD"/>
    <n v="1438803999"/>
    <n v="1436211999"/>
    <b v="0"/>
    <n v="0"/>
    <b v="0"/>
    <x v="3"/>
    <x v="50"/>
    <n v="0"/>
    <x v="0"/>
    <x v="3"/>
  </r>
  <r>
    <x v="177"/>
    <x v="177"/>
    <x v="176"/>
    <x v="52"/>
    <x v="147"/>
    <x v="2"/>
    <x v="0"/>
    <s v="USD"/>
    <n v="1427155726"/>
    <n v="1425690526"/>
    <b v="0"/>
    <n v="7"/>
    <b v="0"/>
    <x v="3"/>
    <x v="67"/>
    <n v="25.71"/>
    <x v="0"/>
    <x v="3"/>
  </r>
  <r>
    <x v="178"/>
    <x v="178"/>
    <x v="177"/>
    <x v="69"/>
    <x v="117"/>
    <x v="2"/>
    <x v="3"/>
    <s v="EUR"/>
    <n v="1448582145"/>
    <n v="1445986545"/>
    <b v="0"/>
    <n v="0"/>
    <b v="0"/>
    <x v="3"/>
    <x v="50"/>
    <n v="0"/>
    <x v="0"/>
    <x v="3"/>
  </r>
  <r>
    <x v="179"/>
    <x v="179"/>
    <x v="178"/>
    <x v="28"/>
    <x v="148"/>
    <x v="2"/>
    <x v="0"/>
    <s v="USD"/>
    <n v="1457056555"/>
    <n v="1454464555"/>
    <b v="0"/>
    <n v="2"/>
    <b v="0"/>
    <x v="3"/>
    <x v="68"/>
    <n v="100"/>
    <x v="0"/>
    <x v="3"/>
  </r>
  <r>
    <x v="180"/>
    <x v="180"/>
    <x v="179"/>
    <x v="38"/>
    <x v="149"/>
    <x v="2"/>
    <x v="1"/>
    <s v="GBP"/>
    <n v="1428951600"/>
    <n v="1425512843"/>
    <b v="0"/>
    <n v="13"/>
    <b v="0"/>
    <x v="3"/>
    <x v="69"/>
    <n v="30.85"/>
    <x v="0"/>
    <x v="3"/>
  </r>
  <r>
    <x v="181"/>
    <x v="181"/>
    <x v="180"/>
    <x v="77"/>
    <x v="150"/>
    <x v="2"/>
    <x v="1"/>
    <s v="GBP"/>
    <n v="1434995295"/>
    <n v="1432403295"/>
    <b v="0"/>
    <n v="4"/>
    <b v="0"/>
    <x v="3"/>
    <x v="70"/>
    <n v="180.5"/>
    <x v="0"/>
    <x v="3"/>
  </r>
  <r>
    <x v="182"/>
    <x v="182"/>
    <x v="181"/>
    <x v="28"/>
    <x v="117"/>
    <x v="2"/>
    <x v="0"/>
    <s v="USD"/>
    <n v="1483748232"/>
    <n v="1481156232"/>
    <b v="0"/>
    <n v="0"/>
    <b v="0"/>
    <x v="3"/>
    <x v="50"/>
    <n v="0"/>
    <x v="0"/>
    <x v="3"/>
  </r>
  <r>
    <x v="183"/>
    <x v="183"/>
    <x v="182"/>
    <x v="78"/>
    <x v="151"/>
    <x v="2"/>
    <x v="1"/>
    <s v="GBP"/>
    <n v="1417033610"/>
    <n v="1414438010"/>
    <b v="0"/>
    <n v="12"/>
    <b v="0"/>
    <x v="3"/>
    <x v="71"/>
    <n v="373.5"/>
    <x v="0"/>
    <x v="3"/>
  </r>
  <r>
    <x v="184"/>
    <x v="184"/>
    <x v="183"/>
    <x v="15"/>
    <x v="152"/>
    <x v="2"/>
    <x v="5"/>
    <s v="CAD"/>
    <n v="1409543940"/>
    <n v="1404586762"/>
    <b v="0"/>
    <n v="2"/>
    <b v="0"/>
    <x v="3"/>
    <x v="56"/>
    <n v="25.5"/>
    <x v="0"/>
    <x v="3"/>
  </r>
  <r>
    <x v="185"/>
    <x v="185"/>
    <x v="184"/>
    <x v="79"/>
    <x v="153"/>
    <x v="2"/>
    <x v="10"/>
    <s v="NOK"/>
    <n v="1471557139"/>
    <n v="1468965139"/>
    <b v="0"/>
    <n v="10"/>
    <b v="0"/>
    <x v="3"/>
    <x v="52"/>
    <n v="220"/>
    <x v="0"/>
    <x v="3"/>
  </r>
  <r>
    <x v="186"/>
    <x v="186"/>
    <x v="185"/>
    <x v="10"/>
    <x v="117"/>
    <x v="2"/>
    <x v="0"/>
    <s v="USD"/>
    <n v="1488571200"/>
    <n v="1485977434"/>
    <b v="0"/>
    <n v="0"/>
    <b v="0"/>
    <x v="3"/>
    <x v="50"/>
    <n v="0"/>
    <x v="0"/>
    <x v="3"/>
  </r>
  <r>
    <x v="187"/>
    <x v="187"/>
    <x v="186"/>
    <x v="10"/>
    <x v="25"/>
    <x v="2"/>
    <x v="0"/>
    <s v="USD"/>
    <n v="1437461940"/>
    <n v="1435383457"/>
    <b v="0"/>
    <n v="5"/>
    <b v="0"/>
    <x v="3"/>
    <x v="63"/>
    <n v="160"/>
    <x v="0"/>
    <x v="3"/>
  </r>
  <r>
    <x v="188"/>
    <x v="188"/>
    <x v="187"/>
    <x v="15"/>
    <x v="117"/>
    <x v="2"/>
    <x v="0"/>
    <s v="USD"/>
    <n v="1409891015"/>
    <n v="1407299015"/>
    <b v="0"/>
    <n v="0"/>
    <b v="0"/>
    <x v="3"/>
    <x v="50"/>
    <n v="0"/>
    <x v="0"/>
    <x v="3"/>
  </r>
  <r>
    <x v="189"/>
    <x v="189"/>
    <x v="188"/>
    <x v="69"/>
    <x v="154"/>
    <x v="2"/>
    <x v="0"/>
    <s v="USD"/>
    <n v="1472920477"/>
    <n v="1467736477"/>
    <b v="0"/>
    <n v="5"/>
    <b v="0"/>
    <x v="3"/>
    <x v="50"/>
    <n v="69"/>
    <x v="0"/>
    <x v="3"/>
  </r>
  <r>
    <x v="190"/>
    <x v="190"/>
    <x v="189"/>
    <x v="14"/>
    <x v="155"/>
    <x v="2"/>
    <x v="0"/>
    <s v="USD"/>
    <n v="1466091446"/>
    <n v="1465227446"/>
    <b v="0"/>
    <n v="1"/>
    <b v="0"/>
    <x v="3"/>
    <x v="50"/>
    <n v="50"/>
    <x v="0"/>
    <x v="3"/>
  </r>
  <r>
    <x v="191"/>
    <x v="191"/>
    <x v="190"/>
    <x v="10"/>
    <x v="156"/>
    <x v="2"/>
    <x v="2"/>
    <s v="AUD"/>
    <n v="1443782138"/>
    <n v="1440326138"/>
    <b v="0"/>
    <n v="3"/>
    <b v="0"/>
    <x v="3"/>
    <x v="62"/>
    <n v="83.33"/>
    <x v="0"/>
    <x v="3"/>
  </r>
  <r>
    <x v="192"/>
    <x v="192"/>
    <x v="191"/>
    <x v="80"/>
    <x v="157"/>
    <x v="2"/>
    <x v="0"/>
    <s v="USD"/>
    <n v="1413572432"/>
    <n v="1410980432"/>
    <b v="0"/>
    <n v="3"/>
    <b v="0"/>
    <x v="3"/>
    <x v="50"/>
    <n v="5.67"/>
    <x v="0"/>
    <x v="3"/>
  </r>
  <r>
    <x v="193"/>
    <x v="193"/>
    <x v="192"/>
    <x v="28"/>
    <x v="117"/>
    <x v="2"/>
    <x v="1"/>
    <s v="GBP"/>
    <n v="1417217166"/>
    <n v="1412029566"/>
    <b v="0"/>
    <n v="0"/>
    <b v="0"/>
    <x v="3"/>
    <x v="50"/>
    <n v="0"/>
    <x v="0"/>
    <x v="3"/>
  </r>
  <r>
    <x v="194"/>
    <x v="194"/>
    <x v="193"/>
    <x v="30"/>
    <x v="158"/>
    <x v="2"/>
    <x v="1"/>
    <s v="GBP"/>
    <n v="1457308531"/>
    <n v="1452124531"/>
    <b v="0"/>
    <n v="3"/>
    <b v="0"/>
    <x v="3"/>
    <x v="50"/>
    <n v="1"/>
    <x v="0"/>
    <x v="3"/>
  </r>
  <r>
    <x v="195"/>
    <x v="195"/>
    <x v="194"/>
    <x v="71"/>
    <x v="117"/>
    <x v="2"/>
    <x v="0"/>
    <s v="USD"/>
    <n v="1436544332"/>
    <n v="1431360332"/>
    <b v="0"/>
    <n v="0"/>
    <b v="0"/>
    <x v="3"/>
    <x v="50"/>
    <n v="0"/>
    <x v="0"/>
    <x v="3"/>
  </r>
  <r>
    <x v="196"/>
    <x v="196"/>
    <x v="195"/>
    <x v="8"/>
    <x v="159"/>
    <x v="2"/>
    <x v="1"/>
    <s v="GBP"/>
    <n v="1444510800"/>
    <n v="1442062898"/>
    <b v="0"/>
    <n v="19"/>
    <b v="0"/>
    <x v="3"/>
    <x v="72"/>
    <n v="77.11"/>
    <x v="0"/>
    <x v="3"/>
  </r>
  <r>
    <x v="197"/>
    <x v="197"/>
    <x v="196"/>
    <x v="30"/>
    <x v="160"/>
    <x v="2"/>
    <x v="1"/>
    <s v="GBP"/>
    <n v="1487365200"/>
    <n v="1483734100"/>
    <b v="0"/>
    <n v="8"/>
    <b v="0"/>
    <x v="3"/>
    <x v="54"/>
    <n v="32.75"/>
    <x v="0"/>
    <x v="3"/>
  </r>
  <r>
    <x v="198"/>
    <x v="198"/>
    <x v="197"/>
    <x v="31"/>
    <x v="161"/>
    <x v="2"/>
    <x v="0"/>
    <s v="USD"/>
    <n v="1412500322"/>
    <n v="1409908322"/>
    <b v="0"/>
    <n v="6"/>
    <b v="0"/>
    <x v="3"/>
    <x v="60"/>
    <n v="46.5"/>
    <x v="0"/>
    <x v="3"/>
  </r>
  <r>
    <x v="199"/>
    <x v="199"/>
    <x v="198"/>
    <x v="3"/>
    <x v="117"/>
    <x v="2"/>
    <x v="0"/>
    <s v="USD"/>
    <n v="1472698702"/>
    <n v="1470106702"/>
    <b v="0"/>
    <n v="0"/>
    <b v="0"/>
    <x v="3"/>
    <x v="50"/>
    <n v="0"/>
    <x v="0"/>
    <x v="3"/>
  </r>
  <r>
    <x v="200"/>
    <x v="200"/>
    <x v="199"/>
    <x v="12"/>
    <x v="162"/>
    <x v="2"/>
    <x v="0"/>
    <s v="USD"/>
    <n v="1410746403"/>
    <n v="1408154403"/>
    <b v="0"/>
    <n v="18"/>
    <b v="0"/>
    <x v="3"/>
    <x v="73"/>
    <n v="87.31"/>
    <x v="0"/>
    <x v="3"/>
  </r>
  <r>
    <x v="201"/>
    <x v="201"/>
    <x v="200"/>
    <x v="81"/>
    <x v="163"/>
    <x v="2"/>
    <x v="0"/>
    <s v="USD"/>
    <n v="1423424329"/>
    <n v="1421696329"/>
    <b v="0"/>
    <n v="7"/>
    <b v="0"/>
    <x v="3"/>
    <x v="74"/>
    <n v="54.29"/>
    <x v="0"/>
    <x v="3"/>
  </r>
  <r>
    <x v="202"/>
    <x v="202"/>
    <x v="201"/>
    <x v="12"/>
    <x v="117"/>
    <x v="2"/>
    <x v="0"/>
    <s v="USD"/>
    <n v="1444337940"/>
    <n v="1441750564"/>
    <b v="0"/>
    <n v="0"/>
    <b v="0"/>
    <x v="3"/>
    <x v="50"/>
    <n v="0"/>
    <x v="0"/>
    <x v="3"/>
  </r>
  <r>
    <x v="203"/>
    <x v="203"/>
    <x v="202"/>
    <x v="30"/>
    <x v="164"/>
    <x v="2"/>
    <x v="1"/>
    <s v="GBP"/>
    <n v="1422562864"/>
    <n v="1417378864"/>
    <b v="0"/>
    <n v="8"/>
    <b v="0"/>
    <x v="3"/>
    <x v="75"/>
    <n v="93.25"/>
    <x v="0"/>
    <x v="3"/>
  </r>
  <r>
    <x v="204"/>
    <x v="204"/>
    <x v="203"/>
    <x v="82"/>
    <x v="165"/>
    <x v="2"/>
    <x v="2"/>
    <s v="AUD"/>
    <n v="1470319203"/>
    <n v="1467727203"/>
    <b v="0"/>
    <n v="1293"/>
    <b v="0"/>
    <x v="3"/>
    <x v="76"/>
    <n v="117.68"/>
    <x v="0"/>
    <x v="3"/>
  </r>
  <r>
    <x v="205"/>
    <x v="205"/>
    <x v="204"/>
    <x v="6"/>
    <x v="166"/>
    <x v="2"/>
    <x v="0"/>
    <s v="USD"/>
    <n v="1444144222"/>
    <n v="1441120222"/>
    <b v="0"/>
    <n v="17"/>
    <b v="0"/>
    <x v="3"/>
    <x v="63"/>
    <n v="76.47"/>
    <x v="0"/>
    <x v="3"/>
  </r>
  <r>
    <x v="206"/>
    <x v="206"/>
    <x v="205"/>
    <x v="83"/>
    <x v="117"/>
    <x v="2"/>
    <x v="0"/>
    <s v="USD"/>
    <n v="1470441983"/>
    <n v="1468627583"/>
    <b v="0"/>
    <n v="0"/>
    <b v="0"/>
    <x v="3"/>
    <x v="50"/>
    <n v="0"/>
    <x v="0"/>
    <x v="3"/>
  </r>
  <r>
    <x v="207"/>
    <x v="207"/>
    <x v="206"/>
    <x v="32"/>
    <x v="167"/>
    <x v="2"/>
    <x v="5"/>
    <s v="CAD"/>
    <n v="1420346638"/>
    <n v="1417754638"/>
    <b v="0"/>
    <n v="13"/>
    <b v="0"/>
    <x v="3"/>
    <x v="77"/>
    <n v="163.85"/>
    <x v="0"/>
    <x v="3"/>
  </r>
  <r>
    <x v="208"/>
    <x v="208"/>
    <x v="207"/>
    <x v="63"/>
    <x v="117"/>
    <x v="2"/>
    <x v="2"/>
    <s v="AUD"/>
    <n v="1418719967"/>
    <n v="1416127967"/>
    <b v="0"/>
    <n v="0"/>
    <b v="0"/>
    <x v="3"/>
    <x v="50"/>
    <n v="0"/>
    <x v="0"/>
    <x v="3"/>
  </r>
  <r>
    <x v="209"/>
    <x v="209"/>
    <x v="208"/>
    <x v="31"/>
    <x v="117"/>
    <x v="2"/>
    <x v="0"/>
    <s v="USD"/>
    <n v="1436566135"/>
    <n v="1433974135"/>
    <b v="0"/>
    <n v="0"/>
    <b v="0"/>
    <x v="3"/>
    <x v="50"/>
    <n v="0"/>
    <x v="0"/>
    <x v="3"/>
  </r>
  <r>
    <x v="210"/>
    <x v="210"/>
    <x v="209"/>
    <x v="14"/>
    <x v="168"/>
    <x v="2"/>
    <x v="0"/>
    <s v="USD"/>
    <n v="1443675600"/>
    <n v="1441157592"/>
    <b v="0"/>
    <n v="33"/>
    <b v="0"/>
    <x v="3"/>
    <x v="78"/>
    <n v="91.82"/>
    <x v="0"/>
    <x v="3"/>
  </r>
  <r>
    <x v="211"/>
    <x v="211"/>
    <x v="210"/>
    <x v="10"/>
    <x v="169"/>
    <x v="2"/>
    <x v="0"/>
    <s v="USD"/>
    <n v="1442634617"/>
    <n v="1440042617"/>
    <b v="0"/>
    <n v="12"/>
    <b v="0"/>
    <x v="3"/>
    <x v="79"/>
    <n v="185.83"/>
    <x v="0"/>
    <x v="3"/>
  </r>
  <r>
    <x v="212"/>
    <x v="212"/>
    <x v="211"/>
    <x v="84"/>
    <x v="116"/>
    <x v="2"/>
    <x v="0"/>
    <s v="USD"/>
    <n v="1460837320"/>
    <n v="1455656920"/>
    <b v="0"/>
    <n v="1"/>
    <b v="0"/>
    <x v="3"/>
    <x v="50"/>
    <n v="1"/>
    <x v="0"/>
    <x v="3"/>
  </r>
  <r>
    <x v="213"/>
    <x v="213"/>
    <x v="212"/>
    <x v="63"/>
    <x v="170"/>
    <x v="2"/>
    <x v="0"/>
    <s v="USD"/>
    <n v="1439734001"/>
    <n v="1437142547"/>
    <b v="0"/>
    <n v="1"/>
    <b v="0"/>
    <x v="3"/>
    <x v="50"/>
    <n v="20"/>
    <x v="0"/>
    <x v="3"/>
  </r>
  <r>
    <x v="214"/>
    <x v="214"/>
    <x v="213"/>
    <x v="78"/>
    <x v="116"/>
    <x v="2"/>
    <x v="0"/>
    <s v="USD"/>
    <n v="1425655349"/>
    <n v="1420471349"/>
    <b v="0"/>
    <n v="1"/>
    <b v="0"/>
    <x v="3"/>
    <x v="50"/>
    <n v="1"/>
    <x v="0"/>
    <x v="3"/>
  </r>
  <r>
    <x v="215"/>
    <x v="215"/>
    <x v="214"/>
    <x v="85"/>
    <x v="115"/>
    <x v="2"/>
    <x v="1"/>
    <s v="GBP"/>
    <n v="1455753540"/>
    <n v="1452058282"/>
    <b v="0"/>
    <n v="1"/>
    <b v="0"/>
    <x v="3"/>
    <x v="50"/>
    <n v="10"/>
    <x v="0"/>
    <x v="3"/>
  </r>
  <r>
    <x v="216"/>
    <x v="216"/>
    <x v="215"/>
    <x v="63"/>
    <x v="171"/>
    <x v="2"/>
    <x v="0"/>
    <s v="USD"/>
    <n v="1429740037"/>
    <n v="1425423637"/>
    <b v="0"/>
    <n v="84"/>
    <b v="0"/>
    <x v="3"/>
    <x v="80"/>
    <n v="331.54"/>
    <x v="0"/>
    <x v="3"/>
  </r>
  <r>
    <x v="217"/>
    <x v="217"/>
    <x v="216"/>
    <x v="57"/>
    <x v="172"/>
    <x v="2"/>
    <x v="11"/>
    <s v="SEK"/>
    <n v="1419780149"/>
    <n v="1417101749"/>
    <b v="0"/>
    <n v="38"/>
    <b v="0"/>
    <x v="3"/>
    <x v="81"/>
    <n v="314.29000000000002"/>
    <x v="0"/>
    <x v="3"/>
  </r>
  <r>
    <x v="218"/>
    <x v="218"/>
    <x v="217"/>
    <x v="10"/>
    <x v="173"/>
    <x v="2"/>
    <x v="0"/>
    <s v="USD"/>
    <n v="1431702289"/>
    <n v="1426518289"/>
    <b v="0"/>
    <n v="1"/>
    <b v="0"/>
    <x v="3"/>
    <x v="53"/>
    <n v="100"/>
    <x v="0"/>
    <x v="3"/>
  </r>
  <r>
    <x v="219"/>
    <x v="219"/>
    <x v="218"/>
    <x v="63"/>
    <x v="174"/>
    <x v="2"/>
    <x v="0"/>
    <s v="USD"/>
    <n v="1459493940"/>
    <n v="1456732225"/>
    <b v="0"/>
    <n v="76"/>
    <b v="0"/>
    <x v="3"/>
    <x v="82"/>
    <n v="115.99"/>
    <x v="0"/>
    <x v="3"/>
  </r>
  <r>
    <x v="220"/>
    <x v="220"/>
    <x v="219"/>
    <x v="63"/>
    <x v="175"/>
    <x v="2"/>
    <x v="0"/>
    <s v="USD"/>
    <n v="1440101160"/>
    <n v="1436542030"/>
    <b v="0"/>
    <n v="3"/>
    <b v="0"/>
    <x v="3"/>
    <x v="60"/>
    <n v="120"/>
    <x v="0"/>
    <x v="3"/>
  </r>
  <r>
    <x v="221"/>
    <x v="221"/>
    <x v="220"/>
    <x v="63"/>
    <x v="117"/>
    <x v="2"/>
    <x v="0"/>
    <s v="USD"/>
    <n v="1427569564"/>
    <n v="1422389164"/>
    <b v="0"/>
    <n v="0"/>
    <b v="0"/>
    <x v="3"/>
    <x v="50"/>
    <n v="0"/>
    <x v="0"/>
    <x v="3"/>
  </r>
  <r>
    <x v="222"/>
    <x v="222"/>
    <x v="221"/>
    <x v="28"/>
    <x v="176"/>
    <x v="2"/>
    <x v="0"/>
    <s v="USD"/>
    <n v="1427423940"/>
    <n v="1422383318"/>
    <b v="0"/>
    <n v="2"/>
    <b v="0"/>
    <x v="3"/>
    <x v="55"/>
    <n v="65"/>
    <x v="0"/>
    <x v="3"/>
  </r>
  <r>
    <x v="223"/>
    <x v="223"/>
    <x v="222"/>
    <x v="86"/>
    <x v="117"/>
    <x v="2"/>
    <x v="0"/>
    <s v="USD"/>
    <n v="1463879100"/>
    <n v="1461287350"/>
    <b v="0"/>
    <n v="0"/>
    <b v="0"/>
    <x v="3"/>
    <x v="50"/>
    <n v="0"/>
    <x v="0"/>
    <x v="3"/>
  </r>
  <r>
    <x v="224"/>
    <x v="224"/>
    <x v="223"/>
    <x v="87"/>
    <x v="117"/>
    <x v="2"/>
    <x v="2"/>
    <s v="AUD"/>
    <n v="1436506726"/>
    <n v="1431322726"/>
    <b v="0"/>
    <n v="0"/>
    <b v="0"/>
    <x v="3"/>
    <x v="50"/>
    <n v="0"/>
    <x v="0"/>
    <x v="3"/>
  </r>
  <r>
    <x v="225"/>
    <x v="225"/>
    <x v="224"/>
    <x v="48"/>
    <x v="117"/>
    <x v="2"/>
    <x v="0"/>
    <s v="USD"/>
    <n v="1460153054"/>
    <n v="1457564654"/>
    <b v="0"/>
    <n v="0"/>
    <b v="0"/>
    <x v="3"/>
    <x v="50"/>
    <n v="0"/>
    <x v="0"/>
    <x v="3"/>
  </r>
  <r>
    <x v="226"/>
    <x v="226"/>
    <x v="225"/>
    <x v="88"/>
    <x v="156"/>
    <x v="2"/>
    <x v="1"/>
    <s v="GBP"/>
    <n v="1433064540"/>
    <n v="1428854344"/>
    <b v="0"/>
    <n v="2"/>
    <b v="0"/>
    <x v="3"/>
    <x v="60"/>
    <n v="125"/>
    <x v="0"/>
    <x v="3"/>
  </r>
  <r>
    <x v="227"/>
    <x v="227"/>
    <x v="226"/>
    <x v="89"/>
    <x v="117"/>
    <x v="2"/>
    <x v="0"/>
    <s v="USD"/>
    <n v="1436477241"/>
    <n v="1433885241"/>
    <b v="0"/>
    <n v="0"/>
    <b v="0"/>
    <x v="3"/>
    <x v="50"/>
    <n v="0"/>
    <x v="0"/>
    <x v="3"/>
  </r>
  <r>
    <x v="228"/>
    <x v="228"/>
    <x v="227"/>
    <x v="6"/>
    <x v="117"/>
    <x v="2"/>
    <x v="1"/>
    <s v="GBP"/>
    <n v="1433176105"/>
    <n v="1427992105"/>
    <b v="0"/>
    <n v="0"/>
    <b v="0"/>
    <x v="3"/>
    <x v="50"/>
    <n v="0"/>
    <x v="0"/>
    <x v="3"/>
  </r>
  <r>
    <x v="229"/>
    <x v="229"/>
    <x v="228"/>
    <x v="9"/>
    <x v="117"/>
    <x v="2"/>
    <x v="12"/>
    <s v="EUR"/>
    <n v="1455402297"/>
    <n v="1452810297"/>
    <b v="0"/>
    <n v="0"/>
    <b v="0"/>
    <x v="3"/>
    <x v="50"/>
    <n v="0"/>
    <x v="0"/>
    <x v="3"/>
  </r>
  <r>
    <x v="230"/>
    <x v="230"/>
    <x v="229"/>
    <x v="36"/>
    <x v="177"/>
    <x v="2"/>
    <x v="0"/>
    <s v="USD"/>
    <n v="1433443151"/>
    <n v="1430851151"/>
    <b v="0"/>
    <n v="2"/>
    <b v="0"/>
    <x v="3"/>
    <x v="50"/>
    <n v="30"/>
    <x v="0"/>
    <x v="3"/>
  </r>
  <r>
    <x v="231"/>
    <x v="231"/>
    <x v="230"/>
    <x v="86"/>
    <x v="117"/>
    <x v="2"/>
    <x v="0"/>
    <s v="USD"/>
    <n v="1451775651"/>
    <n v="1449183651"/>
    <b v="0"/>
    <n v="0"/>
    <b v="0"/>
    <x v="3"/>
    <x v="50"/>
    <n v="0"/>
    <x v="0"/>
    <x v="3"/>
  </r>
  <r>
    <x v="232"/>
    <x v="232"/>
    <x v="231"/>
    <x v="23"/>
    <x v="178"/>
    <x v="2"/>
    <x v="1"/>
    <s v="GBP"/>
    <n v="1425066546"/>
    <n v="1422474546"/>
    <b v="0"/>
    <n v="7"/>
    <b v="0"/>
    <x v="3"/>
    <x v="56"/>
    <n v="15.71"/>
    <x v="0"/>
    <x v="3"/>
  </r>
  <r>
    <x v="233"/>
    <x v="233"/>
    <x v="232"/>
    <x v="90"/>
    <x v="117"/>
    <x v="2"/>
    <x v="0"/>
    <s v="USD"/>
    <n v="1475185972"/>
    <n v="1472593972"/>
    <b v="0"/>
    <n v="0"/>
    <b v="0"/>
    <x v="3"/>
    <x v="50"/>
    <n v="0"/>
    <x v="0"/>
    <x v="3"/>
  </r>
  <r>
    <x v="234"/>
    <x v="234"/>
    <x v="233"/>
    <x v="28"/>
    <x v="149"/>
    <x v="2"/>
    <x v="0"/>
    <s v="USD"/>
    <n v="1434847859"/>
    <n v="1431391859"/>
    <b v="0"/>
    <n v="5"/>
    <b v="0"/>
    <x v="3"/>
    <x v="67"/>
    <n v="80.2"/>
    <x v="0"/>
    <x v="3"/>
  </r>
  <r>
    <x v="235"/>
    <x v="235"/>
    <x v="234"/>
    <x v="3"/>
    <x v="117"/>
    <x v="2"/>
    <x v="0"/>
    <s v="USD"/>
    <n v="1436478497"/>
    <n v="1433886497"/>
    <b v="0"/>
    <n v="0"/>
    <b v="0"/>
    <x v="3"/>
    <x v="50"/>
    <n v="0"/>
    <x v="0"/>
    <x v="3"/>
  </r>
  <r>
    <x v="236"/>
    <x v="236"/>
    <x v="235"/>
    <x v="60"/>
    <x v="117"/>
    <x v="2"/>
    <x v="0"/>
    <s v="USD"/>
    <n v="1451952000"/>
    <n v="1447380099"/>
    <b v="0"/>
    <n v="0"/>
    <b v="0"/>
    <x v="3"/>
    <x v="50"/>
    <n v="0"/>
    <x v="0"/>
    <x v="3"/>
  </r>
  <r>
    <x v="237"/>
    <x v="237"/>
    <x v="236"/>
    <x v="36"/>
    <x v="155"/>
    <x v="2"/>
    <x v="0"/>
    <s v="USD"/>
    <n v="1457445069"/>
    <n v="1452261069"/>
    <b v="0"/>
    <n v="1"/>
    <b v="0"/>
    <x v="3"/>
    <x v="50"/>
    <n v="50"/>
    <x v="0"/>
    <x v="3"/>
  </r>
  <r>
    <x v="238"/>
    <x v="238"/>
    <x v="237"/>
    <x v="91"/>
    <x v="117"/>
    <x v="2"/>
    <x v="0"/>
    <s v="USD"/>
    <n v="1483088400"/>
    <n v="1481324760"/>
    <b v="0"/>
    <n v="0"/>
    <b v="0"/>
    <x v="3"/>
    <x v="50"/>
    <n v="0"/>
    <x v="0"/>
    <x v="3"/>
  </r>
  <r>
    <x v="239"/>
    <x v="239"/>
    <x v="238"/>
    <x v="28"/>
    <x v="156"/>
    <x v="2"/>
    <x v="2"/>
    <s v="AUD"/>
    <n v="1446984000"/>
    <n v="1445308730"/>
    <b v="0"/>
    <n v="5"/>
    <b v="0"/>
    <x v="3"/>
    <x v="78"/>
    <n v="50"/>
    <x v="0"/>
    <x v="3"/>
  </r>
  <r>
    <x v="240"/>
    <x v="240"/>
    <x v="239"/>
    <x v="36"/>
    <x v="179"/>
    <x v="0"/>
    <x v="0"/>
    <s v="USD"/>
    <n v="1367773211"/>
    <n v="1363885211"/>
    <b v="1"/>
    <n v="137"/>
    <b v="1"/>
    <x v="4"/>
    <x v="29"/>
    <n v="117.85"/>
    <x v="0"/>
    <x v="4"/>
  </r>
  <r>
    <x v="241"/>
    <x v="241"/>
    <x v="240"/>
    <x v="92"/>
    <x v="180"/>
    <x v="0"/>
    <x v="0"/>
    <s v="USD"/>
    <n v="1419180304"/>
    <n v="1415292304"/>
    <b v="1"/>
    <n v="376"/>
    <b v="1"/>
    <x v="4"/>
    <x v="40"/>
    <n v="109.04"/>
    <x v="0"/>
    <x v="4"/>
  </r>
  <r>
    <x v="242"/>
    <x v="242"/>
    <x v="241"/>
    <x v="93"/>
    <x v="181"/>
    <x v="0"/>
    <x v="0"/>
    <s v="USD"/>
    <n v="1324381790"/>
    <n v="1321357790"/>
    <b v="1"/>
    <n v="202"/>
    <b v="1"/>
    <x v="4"/>
    <x v="40"/>
    <n v="73.02"/>
    <x v="0"/>
    <x v="4"/>
  </r>
  <r>
    <x v="243"/>
    <x v="243"/>
    <x v="242"/>
    <x v="31"/>
    <x v="182"/>
    <x v="0"/>
    <x v="0"/>
    <s v="USD"/>
    <n v="1393031304"/>
    <n v="1390439304"/>
    <b v="1"/>
    <n v="328"/>
    <b v="1"/>
    <x v="4"/>
    <x v="33"/>
    <n v="78.2"/>
    <x v="0"/>
    <x v="4"/>
  </r>
  <r>
    <x v="244"/>
    <x v="244"/>
    <x v="243"/>
    <x v="8"/>
    <x v="183"/>
    <x v="0"/>
    <x v="0"/>
    <s v="USD"/>
    <n v="1268723160"/>
    <n v="1265269559"/>
    <b v="1"/>
    <n v="84"/>
    <b v="1"/>
    <x v="4"/>
    <x v="35"/>
    <n v="47.4"/>
    <x v="0"/>
    <x v="4"/>
  </r>
  <r>
    <x v="245"/>
    <x v="245"/>
    <x v="244"/>
    <x v="10"/>
    <x v="184"/>
    <x v="0"/>
    <x v="0"/>
    <s v="USD"/>
    <n v="1345079785"/>
    <n v="1342487785"/>
    <b v="1"/>
    <n v="96"/>
    <b v="1"/>
    <x v="4"/>
    <x v="3"/>
    <n v="54.02"/>
    <x v="0"/>
    <x v="4"/>
  </r>
  <r>
    <x v="246"/>
    <x v="246"/>
    <x v="245"/>
    <x v="10"/>
    <x v="185"/>
    <x v="0"/>
    <x v="0"/>
    <s v="USD"/>
    <n v="1292665405"/>
    <n v="1288341805"/>
    <b v="1"/>
    <n v="223"/>
    <b v="1"/>
    <x v="4"/>
    <x v="83"/>
    <n v="68.489999999999995"/>
    <x v="0"/>
    <x v="4"/>
  </r>
  <r>
    <x v="247"/>
    <x v="247"/>
    <x v="246"/>
    <x v="10"/>
    <x v="186"/>
    <x v="0"/>
    <x v="0"/>
    <s v="USD"/>
    <n v="1287200340"/>
    <n v="1284042614"/>
    <b v="1"/>
    <n v="62"/>
    <b v="1"/>
    <x v="4"/>
    <x v="84"/>
    <n v="108.15"/>
    <x v="0"/>
    <x v="4"/>
  </r>
  <r>
    <x v="248"/>
    <x v="248"/>
    <x v="247"/>
    <x v="94"/>
    <x v="187"/>
    <x v="0"/>
    <x v="0"/>
    <s v="USD"/>
    <n v="1325961309"/>
    <n v="1322073309"/>
    <b v="1"/>
    <n v="146"/>
    <b v="1"/>
    <x v="4"/>
    <x v="7"/>
    <n v="589.95000000000005"/>
    <x v="0"/>
    <x v="4"/>
  </r>
  <r>
    <x v="249"/>
    <x v="249"/>
    <x v="248"/>
    <x v="3"/>
    <x v="188"/>
    <x v="0"/>
    <x v="0"/>
    <s v="USD"/>
    <n v="1282498800"/>
    <n v="1275603020"/>
    <b v="1"/>
    <n v="235"/>
    <b v="1"/>
    <x v="4"/>
    <x v="40"/>
    <n v="48.05"/>
    <x v="0"/>
    <x v="4"/>
  </r>
  <r>
    <x v="250"/>
    <x v="250"/>
    <x v="249"/>
    <x v="11"/>
    <x v="189"/>
    <x v="0"/>
    <x v="0"/>
    <s v="USD"/>
    <n v="1370525691"/>
    <n v="1367933691"/>
    <b v="1"/>
    <n v="437"/>
    <b v="1"/>
    <x v="4"/>
    <x v="6"/>
    <n v="72.48"/>
    <x v="0"/>
    <x v="4"/>
  </r>
  <r>
    <x v="251"/>
    <x v="251"/>
    <x v="250"/>
    <x v="8"/>
    <x v="190"/>
    <x v="0"/>
    <x v="0"/>
    <s v="USD"/>
    <n v="1337194800"/>
    <n v="1334429646"/>
    <b v="1"/>
    <n v="77"/>
    <b v="1"/>
    <x v="4"/>
    <x v="9"/>
    <n v="57.08"/>
    <x v="0"/>
    <x v="4"/>
  </r>
  <r>
    <x v="252"/>
    <x v="252"/>
    <x v="251"/>
    <x v="10"/>
    <x v="191"/>
    <x v="0"/>
    <x v="0"/>
    <s v="USD"/>
    <n v="1275364740"/>
    <n v="1269878058"/>
    <b v="1"/>
    <n v="108"/>
    <b v="1"/>
    <x v="4"/>
    <x v="85"/>
    <n v="85.44"/>
    <x v="0"/>
    <x v="4"/>
  </r>
  <r>
    <x v="253"/>
    <x v="253"/>
    <x v="252"/>
    <x v="15"/>
    <x v="192"/>
    <x v="0"/>
    <x v="0"/>
    <s v="USD"/>
    <n v="1329320235"/>
    <n v="1326728235"/>
    <b v="1"/>
    <n v="7"/>
    <b v="1"/>
    <x v="4"/>
    <x v="7"/>
    <n v="215.86"/>
    <x v="0"/>
    <x v="4"/>
  </r>
  <r>
    <x v="254"/>
    <x v="254"/>
    <x v="253"/>
    <x v="95"/>
    <x v="193"/>
    <x v="0"/>
    <x v="0"/>
    <s v="USD"/>
    <n v="1445047200"/>
    <n v="1442443910"/>
    <b v="1"/>
    <n v="314"/>
    <b v="1"/>
    <x v="4"/>
    <x v="16"/>
    <n v="89.39"/>
    <x v="0"/>
    <x v="4"/>
  </r>
  <r>
    <x v="255"/>
    <x v="255"/>
    <x v="254"/>
    <x v="6"/>
    <x v="194"/>
    <x v="0"/>
    <x v="0"/>
    <s v="USD"/>
    <n v="1300275482"/>
    <n v="1297687082"/>
    <b v="1"/>
    <n v="188"/>
    <b v="1"/>
    <x v="4"/>
    <x v="13"/>
    <n v="45.42"/>
    <x v="0"/>
    <x v="4"/>
  </r>
  <r>
    <x v="256"/>
    <x v="256"/>
    <x v="255"/>
    <x v="93"/>
    <x v="195"/>
    <x v="0"/>
    <x v="0"/>
    <s v="USD"/>
    <n v="1363458467"/>
    <n v="1360866467"/>
    <b v="1"/>
    <n v="275"/>
    <b v="1"/>
    <x v="4"/>
    <x v="86"/>
    <n v="65.760000000000005"/>
    <x v="0"/>
    <x v="4"/>
  </r>
  <r>
    <x v="257"/>
    <x v="257"/>
    <x v="256"/>
    <x v="19"/>
    <x v="196"/>
    <x v="0"/>
    <x v="0"/>
    <s v="USD"/>
    <n v="1463670162"/>
    <n v="1461078162"/>
    <b v="1"/>
    <n v="560"/>
    <b v="1"/>
    <x v="4"/>
    <x v="13"/>
    <n v="66.7"/>
    <x v="0"/>
    <x v="4"/>
  </r>
  <r>
    <x v="258"/>
    <x v="258"/>
    <x v="257"/>
    <x v="11"/>
    <x v="197"/>
    <x v="0"/>
    <x v="0"/>
    <s v="USD"/>
    <n v="1308359666"/>
    <n v="1305767666"/>
    <b v="1"/>
    <n v="688"/>
    <b v="1"/>
    <x v="4"/>
    <x v="87"/>
    <n v="83.35"/>
    <x v="0"/>
    <x v="4"/>
  </r>
  <r>
    <x v="259"/>
    <x v="259"/>
    <x v="258"/>
    <x v="96"/>
    <x v="198"/>
    <x v="0"/>
    <x v="0"/>
    <s v="USD"/>
    <n v="1428514969"/>
    <n v="1425922969"/>
    <b v="1"/>
    <n v="942"/>
    <b v="1"/>
    <x v="4"/>
    <x v="88"/>
    <n v="105.05"/>
    <x v="0"/>
    <x v="4"/>
  </r>
  <r>
    <x v="260"/>
    <x v="260"/>
    <x v="259"/>
    <x v="3"/>
    <x v="199"/>
    <x v="0"/>
    <x v="0"/>
    <s v="USD"/>
    <n v="1279360740"/>
    <n v="1275415679"/>
    <b v="1"/>
    <n v="88"/>
    <b v="1"/>
    <x v="4"/>
    <x v="6"/>
    <n v="120.91"/>
    <x v="0"/>
    <x v="4"/>
  </r>
  <r>
    <x v="261"/>
    <x v="261"/>
    <x v="260"/>
    <x v="22"/>
    <x v="200"/>
    <x v="0"/>
    <x v="0"/>
    <s v="USD"/>
    <n v="1339080900"/>
    <n v="1334783704"/>
    <b v="1"/>
    <n v="220"/>
    <b v="1"/>
    <x v="4"/>
    <x v="13"/>
    <n v="97.64"/>
    <x v="0"/>
    <x v="4"/>
  </r>
  <r>
    <x v="262"/>
    <x v="262"/>
    <x v="261"/>
    <x v="30"/>
    <x v="44"/>
    <x v="0"/>
    <x v="0"/>
    <s v="USD"/>
    <n v="1298699828"/>
    <n v="1294811828"/>
    <b v="1"/>
    <n v="145"/>
    <b v="1"/>
    <x v="4"/>
    <x v="89"/>
    <n v="41.38"/>
    <x v="0"/>
    <x v="4"/>
  </r>
  <r>
    <x v="263"/>
    <x v="263"/>
    <x v="262"/>
    <x v="31"/>
    <x v="201"/>
    <x v="0"/>
    <x v="0"/>
    <s v="USD"/>
    <n v="1348786494"/>
    <n v="1346194494"/>
    <b v="1"/>
    <n v="963"/>
    <b v="1"/>
    <x v="4"/>
    <x v="90"/>
    <n v="30.65"/>
    <x v="0"/>
    <x v="4"/>
  </r>
  <r>
    <x v="264"/>
    <x v="264"/>
    <x v="263"/>
    <x v="10"/>
    <x v="202"/>
    <x v="0"/>
    <x v="0"/>
    <s v="USD"/>
    <n v="1336747995"/>
    <n v="1334155995"/>
    <b v="1"/>
    <n v="91"/>
    <b v="1"/>
    <x v="4"/>
    <x v="90"/>
    <n v="64.95"/>
    <x v="0"/>
    <x v="4"/>
  </r>
  <r>
    <x v="265"/>
    <x v="265"/>
    <x v="264"/>
    <x v="10"/>
    <x v="203"/>
    <x v="0"/>
    <x v="0"/>
    <s v="USD"/>
    <n v="1273522560"/>
    <n v="1269928430"/>
    <b v="1"/>
    <n v="58"/>
    <b v="1"/>
    <x v="4"/>
    <x v="38"/>
    <n v="95.78"/>
    <x v="0"/>
    <x v="4"/>
  </r>
  <r>
    <x v="266"/>
    <x v="266"/>
    <x v="265"/>
    <x v="28"/>
    <x v="204"/>
    <x v="0"/>
    <x v="0"/>
    <s v="USD"/>
    <n v="1271994660"/>
    <n v="1264565507"/>
    <b v="1"/>
    <n v="36"/>
    <b v="1"/>
    <x v="4"/>
    <x v="91"/>
    <n v="40.42"/>
    <x v="0"/>
    <x v="4"/>
  </r>
  <r>
    <x v="267"/>
    <x v="267"/>
    <x v="266"/>
    <x v="97"/>
    <x v="205"/>
    <x v="0"/>
    <x v="1"/>
    <s v="GBP"/>
    <n v="1403693499"/>
    <n v="1401101499"/>
    <b v="1"/>
    <n v="165"/>
    <b v="1"/>
    <x v="4"/>
    <x v="88"/>
    <n v="78.58"/>
    <x v="0"/>
    <x v="4"/>
  </r>
  <r>
    <x v="268"/>
    <x v="268"/>
    <x v="267"/>
    <x v="10"/>
    <x v="206"/>
    <x v="0"/>
    <x v="0"/>
    <s v="USD"/>
    <n v="1320640778"/>
    <n v="1316749178"/>
    <b v="1"/>
    <n v="111"/>
    <b v="1"/>
    <x v="4"/>
    <x v="38"/>
    <n v="50.18"/>
    <x v="0"/>
    <x v="4"/>
  </r>
  <r>
    <x v="269"/>
    <x v="269"/>
    <x v="268"/>
    <x v="57"/>
    <x v="207"/>
    <x v="0"/>
    <x v="2"/>
    <s v="AUD"/>
    <n v="1487738622"/>
    <n v="1485146622"/>
    <b v="1"/>
    <n v="1596"/>
    <b v="1"/>
    <x v="4"/>
    <x v="92"/>
    <n v="92.25"/>
    <x v="0"/>
    <x v="4"/>
  </r>
  <r>
    <x v="270"/>
    <x v="270"/>
    <x v="269"/>
    <x v="98"/>
    <x v="208"/>
    <x v="0"/>
    <x v="0"/>
    <s v="USD"/>
    <n v="1306296000"/>
    <n v="1301950070"/>
    <b v="1"/>
    <n v="61"/>
    <b v="1"/>
    <x v="4"/>
    <x v="42"/>
    <n v="57.54"/>
    <x v="0"/>
    <x v="4"/>
  </r>
  <r>
    <x v="271"/>
    <x v="271"/>
    <x v="270"/>
    <x v="11"/>
    <x v="209"/>
    <x v="0"/>
    <x v="0"/>
    <s v="USD"/>
    <n v="1388649600"/>
    <n v="1386123861"/>
    <b v="1"/>
    <n v="287"/>
    <b v="1"/>
    <x v="4"/>
    <x v="2"/>
    <n v="109.42"/>
    <x v="0"/>
    <x v="4"/>
  </r>
  <r>
    <x v="272"/>
    <x v="272"/>
    <x v="271"/>
    <x v="9"/>
    <x v="210"/>
    <x v="0"/>
    <x v="0"/>
    <s v="USD"/>
    <n v="1272480540"/>
    <n v="1267220191"/>
    <b v="1"/>
    <n v="65"/>
    <b v="1"/>
    <x v="4"/>
    <x v="93"/>
    <n v="81.89"/>
    <x v="0"/>
    <x v="4"/>
  </r>
  <r>
    <x v="273"/>
    <x v="273"/>
    <x v="272"/>
    <x v="10"/>
    <x v="211"/>
    <x v="0"/>
    <x v="0"/>
    <s v="USD"/>
    <n v="1309694266"/>
    <n v="1307102266"/>
    <b v="1"/>
    <n v="118"/>
    <b v="1"/>
    <x v="4"/>
    <x v="29"/>
    <n v="45.67"/>
    <x v="0"/>
    <x v="4"/>
  </r>
  <r>
    <x v="274"/>
    <x v="274"/>
    <x v="273"/>
    <x v="23"/>
    <x v="212"/>
    <x v="0"/>
    <x v="0"/>
    <s v="USD"/>
    <n v="1333609140"/>
    <n v="1330638829"/>
    <b v="1"/>
    <n v="113"/>
    <b v="1"/>
    <x v="4"/>
    <x v="94"/>
    <n v="55.22"/>
    <x v="0"/>
    <x v="4"/>
  </r>
  <r>
    <x v="275"/>
    <x v="275"/>
    <x v="274"/>
    <x v="22"/>
    <x v="213"/>
    <x v="0"/>
    <x v="0"/>
    <s v="USD"/>
    <n v="1352511966"/>
    <n v="1349916366"/>
    <b v="1"/>
    <n v="332"/>
    <b v="1"/>
    <x v="4"/>
    <x v="29"/>
    <n v="65.3"/>
    <x v="0"/>
    <x v="4"/>
  </r>
  <r>
    <x v="276"/>
    <x v="276"/>
    <x v="275"/>
    <x v="23"/>
    <x v="214"/>
    <x v="0"/>
    <x v="0"/>
    <s v="USD"/>
    <n v="1335574674"/>
    <n v="1330394274"/>
    <b v="1"/>
    <n v="62"/>
    <b v="1"/>
    <x v="4"/>
    <x v="34"/>
    <n v="95.23"/>
    <x v="0"/>
    <x v="4"/>
  </r>
  <r>
    <x v="277"/>
    <x v="277"/>
    <x v="276"/>
    <x v="99"/>
    <x v="215"/>
    <x v="0"/>
    <x v="0"/>
    <s v="USD"/>
    <n v="1432416219"/>
    <n v="1429824219"/>
    <b v="1"/>
    <n v="951"/>
    <b v="1"/>
    <x v="4"/>
    <x v="5"/>
    <n v="75.44"/>
    <x v="0"/>
    <x v="4"/>
  </r>
  <r>
    <x v="278"/>
    <x v="278"/>
    <x v="277"/>
    <x v="100"/>
    <x v="216"/>
    <x v="0"/>
    <x v="0"/>
    <s v="USD"/>
    <n v="1350003539"/>
    <n v="1347411539"/>
    <b v="1"/>
    <n v="415"/>
    <b v="1"/>
    <x v="4"/>
    <x v="95"/>
    <n v="97.82"/>
    <x v="0"/>
    <x v="4"/>
  </r>
  <r>
    <x v="279"/>
    <x v="279"/>
    <x v="278"/>
    <x v="73"/>
    <x v="217"/>
    <x v="0"/>
    <x v="0"/>
    <s v="USD"/>
    <n v="1488160860"/>
    <n v="1485237096"/>
    <b v="1"/>
    <n v="305"/>
    <b v="1"/>
    <x v="4"/>
    <x v="96"/>
    <n v="87.69"/>
    <x v="0"/>
    <x v="4"/>
  </r>
  <r>
    <x v="280"/>
    <x v="280"/>
    <x v="279"/>
    <x v="96"/>
    <x v="218"/>
    <x v="0"/>
    <x v="0"/>
    <s v="USD"/>
    <n v="1401459035"/>
    <n v="1397571035"/>
    <b v="1"/>
    <n v="2139"/>
    <b v="1"/>
    <x v="4"/>
    <x v="94"/>
    <n v="54.75"/>
    <x v="0"/>
    <x v="4"/>
  </r>
  <r>
    <x v="281"/>
    <x v="281"/>
    <x v="280"/>
    <x v="62"/>
    <x v="219"/>
    <x v="0"/>
    <x v="0"/>
    <s v="USD"/>
    <n v="1249932360"/>
    <n v="1242532513"/>
    <b v="1"/>
    <n v="79"/>
    <b v="1"/>
    <x v="4"/>
    <x v="10"/>
    <n v="83.95"/>
    <x v="0"/>
    <x v="4"/>
  </r>
  <r>
    <x v="282"/>
    <x v="282"/>
    <x v="281"/>
    <x v="101"/>
    <x v="220"/>
    <x v="0"/>
    <x v="0"/>
    <s v="USD"/>
    <n v="1266876000"/>
    <n v="1263679492"/>
    <b v="1"/>
    <n v="179"/>
    <b v="1"/>
    <x v="4"/>
    <x v="7"/>
    <n v="254.39"/>
    <x v="0"/>
    <x v="4"/>
  </r>
  <r>
    <x v="283"/>
    <x v="283"/>
    <x v="282"/>
    <x v="102"/>
    <x v="221"/>
    <x v="0"/>
    <x v="0"/>
    <s v="USD"/>
    <n v="1306904340"/>
    <n v="1305219744"/>
    <b v="1"/>
    <n v="202"/>
    <b v="1"/>
    <x v="4"/>
    <x v="35"/>
    <n v="101.83"/>
    <x v="0"/>
    <x v="4"/>
  </r>
  <r>
    <x v="284"/>
    <x v="284"/>
    <x v="283"/>
    <x v="79"/>
    <x v="222"/>
    <x v="0"/>
    <x v="0"/>
    <s v="USD"/>
    <n v="1327167780"/>
    <n v="1325007780"/>
    <b v="1"/>
    <n v="760"/>
    <b v="1"/>
    <x v="4"/>
    <x v="2"/>
    <n v="55.07"/>
    <x v="0"/>
    <x v="4"/>
  </r>
  <r>
    <x v="285"/>
    <x v="285"/>
    <x v="284"/>
    <x v="32"/>
    <x v="223"/>
    <x v="0"/>
    <x v="0"/>
    <s v="USD"/>
    <n v="1379614128"/>
    <n v="1377022128"/>
    <b v="1"/>
    <n v="563"/>
    <b v="1"/>
    <x v="4"/>
    <x v="97"/>
    <n v="56.9"/>
    <x v="0"/>
    <x v="4"/>
  </r>
  <r>
    <x v="286"/>
    <x v="286"/>
    <x v="285"/>
    <x v="36"/>
    <x v="224"/>
    <x v="0"/>
    <x v="0"/>
    <s v="USD"/>
    <n v="1364236524"/>
    <n v="1360352124"/>
    <b v="1"/>
    <n v="135"/>
    <b v="1"/>
    <x v="4"/>
    <x v="15"/>
    <n v="121.28"/>
    <x v="0"/>
    <x v="4"/>
  </r>
  <r>
    <x v="287"/>
    <x v="287"/>
    <x v="286"/>
    <x v="36"/>
    <x v="225"/>
    <x v="0"/>
    <x v="0"/>
    <s v="USD"/>
    <n v="1351828800"/>
    <n v="1349160018"/>
    <b v="1"/>
    <n v="290"/>
    <b v="1"/>
    <x v="4"/>
    <x v="98"/>
    <n v="91.19"/>
    <x v="0"/>
    <x v="4"/>
  </r>
  <r>
    <x v="288"/>
    <x v="288"/>
    <x v="287"/>
    <x v="63"/>
    <x v="226"/>
    <x v="0"/>
    <x v="0"/>
    <s v="USD"/>
    <n v="1340683393"/>
    <n v="1337659393"/>
    <b v="1"/>
    <n v="447"/>
    <b v="1"/>
    <x v="4"/>
    <x v="33"/>
    <n v="115.45"/>
    <x v="0"/>
    <x v="4"/>
  </r>
  <r>
    <x v="289"/>
    <x v="289"/>
    <x v="288"/>
    <x v="36"/>
    <x v="227"/>
    <x v="0"/>
    <x v="1"/>
    <s v="GBP"/>
    <n v="1383389834"/>
    <n v="1380797834"/>
    <b v="1"/>
    <n v="232"/>
    <b v="1"/>
    <x v="4"/>
    <x v="2"/>
    <n v="67.77"/>
    <x v="0"/>
    <x v="4"/>
  </r>
  <r>
    <x v="290"/>
    <x v="290"/>
    <x v="289"/>
    <x v="37"/>
    <x v="228"/>
    <x v="0"/>
    <x v="0"/>
    <s v="USD"/>
    <n v="1296633540"/>
    <n v="1292316697"/>
    <b v="1"/>
    <n v="168"/>
    <b v="1"/>
    <x v="4"/>
    <x v="13"/>
    <n v="28.58"/>
    <x v="0"/>
    <x v="4"/>
  </r>
  <r>
    <x v="291"/>
    <x v="291"/>
    <x v="290"/>
    <x v="10"/>
    <x v="229"/>
    <x v="0"/>
    <x v="0"/>
    <s v="USD"/>
    <n v="1367366460"/>
    <n v="1365791246"/>
    <b v="1"/>
    <n v="128"/>
    <b v="1"/>
    <x v="4"/>
    <x v="28"/>
    <n v="46.88"/>
    <x v="0"/>
    <x v="4"/>
  </r>
  <r>
    <x v="292"/>
    <x v="292"/>
    <x v="291"/>
    <x v="96"/>
    <x v="230"/>
    <x v="0"/>
    <x v="0"/>
    <s v="USD"/>
    <n v="1319860740"/>
    <n v="1317064599"/>
    <b v="1"/>
    <n v="493"/>
    <b v="1"/>
    <x v="4"/>
    <x v="21"/>
    <n v="154.41999999999999"/>
    <x v="0"/>
    <x v="4"/>
  </r>
  <r>
    <x v="293"/>
    <x v="293"/>
    <x v="292"/>
    <x v="91"/>
    <x v="231"/>
    <x v="0"/>
    <x v="0"/>
    <s v="USD"/>
    <n v="1398009714"/>
    <n v="1395417714"/>
    <b v="1"/>
    <n v="131"/>
    <b v="1"/>
    <x v="4"/>
    <x v="7"/>
    <n v="201.22"/>
    <x v="0"/>
    <x v="4"/>
  </r>
  <r>
    <x v="294"/>
    <x v="294"/>
    <x v="293"/>
    <x v="10"/>
    <x v="97"/>
    <x v="0"/>
    <x v="0"/>
    <s v="USD"/>
    <n v="1279555200"/>
    <n v="1276480894"/>
    <b v="1"/>
    <n v="50"/>
    <b v="1"/>
    <x v="4"/>
    <x v="8"/>
    <n v="100"/>
    <x v="0"/>
    <x v="4"/>
  </r>
  <r>
    <x v="295"/>
    <x v="295"/>
    <x v="294"/>
    <x v="63"/>
    <x v="232"/>
    <x v="0"/>
    <x v="0"/>
    <s v="USD"/>
    <n v="1383264000"/>
    <n v="1378080409"/>
    <b v="1"/>
    <n v="665"/>
    <b v="1"/>
    <x v="4"/>
    <x v="18"/>
    <n v="100.08"/>
    <x v="0"/>
    <x v="4"/>
  </r>
  <r>
    <x v="296"/>
    <x v="296"/>
    <x v="295"/>
    <x v="31"/>
    <x v="233"/>
    <x v="0"/>
    <x v="0"/>
    <s v="USD"/>
    <n v="1347017083"/>
    <n v="1344857083"/>
    <b v="1"/>
    <n v="129"/>
    <b v="1"/>
    <x v="4"/>
    <x v="17"/>
    <n v="230.09"/>
    <x v="0"/>
    <x v="4"/>
  </r>
  <r>
    <x v="297"/>
    <x v="297"/>
    <x v="296"/>
    <x v="22"/>
    <x v="234"/>
    <x v="0"/>
    <x v="0"/>
    <s v="USD"/>
    <n v="1430452740"/>
    <n v="1427390901"/>
    <b v="1"/>
    <n v="142"/>
    <b v="1"/>
    <x v="4"/>
    <x v="7"/>
    <n v="141.75"/>
    <x v="0"/>
    <x v="4"/>
  </r>
  <r>
    <x v="298"/>
    <x v="298"/>
    <x v="297"/>
    <x v="103"/>
    <x v="235"/>
    <x v="0"/>
    <x v="0"/>
    <s v="USD"/>
    <n v="1399669200"/>
    <n v="1394536048"/>
    <b v="1"/>
    <n v="2436"/>
    <b v="1"/>
    <x v="4"/>
    <x v="15"/>
    <n v="56.34"/>
    <x v="0"/>
    <x v="4"/>
  </r>
  <r>
    <x v="299"/>
    <x v="299"/>
    <x v="298"/>
    <x v="3"/>
    <x v="236"/>
    <x v="0"/>
    <x v="0"/>
    <s v="USD"/>
    <n v="1289975060"/>
    <n v="1287379460"/>
    <b v="1"/>
    <n v="244"/>
    <b v="1"/>
    <x v="4"/>
    <x v="99"/>
    <n v="73.34"/>
    <x v="0"/>
    <x v="4"/>
  </r>
  <r>
    <x v="300"/>
    <x v="300"/>
    <x v="299"/>
    <x v="31"/>
    <x v="237"/>
    <x v="0"/>
    <x v="0"/>
    <s v="USD"/>
    <n v="1303686138"/>
    <n v="1301007738"/>
    <b v="1"/>
    <n v="298"/>
    <b v="1"/>
    <x v="4"/>
    <x v="21"/>
    <n v="85.34"/>
    <x v="0"/>
    <x v="4"/>
  </r>
  <r>
    <x v="301"/>
    <x v="301"/>
    <x v="300"/>
    <x v="93"/>
    <x v="238"/>
    <x v="0"/>
    <x v="0"/>
    <s v="USD"/>
    <n v="1363711335"/>
    <n v="1360258935"/>
    <b v="1"/>
    <n v="251"/>
    <b v="1"/>
    <x v="4"/>
    <x v="17"/>
    <n v="61.5"/>
    <x v="0"/>
    <x v="4"/>
  </r>
  <r>
    <x v="302"/>
    <x v="302"/>
    <x v="301"/>
    <x v="3"/>
    <x v="239"/>
    <x v="0"/>
    <x v="0"/>
    <s v="USD"/>
    <n v="1330115638"/>
    <n v="1327523638"/>
    <b v="1"/>
    <n v="108"/>
    <b v="1"/>
    <x v="4"/>
    <x v="8"/>
    <n v="93.02"/>
    <x v="0"/>
    <x v="4"/>
  </r>
  <r>
    <x v="303"/>
    <x v="303"/>
    <x v="302"/>
    <x v="9"/>
    <x v="240"/>
    <x v="0"/>
    <x v="0"/>
    <s v="USD"/>
    <n v="1338601346"/>
    <n v="1336009346"/>
    <b v="1"/>
    <n v="82"/>
    <b v="1"/>
    <x v="4"/>
    <x v="0"/>
    <n v="50.29"/>
    <x v="0"/>
    <x v="4"/>
  </r>
  <r>
    <x v="304"/>
    <x v="304"/>
    <x v="303"/>
    <x v="104"/>
    <x v="241"/>
    <x v="0"/>
    <x v="0"/>
    <s v="USD"/>
    <n v="1346464800"/>
    <n v="1343096197"/>
    <b v="1"/>
    <n v="74"/>
    <b v="1"/>
    <x v="4"/>
    <x v="100"/>
    <n v="106.43"/>
    <x v="0"/>
    <x v="4"/>
  </r>
  <r>
    <x v="305"/>
    <x v="305"/>
    <x v="304"/>
    <x v="51"/>
    <x v="242"/>
    <x v="0"/>
    <x v="0"/>
    <s v="USD"/>
    <n v="1331392049"/>
    <n v="1328800049"/>
    <b v="1"/>
    <n v="189"/>
    <b v="1"/>
    <x v="4"/>
    <x v="22"/>
    <n v="51.72"/>
    <x v="0"/>
    <x v="4"/>
  </r>
  <r>
    <x v="306"/>
    <x v="306"/>
    <x v="305"/>
    <x v="28"/>
    <x v="243"/>
    <x v="0"/>
    <x v="0"/>
    <s v="USD"/>
    <n v="1363806333"/>
    <n v="1362081933"/>
    <b v="1"/>
    <n v="80"/>
    <b v="1"/>
    <x v="4"/>
    <x v="101"/>
    <n v="36.61"/>
    <x v="0"/>
    <x v="4"/>
  </r>
  <r>
    <x v="307"/>
    <x v="307"/>
    <x v="306"/>
    <x v="29"/>
    <x v="244"/>
    <x v="0"/>
    <x v="0"/>
    <s v="USD"/>
    <n v="1360276801"/>
    <n v="1357684801"/>
    <b v="1"/>
    <n v="576"/>
    <b v="1"/>
    <x v="4"/>
    <x v="38"/>
    <n v="42.52"/>
    <x v="0"/>
    <x v="4"/>
  </r>
  <r>
    <x v="308"/>
    <x v="308"/>
    <x v="307"/>
    <x v="14"/>
    <x v="245"/>
    <x v="0"/>
    <x v="0"/>
    <s v="USD"/>
    <n v="1299775210"/>
    <n v="1295887210"/>
    <b v="1"/>
    <n v="202"/>
    <b v="1"/>
    <x v="4"/>
    <x v="6"/>
    <n v="62.71"/>
    <x v="0"/>
    <x v="4"/>
  </r>
  <r>
    <x v="309"/>
    <x v="309"/>
    <x v="308"/>
    <x v="102"/>
    <x v="246"/>
    <x v="0"/>
    <x v="0"/>
    <s v="USD"/>
    <n v="1346695334"/>
    <n v="1344880934"/>
    <b v="1"/>
    <n v="238"/>
    <b v="1"/>
    <x v="4"/>
    <x v="17"/>
    <n v="89.96"/>
    <x v="0"/>
    <x v="4"/>
  </r>
  <r>
    <x v="310"/>
    <x v="310"/>
    <x v="309"/>
    <x v="28"/>
    <x v="247"/>
    <x v="0"/>
    <x v="0"/>
    <s v="USD"/>
    <n v="1319076000"/>
    <n v="1317788623"/>
    <b v="1"/>
    <n v="36"/>
    <b v="1"/>
    <x v="4"/>
    <x v="3"/>
    <n v="28.92"/>
    <x v="0"/>
    <x v="4"/>
  </r>
  <r>
    <x v="311"/>
    <x v="311"/>
    <x v="310"/>
    <x v="22"/>
    <x v="248"/>
    <x v="0"/>
    <x v="0"/>
    <s v="USD"/>
    <n v="1325404740"/>
    <n v="1321852592"/>
    <b v="1"/>
    <n v="150"/>
    <b v="1"/>
    <x v="4"/>
    <x v="3"/>
    <n v="138.80000000000001"/>
    <x v="0"/>
    <x v="4"/>
  </r>
  <r>
    <x v="312"/>
    <x v="312"/>
    <x v="311"/>
    <x v="6"/>
    <x v="249"/>
    <x v="0"/>
    <x v="0"/>
    <s v="USD"/>
    <n v="1365973432"/>
    <n v="1363381432"/>
    <b v="1"/>
    <n v="146"/>
    <b v="1"/>
    <x v="4"/>
    <x v="20"/>
    <n v="61.3"/>
    <x v="0"/>
    <x v="4"/>
  </r>
  <r>
    <x v="313"/>
    <x v="313"/>
    <x v="312"/>
    <x v="73"/>
    <x v="250"/>
    <x v="0"/>
    <x v="0"/>
    <s v="USD"/>
    <n v="1281542340"/>
    <n v="1277702894"/>
    <b v="1"/>
    <n v="222"/>
    <b v="1"/>
    <x v="4"/>
    <x v="2"/>
    <n v="80.2"/>
    <x v="0"/>
    <x v="4"/>
  </r>
  <r>
    <x v="314"/>
    <x v="314"/>
    <x v="313"/>
    <x v="28"/>
    <x v="251"/>
    <x v="0"/>
    <x v="0"/>
    <s v="USD"/>
    <n v="1362167988"/>
    <n v="1359575988"/>
    <b v="1"/>
    <n v="120"/>
    <b v="1"/>
    <x v="4"/>
    <x v="102"/>
    <n v="32.1"/>
    <x v="0"/>
    <x v="4"/>
  </r>
  <r>
    <x v="315"/>
    <x v="315"/>
    <x v="314"/>
    <x v="31"/>
    <x v="252"/>
    <x v="0"/>
    <x v="0"/>
    <s v="USD"/>
    <n v="1345660334"/>
    <n v="1343068334"/>
    <b v="1"/>
    <n v="126"/>
    <b v="1"/>
    <x v="4"/>
    <x v="7"/>
    <n v="200.89"/>
    <x v="0"/>
    <x v="4"/>
  </r>
  <r>
    <x v="316"/>
    <x v="316"/>
    <x v="315"/>
    <x v="36"/>
    <x v="253"/>
    <x v="0"/>
    <x v="5"/>
    <s v="CAD"/>
    <n v="1418273940"/>
    <n v="1415398197"/>
    <b v="1"/>
    <n v="158"/>
    <b v="1"/>
    <x v="4"/>
    <x v="35"/>
    <n v="108.01"/>
    <x v="0"/>
    <x v="4"/>
  </r>
  <r>
    <x v="317"/>
    <x v="317"/>
    <x v="316"/>
    <x v="11"/>
    <x v="254"/>
    <x v="0"/>
    <x v="0"/>
    <s v="USD"/>
    <n v="1386778483"/>
    <n v="1384186483"/>
    <b v="1"/>
    <n v="316"/>
    <b v="1"/>
    <x v="4"/>
    <x v="7"/>
    <n v="95.7"/>
    <x v="0"/>
    <x v="4"/>
  </r>
  <r>
    <x v="318"/>
    <x v="318"/>
    <x v="317"/>
    <x v="10"/>
    <x v="255"/>
    <x v="0"/>
    <x v="0"/>
    <s v="USD"/>
    <n v="1364342151"/>
    <n v="1361753751"/>
    <b v="1"/>
    <n v="284"/>
    <b v="1"/>
    <x v="4"/>
    <x v="103"/>
    <n v="49.88"/>
    <x v="0"/>
    <x v="4"/>
  </r>
  <r>
    <x v="319"/>
    <x v="319"/>
    <x v="318"/>
    <x v="10"/>
    <x v="256"/>
    <x v="0"/>
    <x v="0"/>
    <s v="USD"/>
    <n v="1265097540"/>
    <n v="1257538029"/>
    <b v="1"/>
    <n v="51"/>
    <b v="1"/>
    <x v="4"/>
    <x v="40"/>
    <n v="110.47"/>
    <x v="0"/>
    <x v="4"/>
  </r>
  <r>
    <x v="320"/>
    <x v="320"/>
    <x v="319"/>
    <x v="22"/>
    <x v="257"/>
    <x v="0"/>
    <x v="1"/>
    <s v="GBP"/>
    <n v="1450825200"/>
    <n v="1448284433"/>
    <b v="1"/>
    <n v="158"/>
    <b v="1"/>
    <x v="4"/>
    <x v="13"/>
    <n v="134.91"/>
    <x v="0"/>
    <x v="4"/>
  </r>
  <r>
    <x v="321"/>
    <x v="321"/>
    <x v="320"/>
    <x v="19"/>
    <x v="258"/>
    <x v="0"/>
    <x v="12"/>
    <s v="EUR"/>
    <n v="1478605386"/>
    <n v="1475577786"/>
    <b v="1"/>
    <n v="337"/>
    <b v="1"/>
    <x v="4"/>
    <x v="33"/>
    <n v="106.62"/>
    <x v="0"/>
    <x v="4"/>
  </r>
  <r>
    <x v="322"/>
    <x v="322"/>
    <x v="321"/>
    <x v="31"/>
    <x v="259"/>
    <x v="0"/>
    <x v="0"/>
    <s v="USD"/>
    <n v="1463146848"/>
    <n v="1460554848"/>
    <b v="1"/>
    <n v="186"/>
    <b v="1"/>
    <x v="4"/>
    <x v="29"/>
    <n v="145.04"/>
    <x v="0"/>
    <x v="4"/>
  </r>
  <r>
    <x v="323"/>
    <x v="323"/>
    <x v="322"/>
    <x v="105"/>
    <x v="260"/>
    <x v="0"/>
    <x v="0"/>
    <s v="USD"/>
    <n v="1482307140"/>
    <n v="1479886966"/>
    <b v="1"/>
    <n v="58"/>
    <b v="1"/>
    <x v="4"/>
    <x v="4"/>
    <n v="114.59"/>
    <x v="0"/>
    <x v="4"/>
  </r>
  <r>
    <x v="324"/>
    <x v="324"/>
    <x v="323"/>
    <x v="0"/>
    <x v="261"/>
    <x v="0"/>
    <x v="0"/>
    <s v="USD"/>
    <n v="1438441308"/>
    <n v="1435590108"/>
    <b v="1"/>
    <n v="82"/>
    <b v="1"/>
    <x v="4"/>
    <x v="21"/>
    <n v="105.32"/>
    <x v="0"/>
    <x v="4"/>
  </r>
  <r>
    <x v="325"/>
    <x v="325"/>
    <x v="324"/>
    <x v="63"/>
    <x v="262"/>
    <x v="0"/>
    <x v="0"/>
    <s v="USD"/>
    <n v="1482208233"/>
    <n v="1479184233"/>
    <b v="1"/>
    <n v="736"/>
    <b v="1"/>
    <x v="4"/>
    <x v="3"/>
    <n v="70.92"/>
    <x v="0"/>
    <x v="4"/>
  </r>
  <r>
    <x v="326"/>
    <x v="326"/>
    <x v="325"/>
    <x v="60"/>
    <x v="263"/>
    <x v="0"/>
    <x v="0"/>
    <s v="USD"/>
    <n v="1489532220"/>
    <n v="1486625606"/>
    <b v="1"/>
    <n v="1151"/>
    <b v="1"/>
    <x v="4"/>
    <x v="40"/>
    <n v="147.16999999999999"/>
    <x v="0"/>
    <x v="4"/>
  </r>
  <r>
    <x v="327"/>
    <x v="327"/>
    <x v="326"/>
    <x v="23"/>
    <x v="264"/>
    <x v="0"/>
    <x v="0"/>
    <s v="USD"/>
    <n v="1427011200"/>
    <n v="1424669929"/>
    <b v="1"/>
    <n v="34"/>
    <b v="1"/>
    <x v="4"/>
    <x v="104"/>
    <n v="160.47"/>
    <x v="0"/>
    <x v="4"/>
  </r>
  <r>
    <x v="328"/>
    <x v="328"/>
    <x v="327"/>
    <x v="96"/>
    <x v="265"/>
    <x v="0"/>
    <x v="0"/>
    <s v="USD"/>
    <n v="1446350400"/>
    <n v="1443739388"/>
    <b v="1"/>
    <n v="498"/>
    <b v="1"/>
    <x v="4"/>
    <x v="3"/>
    <n v="156.05000000000001"/>
    <x v="0"/>
    <x v="4"/>
  </r>
  <r>
    <x v="329"/>
    <x v="329"/>
    <x v="328"/>
    <x v="3"/>
    <x v="266"/>
    <x v="0"/>
    <x v="0"/>
    <s v="USD"/>
    <n v="1446868800"/>
    <n v="1444821127"/>
    <b v="1"/>
    <n v="167"/>
    <b v="1"/>
    <x v="4"/>
    <x v="6"/>
    <n v="63.17"/>
    <x v="0"/>
    <x v="4"/>
  </r>
  <r>
    <x v="330"/>
    <x v="330"/>
    <x v="329"/>
    <x v="19"/>
    <x v="267"/>
    <x v="0"/>
    <x v="0"/>
    <s v="USD"/>
    <n v="1368763140"/>
    <n v="1366028563"/>
    <b v="1"/>
    <n v="340"/>
    <b v="1"/>
    <x v="4"/>
    <x v="21"/>
    <n v="104.82"/>
    <x v="0"/>
    <x v="4"/>
  </r>
  <r>
    <x v="331"/>
    <x v="331"/>
    <x v="330"/>
    <x v="79"/>
    <x v="268"/>
    <x v="0"/>
    <x v="0"/>
    <s v="USD"/>
    <n v="1466171834"/>
    <n v="1463493434"/>
    <b v="1"/>
    <n v="438"/>
    <b v="1"/>
    <x v="4"/>
    <x v="13"/>
    <n v="97.36"/>
    <x v="0"/>
    <x v="4"/>
  </r>
  <r>
    <x v="332"/>
    <x v="332"/>
    <x v="331"/>
    <x v="57"/>
    <x v="269"/>
    <x v="0"/>
    <x v="0"/>
    <s v="USD"/>
    <n v="1446019200"/>
    <n v="1442420377"/>
    <b v="1"/>
    <n v="555"/>
    <b v="1"/>
    <x v="4"/>
    <x v="40"/>
    <n v="203.63"/>
    <x v="0"/>
    <x v="4"/>
  </r>
  <r>
    <x v="333"/>
    <x v="333"/>
    <x v="332"/>
    <x v="79"/>
    <x v="270"/>
    <x v="0"/>
    <x v="0"/>
    <s v="USD"/>
    <n v="1460038591"/>
    <n v="1457450191"/>
    <b v="1"/>
    <n v="266"/>
    <b v="1"/>
    <x v="4"/>
    <x v="105"/>
    <n v="188.31"/>
    <x v="0"/>
    <x v="4"/>
  </r>
  <r>
    <x v="334"/>
    <x v="334"/>
    <x v="333"/>
    <x v="3"/>
    <x v="271"/>
    <x v="0"/>
    <x v="0"/>
    <s v="USD"/>
    <n v="1431716400"/>
    <n v="1428423757"/>
    <b v="1"/>
    <n v="69"/>
    <b v="1"/>
    <x v="4"/>
    <x v="7"/>
    <n v="146.65"/>
    <x v="0"/>
    <x v="4"/>
  </r>
  <r>
    <x v="335"/>
    <x v="335"/>
    <x v="334"/>
    <x v="0"/>
    <x v="272"/>
    <x v="0"/>
    <x v="0"/>
    <s v="USD"/>
    <n v="1431122400"/>
    <n v="1428428515"/>
    <b v="1"/>
    <n v="80"/>
    <b v="1"/>
    <x v="4"/>
    <x v="33"/>
    <n v="109.19"/>
    <x v="0"/>
    <x v="4"/>
  </r>
  <r>
    <x v="336"/>
    <x v="336"/>
    <x v="335"/>
    <x v="31"/>
    <x v="273"/>
    <x v="0"/>
    <x v="0"/>
    <s v="USD"/>
    <n v="1447427918"/>
    <n v="1444832318"/>
    <b v="1"/>
    <n v="493"/>
    <b v="1"/>
    <x v="4"/>
    <x v="16"/>
    <n v="59.25"/>
    <x v="0"/>
    <x v="4"/>
  </r>
  <r>
    <x v="337"/>
    <x v="337"/>
    <x v="336"/>
    <x v="9"/>
    <x v="274"/>
    <x v="0"/>
    <x v="0"/>
    <s v="USD"/>
    <n v="1426298708"/>
    <n v="1423710308"/>
    <b v="1"/>
    <n v="31"/>
    <b v="1"/>
    <x v="4"/>
    <x v="7"/>
    <n v="97.9"/>
    <x v="0"/>
    <x v="4"/>
  </r>
  <r>
    <x v="338"/>
    <x v="338"/>
    <x v="337"/>
    <x v="36"/>
    <x v="275"/>
    <x v="0"/>
    <x v="0"/>
    <s v="USD"/>
    <n v="1472864400"/>
    <n v="1468001290"/>
    <b v="1"/>
    <n v="236"/>
    <b v="1"/>
    <x v="4"/>
    <x v="5"/>
    <n v="70"/>
    <x v="0"/>
    <x v="4"/>
  </r>
  <r>
    <x v="339"/>
    <x v="339"/>
    <x v="338"/>
    <x v="12"/>
    <x v="276"/>
    <x v="0"/>
    <x v="0"/>
    <s v="USD"/>
    <n v="1430331268"/>
    <n v="1427739268"/>
    <b v="1"/>
    <n v="89"/>
    <b v="1"/>
    <x v="4"/>
    <x v="29"/>
    <n v="72.87"/>
    <x v="0"/>
    <x v="4"/>
  </r>
  <r>
    <x v="340"/>
    <x v="340"/>
    <x v="339"/>
    <x v="19"/>
    <x v="277"/>
    <x v="0"/>
    <x v="0"/>
    <s v="USD"/>
    <n v="1489006800"/>
    <n v="1486397007"/>
    <b v="1"/>
    <n v="299"/>
    <b v="1"/>
    <x v="4"/>
    <x v="105"/>
    <n v="146.35"/>
    <x v="0"/>
    <x v="4"/>
  </r>
  <r>
    <x v="341"/>
    <x v="341"/>
    <x v="340"/>
    <x v="8"/>
    <x v="278"/>
    <x v="0"/>
    <x v="0"/>
    <s v="USD"/>
    <n v="1412135940"/>
    <n v="1410555998"/>
    <b v="1"/>
    <n v="55"/>
    <b v="1"/>
    <x v="4"/>
    <x v="13"/>
    <n v="67.91"/>
    <x v="0"/>
    <x v="4"/>
  </r>
  <r>
    <x v="342"/>
    <x v="342"/>
    <x v="341"/>
    <x v="56"/>
    <x v="279"/>
    <x v="0"/>
    <x v="0"/>
    <s v="USD"/>
    <n v="1461955465"/>
    <n v="1459363465"/>
    <b v="1"/>
    <n v="325"/>
    <b v="1"/>
    <x v="4"/>
    <x v="8"/>
    <n v="169.85"/>
    <x v="0"/>
    <x v="4"/>
  </r>
  <r>
    <x v="343"/>
    <x v="343"/>
    <x v="342"/>
    <x v="11"/>
    <x v="280"/>
    <x v="0"/>
    <x v="0"/>
    <s v="USD"/>
    <n v="1415934000"/>
    <n v="1413308545"/>
    <b v="1"/>
    <n v="524"/>
    <b v="1"/>
    <x v="4"/>
    <x v="21"/>
    <n v="58.41"/>
    <x v="0"/>
    <x v="4"/>
  </r>
  <r>
    <x v="344"/>
    <x v="344"/>
    <x v="343"/>
    <x v="106"/>
    <x v="281"/>
    <x v="0"/>
    <x v="0"/>
    <s v="USD"/>
    <n v="1433125200"/>
    <n v="1429312694"/>
    <b v="1"/>
    <n v="285"/>
    <b v="1"/>
    <x v="4"/>
    <x v="21"/>
    <n v="119.99"/>
    <x v="0"/>
    <x v="4"/>
  </r>
  <r>
    <x v="345"/>
    <x v="345"/>
    <x v="344"/>
    <x v="107"/>
    <x v="282"/>
    <x v="0"/>
    <x v="0"/>
    <s v="USD"/>
    <n v="1432161590"/>
    <n v="1429569590"/>
    <b v="1"/>
    <n v="179"/>
    <b v="1"/>
    <x v="4"/>
    <x v="4"/>
    <n v="99.86"/>
    <x v="0"/>
    <x v="4"/>
  </r>
  <r>
    <x v="346"/>
    <x v="346"/>
    <x v="345"/>
    <x v="3"/>
    <x v="283"/>
    <x v="0"/>
    <x v="0"/>
    <s v="USD"/>
    <n v="1444824021"/>
    <n v="1442232021"/>
    <b v="1"/>
    <n v="188"/>
    <b v="1"/>
    <x v="4"/>
    <x v="106"/>
    <n v="90.58"/>
    <x v="0"/>
    <x v="4"/>
  </r>
  <r>
    <x v="347"/>
    <x v="347"/>
    <x v="346"/>
    <x v="79"/>
    <x v="284"/>
    <x v="0"/>
    <x v="0"/>
    <s v="USD"/>
    <n v="1447505609"/>
    <n v="1444910009"/>
    <b v="1"/>
    <n v="379"/>
    <b v="1"/>
    <x v="4"/>
    <x v="20"/>
    <n v="117.77"/>
    <x v="0"/>
    <x v="4"/>
  </r>
  <r>
    <x v="348"/>
    <x v="348"/>
    <x v="347"/>
    <x v="3"/>
    <x v="285"/>
    <x v="0"/>
    <x v="0"/>
    <s v="USD"/>
    <n v="1440165916"/>
    <n v="1437573916"/>
    <b v="1"/>
    <n v="119"/>
    <b v="1"/>
    <x v="4"/>
    <x v="33"/>
    <n v="86.55"/>
    <x v="0"/>
    <x v="4"/>
  </r>
  <r>
    <x v="349"/>
    <x v="349"/>
    <x v="348"/>
    <x v="108"/>
    <x v="286"/>
    <x v="0"/>
    <x v="0"/>
    <s v="USD"/>
    <n v="1487937508"/>
    <n v="1485345508"/>
    <b v="1"/>
    <n v="167"/>
    <b v="1"/>
    <x v="4"/>
    <x v="13"/>
    <n v="71.900000000000006"/>
    <x v="0"/>
    <x v="4"/>
  </r>
  <r>
    <x v="350"/>
    <x v="350"/>
    <x v="349"/>
    <x v="31"/>
    <x v="287"/>
    <x v="0"/>
    <x v="0"/>
    <s v="USD"/>
    <n v="1473566340"/>
    <n v="1470274509"/>
    <b v="1"/>
    <n v="221"/>
    <b v="1"/>
    <x v="4"/>
    <x v="41"/>
    <n v="129.82"/>
    <x v="0"/>
    <x v="4"/>
  </r>
  <r>
    <x v="351"/>
    <x v="351"/>
    <x v="350"/>
    <x v="109"/>
    <x v="288"/>
    <x v="0"/>
    <x v="3"/>
    <s v="EUR"/>
    <n v="1460066954"/>
    <n v="1456614554"/>
    <b v="1"/>
    <n v="964"/>
    <b v="1"/>
    <x v="4"/>
    <x v="37"/>
    <n v="44.91"/>
    <x v="0"/>
    <x v="4"/>
  </r>
  <r>
    <x v="352"/>
    <x v="352"/>
    <x v="351"/>
    <x v="3"/>
    <x v="289"/>
    <x v="0"/>
    <x v="0"/>
    <s v="USD"/>
    <n v="1412740868"/>
    <n v="1410148868"/>
    <b v="1"/>
    <n v="286"/>
    <b v="1"/>
    <x v="4"/>
    <x v="16"/>
    <n v="40.76"/>
    <x v="0"/>
    <x v="4"/>
  </r>
  <r>
    <x v="353"/>
    <x v="353"/>
    <x v="352"/>
    <x v="110"/>
    <x v="290"/>
    <x v="0"/>
    <x v="0"/>
    <s v="USD"/>
    <n v="1447963219"/>
    <n v="1445367619"/>
    <b v="1"/>
    <n v="613"/>
    <b v="1"/>
    <x v="4"/>
    <x v="15"/>
    <n v="103.52"/>
    <x v="0"/>
    <x v="4"/>
  </r>
  <r>
    <x v="354"/>
    <x v="354"/>
    <x v="353"/>
    <x v="8"/>
    <x v="291"/>
    <x v="0"/>
    <x v="0"/>
    <s v="USD"/>
    <n v="1460141521"/>
    <n v="1457553121"/>
    <b v="1"/>
    <n v="29"/>
    <b v="1"/>
    <x v="4"/>
    <x v="3"/>
    <n v="125.45"/>
    <x v="0"/>
    <x v="4"/>
  </r>
  <r>
    <x v="355"/>
    <x v="355"/>
    <x v="354"/>
    <x v="19"/>
    <x v="292"/>
    <x v="0"/>
    <x v="0"/>
    <s v="USD"/>
    <n v="1417420994"/>
    <n v="1414738994"/>
    <b v="1"/>
    <n v="165"/>
    <b v="1"/>
    <x v="4"/>
    <x v="31"/>
    <n v="246.61"/>
    <x v="0"/>
    <x v="4"/>
  </r>
  <r>
    <x v="356"/>
    <x v="356"/>
    <x v="355"/>
    <x v="51"/>
    <x v="293"/>
    <x v="0"/>
    <x v="0"/>
    <s v="USD"/>
    <n v="1458152193"/>
    <n v="1455563793"/>
    <b v="1"/>
    <n v="97"/>
    <b v="1"/>
    <x v="4"/>
    <x v="33"/>
    <n v="79.400000000000006"/>
    <x v="0"/>
    <x v="4"/>
  </r>
  <r>
    <x v="357"/>
    <x v="357"/>
    <x v="356"/>
    <x v="36"/>
    <x v="294"/>
    <x v="0"/>
    <x v="0"/>
    <s v="USD"/>
    <n v="1429852797"/>
    <n v="1426396797"/>
    <b v="1"/>
    <n v="303"/>
    <b v="1"/>
    <x v="4"/>
    <x v="107"/>
    <n v="86.14"/>
    <x v="0"/>
    <x v="4"/>
  </r>
  <r>
    <x v="358"/>
    <x v="358"/>
    <x v="357"/>
    <x v="63"/>
    <x v="295"/>
    <x v="0"/>
    <x v="0"/>
    <s v="USD"/>
    <n v="1466002800"/>
    <n v="1463517521"/>
    <b v="1"/>
    <n v="267"/>
    <b v="1"/>
    <x v="4"/>
    <x v="33"/>
    <n v="193.05"/>
    <x v="0"/>
    <x v="4"/>
  </r>
  <r>
    <x v="359"/>
    <x v="359"/>
    <x v="358"/>
    <x v="111"/>
    <x v="296"/>
    <x v="0"/>
    <x v="0"/>
    <s v="USD"/>
    <n v="1415941920"/>
    <n v="1414028490"/>
    <b v="1"/>
    <n v="302"/>
    <b v="1"/>
    <x v="4"/>
    <x v="2"/>
    <n v="84.02"/>
    <x v="0"/>
    <x v="4"/>
  </r>
  <r>
    <x v="360"/>
    <x v="360"/>
    <x v="359"/>
    <x v="14"/>
    <x v="297"/>
    <x v="0"/>
    <x v="0"/>
    <s v="USD"/>
    <n v="1437621060"/>
    <n v="1433799180"/>
    <b v="0"/>
    <n v="87"/>
    <b v="1"/>
    <x v="4"/>
    <x v="7"/>
    <n v="139.83000000000001"/>
    <x v="0"/>
    <x v="4"/>
  </r>
  <r>
    <x v="361"/>
    <x v="361"/>
    <x v="360"/>
    <x v="19"/>
    <x v="298"/>
    <x v="0"/>
    <x v="0"/>
    <s v="USD"/>
    <n v="1416704506"/>
    <n v="1414108906"/>
    <b v="0"/>
    <n v="354"/>
    <b v="1"/>
    <x v="4"/>
    <x v="38"/>
    <n v="109.82"/>
    <x v="0"/>
    <x v="4"/>
  </r>
  <r>
    <x v="362"/>
    <x v="362"/>
    <x v="361"/>
    <x v="112"/>
    <x v="48"/>
    <x v="0"/>
    <x v="0"/>
    <s v="USD"/>
    <n v="1407456000"/>
    <n v="1405573391"/>
    <b v="0"/>
    <n v="86"/>
    <b v="1"/>
    <x v="4"/>
    <x v="39"/>
    <n v="139.53"/>
    <x v="0"/>
    <x v="4"/>
  </r>
  <r>
    <x v="363"/>
    <x v="363"/>
    <x v="362"/>
    <x v="113"/>
    <x v="299"/>
    <x v="0"/>
    <x v="0"/>
    <s v="USD"/>
    <n v="1272828120"/>
    <n v="1268934736"/>
    <b v="0"/>
    <n v="26"/>
    <b v="1"/>
    <x v="4"/>
    <x v="7"/>
    <n v="347.85"/>
    <x v="0"/>
    <x v="4"/>
  </r>
  <r>
    <x v="364"/>
    <x v="364"/>
    <x v="363"/>
    <x v="39"/>
    <x v="300"/>
    <x v="0"/>
    <x v="0"/>
    <s v="USD"/>
    <n v="1403323140"/>
    <n v="1400704672"/>
    <b v="0"/>
    <n v="113"/>
    <b v="1"/>
    <x v="4"/>
    <x v="5"/>
    <n v="68.239999999999995"/>
    <x v="0"/>
    <x v="4"/>
  </r>
  <r>
    <x v="365"/>
    <x v="365"/>
    <x v="364"/>
    <x v="36"/>
    <x v="301"/>
    <x v="0"/>
    <x v="1"/>
    <s v="GBP"/>
    <n v="1393597999"/>
    <n v="1391005999"/>
    <b v="0"/>
    <n v="65"/>
    <b v="1"/>
    <x v="4"/>
    <x v="3"/>
    <n v="239.94"/>
    <x v="0"/>
    <x v="4"/>
  </r>
  <r>
    <x v="366"/>
    <x v="366"/>
    <x v="365"/>
    <x v="114"/>
    <x v="302"/>
    <x v="0"/>
    <x v="0"/>
    <s v="USD"/>
    <n v="1337540518"/>
    <n v="1334948518"/>
    <b v="0"/>
    <n v="134"/>
    <b v="1"/>
    <x v="4"/>
    <x v="7"/>
    <n v="287.31"/>
    <x v="0"/>
    <x v="4"/>
  </r>
  <r>
    <x v="367"/>
    <x v="367"/>
    <x v="366"/>
    <x v="3"/>
    <x v="303"/>
    <x v="0"/>
    <x v="0"/>
    <s v="USD"/>
    <n v="1367384340"/>
    <n v="1363960278"/>
    <b v="0"/>
    <n v="119"/>
    <b v="1"/>
    <x v="4"/>
    <x v="33"/>
    <n v="86.85"/>
    <x v="0"/>
    <x v="4"/>
  </r>
  <r>
    <x v="368"/>
    <x v="368"/>
    <x v="367"/>
    <x v="78"/>
    <x v="304"/>
    <x v="0"/>
    <x v="0"/>
    <s v="USD"/>
    <n v="1426426322"/>
    <n v="1423405922"/>
    <b v="0"/>
    <n v="159"/>
    <b v="1"/>
    <x v="4"/>
    <x v="3"/>
    <n v="81.849999999999994"/>
    <x v="0"/>
    <x v="4"/>
  </r>
  <r>
    <x v="369"/>
    <x v="369"/>
    <x v="368"/>
    <x v="115"/>
    <x v="305"/>
    <x v="0"/>
    <x v="0"/>
    <s v="USD"/>
    <n v="1326633269"/>
    <n v="1324041269"/>
    <b v="0"/>
    <n v="167"/>
    <b v="1"/>
    <x v="4"/>
    <x v="5"/>
    <n v="42.87"/>
    <x v="0"/>
    <x v="4"/>
  </r>
  <r>
    <x v="370"/>
    <x v="370"/>
    <x v="369"/>
    <x v="31"/>
    <x v="306"/>
    <x v="0"/>
    <x v="0"/>
    <s v="USD"/>
    <n v="1483729500"/>
    <n v="1481137500"/>
    <b v="0"/>
    <n v="43"/>
    <b v="1"/>
    <x v="4"/>
    <x v="108"/>
    <n v="709.42"/>
    <x v="0"/>
    <x v="4"/>
  </r>
  <r>
    <x v="371"/>
    <x v="371"/>
    <x v="370"/>
    <x v="60"/>
    <x v="307"/>
    <x v="0"/>
    <x v="0"/>
    <s v="USD"/>
    <n v="1359743139"/>
    <n v="1355855139"/>
    <b v="0"/>
    <n v="1062"/>
    <b v="1"/>
    <x v="4"/>
    <x v="35"/>
    <n v="161.26"/>
    <x v="0"/>
    <x v="4"/>
  </r>
  <r>
    <x v="372"/>
    <x v="372"/>
    <x v="371"/>
    <x v="43"/>
    <x v="308"/>
    <x v="0"/>
    <x v="1"/>
    <s v="GBP"/>
    <n v="1459872000"/>
    <n v="1456408244"/>
    <b v="0"/>
    <n v="9"/>
    <b v="1"/>
    <x v="4"/>
    <x v="105"/>
    <n v="41.78"/>
    <x v="0"/>
    <x v="4"/>
  </r>
  <r>
    <x v="373"/>
    <x v="373"/>
    <x v="372"/>
    <x v="51"/>
    <x v="309"/>
    <x v="0"/>
    <x v="0"/>
    <s v="USD"/>
    <n v="1342648398"/>
    <n v="1340056398"/>
    <b v="0"/>
    <n v="89"/>
    <b v="1"/>
    <x v="4"/>
    <x v="13"/>
    <n v="89.89"/>
    <x v="0"/>
    <x v="4"/>
  </r>
  <r>
    <x v="374"/>
    <x v="374"/>
    <x v="373"/>
    <x v="12"/>
    <x v="310"/>
    <x v="0"/>
    <x v="0"/>
    <s v="USD"/>
    <n v="1316208031"/>
    <n v="1312320031"/>
    <b v="0"/>
    <n v="174"/>
    <b v="1"/>
    <x v="4"/>
    <x v="26"/>
    <n v="45.05"/>
    <x v="0"/>
    <x v="4"/>
  </r>
  <r>
    <x v="375"/>
    <x v="375"/>
    <x v="374"/>
    <x v="2"/>
    <x v="49"/>
    <x v="0"/>
    <x v="0"/>
    <s v="USD"/>
    <n v="1393694280"/>
    <n v="1390088311"/>
    <b v="0"/>
    <n v="14"/>
    <b v="1"/>
    <x v="4"/>
    <x v="28"/>
    <n v="42.86"/>
    <x v="0"/>
    <x v="4"/>
  </r>
  <r>
    <x v="376"/>
    <x v="376"/>
    <x v="375"/>
    <x v="116"/>
    <x v="311"/>
    <x v="0"/>
    <x v="1"/>
    <s v="GBP"/>
    <n v="1472122316"/>
    <n v="1469443916"/>
    <b v="0"/>
    <n v="48"/>
    <b v="1"/>
    <x v="4"/>
    <x v="6"/>
    <n v="54.08"/>
    <x v="0"/>
    <x v="4"/>
  </r>
  <r>
    <x v="377"/>
    <x v="377"/>
    <x v="376"/>
    <x v="14"/>
    <x v="312"/>
    <x v="0"/>
    <x v="0"/>
    <s v="USD"/>
    <n v="1447484460"/>
    <n v="1444888868"/>
    <b v="0"/>
    <n v="133"/>
    <b v="1"/>
    <x v="4"/>
    <x v="35"/>
    <n v="103.22"/>
    <x v="0"/>
    <x v="4"/>
  </r>
  <r>
    <x v="378"/>
    <x v="378"/>
    <x v="377"/>
    <x v="9"/>
    <x v="313"/>
    <x v="0"/>
    <x v="5"/>
    <s v="CAD"/>
    <n v="1453765920"/>
    <n v="1451655808"/>
    <b v="0"/>
    <n v="83"/>
    <b v="1"/>
    <x v="4"/>
    <x v="20"/>
    <n v="40.4"/>
    <x v="0"/>
    <x v="4"/>
  </r>
  <r>
    <x v="379"/>
    <x v="379"/>
    <x v="378"/>
    <x v="36"/>
    <x v="314"/>
    <x v="0"/>
    <x v="0"/>
    <s v="USD"/>
    <n v="1336062672"/>
    <n v="1332174672"/>
    <b v="0"/>
    <n v="149"/>
    <b v="1"/>
    <x v="4"/>
    <x v="31"/>
    <n v="116.86"/>
    <x v="0"/>
    <x v="4"/>
  </r>
  <r>
    <x v="380"/>
    <x v="380"/>
    <x v="379"/>
    <x v="23"/>
    <x v="315"/>
    <x v="0"/>
    <x v="0"/>
    <s v="USD"/>
    <n v="1453569392"/>
    <n v="1451409392"/>
    <b v="0"/>
    <n v="49"/>
    <b v="1"/>
    <x v="4"/>
    <x v="24"/>
    <n v="115.51"/>
    <x v="0"/>
    <x v="4"/>
  </r>
  <r>
    <x v="381"/>
    <x v="381"/>
    <x v="380"/>
    <x v="31"/>
    <x v="316"/>
    <x v="0"/>
    <x v="0"/>
    <s v="USD"/>
    <n v="1343624400"/>
    <n v="1340642717"/>
    <b v="0"/>
    <n v="251"/>
    <b v="1"/>
    <x v="4"/>
    <x v="2"/>
    <n v="104.31"/>
    <x v="0"/>
    <x v="4"/>
  </r>
  <r>
    <x v="382"/>
    <x v="382"/>
    <x v="381"/>
    <x v="20"/>
    <x v="317"/>
    <x v="0"/>
    <x v="0"/>
    <s v="USD"/>
    <n v="1346950900"/>
    <n v="1345741300"/>
    <b v="0"/>
    <n v="22"/>
    <b v="1"/>
    <x v="4"/>
    <x v="109"/>
    <n v="69.77"/>
    <x v="0"/>
    <x v="4"/>
  </r>
  <r>
    <x v="383"/>
    <x v="383"/>
    <x v="382"/>
    <x v="117"/>
    <x v="318"/>
    <x v="0"/>
    <x v="0"/>
    <s v="USD"/>
    <n v="1400467759"/>
    <n v="1398480559"/>
    <b v="0"/>
    <n v="48"/>
    <b v="1"/>
    <x v="4"/>
    <x v="110"/>
    <n v="43.02"/>
    <x v="0"/>
    <x v="4"/>
  </r>
  <r>
    <x v="384"/>
    <x v="384"/>
    <x v="383"/>
    <x v="22"/>
    <x v="319"/>
    <x v="0"/>
    <x v="0"/>
    <s v="USD"/>
    <n v="1420569947"/>
    <n v="1417977947"/>
    <b v="0"/>
    <n v="383"/>
    <b v="1"/>
    <x v="4"/>
    <x v="20"/>
    <n v="58.54"/>
    <x v="0"/>
    <x v="4"/>
  </r>
  <r>
    <x v="385"/>
    <x v="385"/>
    <x v="384"/>
    <x v="31"/>
    <x v="320"/>
    <x v="0"/>
    <x v="0"/>
    <s v="USD"/>
    <n v="1416582101"/>
    <n v="1413986501"/>
    <b v="0"/>
    <n v="237"/>
    <b v="1"/>
    <x v="4"/>
    <x v="6"/>
    <n v="111.8"/>
    <x v="0"/>
    <x v="4"/>
  </r>
  <r>
    <x v="386"/>
    <x v="386"/>
    <x v="385"/>
    <x v="20"/>
    <x v="321"/>
    <x v="0"/>
    <x v="0"/>
    <s v="USD"/>
    <n v="1439246991"/>
    <n v="1437950991"/>
    <b v="0"/>
    <n v="13"/>
    <b v="1"/>
    <x v="4"/>
    <x v="8"/>
    <n v="46.23"/>
    <x v="0"/>
    <x v="4"/>
  </r>
  <r>
    <x v="387"/>
    <x v="387"/>
    <x v="386"/>
    <x v="114"/>
    <x v="322"/>
    <x v="0"/>
    <x v="0"/>
    <s v="USD"/>
    <n v="1439618400"/>
    <n v="1436976858"/>
    <b v="0"/>
    <n v="562"/>
    <b v="1"/>
    <x v="4"/>
    <x v="111"/>
    <n v="144.69"/>
    <x v="0"/>
    <x v="4"/>
  </r>
  <r>
    <x v="388"/>
    <x v="388"/>
    <x v="387"/>
    <x v="10"/>
    <x v="323"/>
    <x v="0"/>
    <x v="0"/>
    <s v="USD"/>
    <n v="1469670580"/>
    <n v="1467078580"/>
    <b v="0"/>
    <n v="71"/>
    <b v="1"/>
    <x v="4"/>
    <x v="9"/>
    <n v="88.85"/>
    <x v="0"/>
    <x v="4"/>
  </r>
  <r>
    <x v="389"/>
    <x v="389"/>
    <x v="388"/>
    <x v="118"/>
    <x v="324"/>
    <x v="0"/>
    <x v="0"/>
    <s v="USD"/>
    <n v="1394233140"/>
    <n v="1391477450"/>
    <b v="0"/>
    <n v="1510"/>
    <b v="1"/>
    <x v="4"/>
    <x v="112"/>
    <n v="81.75"/>
    <x v="0"/>
    <x v="4"/>
  </r>
  <r>
    <x v="390"/>
    <x v="390"/>
    <x v="389"/>
    <x v="28"/>
    <x v="325"/>
    <x v="0"/>
    <x v="0"/>
    <s v="USD"/>
    <n v="1431046372"/>
    <n v="1429318372"/>
    <b v="0"/>
    <n v="14"/>
    <b v="1"/>
    <x v="4"/>
    <x v="8"/>
    <n v="71.430000000000007"/>
    <x v="0"/>
    <x v="4"/>
  </r>
  <r>
    <x v="391"/>
    <x v="391"/>
    <x v="390"/>
    <x v="22"/>
    <x v="326"/>
    <x v="0"/>
    <x v="0"/>
    <s v="USD"/>
    <n v="1324169940"/>
    <n v="1321578051"/>
    <b v="0"/>
    <n v="193"/>
    <b v="1"/>
    <x v="4"/>
    <x v="7"/>
    <n v="104.26"/>
    <x v="0"/>
    <x v="4"/>
  </r>
  <r>
    <x v="392"/>
    <x v="392"/>
    <x v="391"/>
    <x v="17"/>
    <x v="327"/>
    <x v="0"/>
    <x v="0"/>
    <s v="USD"/>
    <n v="1315450800"/>
    <n v="1312823571"/>
    <b v="0"/>
    <n v="206"/>
    <b v="1"/>
    <x v="4"/>
    <x v="7"/>
    <n v="90.62"/>
    <x v="0"/>
    <x v="4"/>
  </r>
  <r>
    <x v="393"/>
    <x v="393"/>
    <x v="392"/>
    <x v="63"/>
    <x v="328"/>
    <x v="0"/>
    <x v="0"/>
    <s v="USD"/>
    <n v="1381424452"/>
    <n v="1378746052"/>
    <b v="0"/>
    <n v="351"/>
    <b v="1"/>
    <x v="4"/>
    <x v="5"/>
    <n v="157.33000000000001"/>
    <x v="0"/>
    <x v="4"/>
  </r>
  <r>
    <x v="394"/>
    <x v="394"/>
    <x v="393"/>
    <x v="119"/>
    <x v="329"/>
    <x v="0"/>
    <x v="3"/>
    <s v="EUR"/>
    <n v="1460918282"/>
    <n v="1455737882"/>
    <b v="0"/>
    <n v="50"/>
    <b v="1"/>
    <x v="4"/>
    <x v="20"/>
    <n v="105.18"/>
    <x v="0"/>
    <x v="4"/>
  </r>
  <r>
    <x v="395"/>
    <x v="395"/>
    <x v="394"/>
    <x v="3"/>
    <x v="330"/>
    <x v="0"/>
    <x v="0"/>
    <s v="USD"/>
    <n v="1335562320"/>
    <n v="1332452960"/>
    <b v="0"/>
    <n v="184"/>
    <b v="1"/>
    <x v="4"/>
    <x v="29"/>
    <n v="58.72"/>
    <x v="0"/>
    <x v="4"/>
  </r>
  <r>
    <x v="396"/>
    <x v="396"/>
    <x v="395"/>
    <x v="36"/>
    <x v="331"/>
    <x v="0"/>
    <x v="0"/>
    <s v="USD"/>
    <n v="1341668006"/>
    <n v="1340372006"/>
    <b v="0"/>
    <n v="196"/>
    <b v="1"/>
    <x v="4"/>
    <x v="13"/>
    <n v="81.63"/>
    <x v="0"/>
    <x v="4"/>
  </r>
  <r>
    <x v="397"/>
    <x v="397"/>
    <x v="396"/>
    <x v="120"/>
    <x v="332"/>
    <x v="0"/>
    <x v="0"/>
    <s v="USD"/>
    <n v="1283312640"/>
    <n v="1279651084"/>
    <b v="0"/>
    <n v="229"/>
    <b v="1"/>
    <x v="4"/>
    <x v="3"/>
    <n v="56.46"/>
    <x v="0"/>
    <x v="4"/>
  </r>
  <r>
    <x v="398"/>
    <x v="398"/>
    <x v="397"/>
    <x v="51"/>
    <x v="333"/>
    <x v="0"/>
    <x v="0"/>
    <s v="USD"/>
    <n v="1430334126"/>
    <n v="1426446126"/>
    <b v="0"/>
    <n v="67"/>
    <b v="1"/>
    <x v="4"/>
    <x v="105"/>
    <n v="140.1"/>
    <x v="0"/>
    <x v="4"/>
  </r>
  <r>
    <x v="399"/>
    <x v="399"/>
    <x v="398"/>
    <x v="22"/>
    <x v="334"/>
    <x v="0"/>
    <x v="1"/>
    <s v="GBP"/>
    <n v="1481716800"/>
    <n v="1479070867"/>
    <b v="0"/>
    <n v="95"/>
    <b v="1"/>
    <x v="4"/>
    <x v="13"/>
    <n v="224.85"/>
    <x v="0"/>
    <x v="4"/>
  </r>
  <r>
    <x v="400"/>
    <x v="400"/>
    <x v="399"/>
    <x v="3"/>
    <x v="335"/>
    <x v="0"/>
    <x v="0"/>
    <s v="USD"/>
    <n v="1400297400"/>
    <n v="1397661347"/>
    <b v="0"/>
    <n v="62"/>
    <b v="1"/>
    <x v="4"/>
    <x v="20"/>
    <n v="181.13"/>
    <x v="0"/>
    <x v="4"/>
  </r>
  <r>
    <x v="401"/>
    <x v="401"/>
    <x v="400"/>
    <x v="63"/>
    <x v="336"/>
    <x v="0"/>
    <x v="0"/>
    <s v="USD"/>
    <n v="1312747970"/>
    <n v="1310155970"/>
    <b v="0"/>
    <n v="73"/>
    <b v="1"/>
    <x v="4"/>
    <x v="3"/>
    <n v="711.04"/>
    <x v="0"/>
    <x v="4"/>
  </r>
  <r>
    <x v="402"/>
    <x v="402"/>
    <x v="401"/>
    <x v="13"/>
    <x v="337"/>
    <x v="0"/>
    <x v="0"/>
    <s v="USD"/>
    <n v="1446731817"/>
    <n v="1444913817"/>
    <b v="0"/>
    <n v="43"/>
    <b v="1"/>
    <x v="4"/>
    <x v="24"/>
    <n v="65.88"/>
    <x v="0"/>
    <x v="4"/>
  </r>
  <r>
    <x v="403"/>
    <x v="403"/>
    <x v="402"/>
    <x v="10"/>
    <x v="338"/>
    <x v="0"/>
    <x v="0"/>
    <s v="USD"/>
    <n v="1312960080"/>
    <n v="1308900441"/>
    <b v="0"/>
    <n v="70"/>
    <b v="1"/>
    <x v="4"/>
    <x v="2"/>
    <n v="75.19"/>
    <x v="0"/>
    <x v="4"/>
  </r>
  <r>
    <x v="404"/>
    <x v="404"/>
    <x v="403"/>
    <x v="19"/>
    <x v="339"/>
    <x v="0"/>
    <x v="0"/>
    <s v="USD"/>
    <n v="1391641440"/>
    <n v="1389107062"/>
    <b v="0"/>
    <n v="271"/>
    <b v="1"/>
    <x v="4"/>
    <x v="33"/>
    <n v="133.13999999999999"/>
    <x v="0"/>
    <x v="4"/>
  </r>
  <r>
    <x v="405"/>
    <x v="405"/>
    <x v="404"/>
    <x v="121"/>
    <x v="340"/>
    <x v="0"/>
    <x v="0"/>
    <s v="USD"/>
    <n v="1394071339"/>
    <n v="1391479339"/>
    <b v="0"/>
    <n v="55"/>
    <b v="1"/>
    <x v="4"/>
    <x v="29"/>
    <n v="55.2"/>
    <x v="0"/>
    <x v="4"/>
  </r>
  <r>
    <x v="406"/>
    <x v="406"/>
    <x v="405"/>
    <x v="70"/>
    <x v="341"/>
    <x v="0"/>
    <x v="0"/>
    <s v="USD"/>
    <n v="1304920740"/>
    <n v="1301975637"/>
    <b v="0"/>
    <n v="35"/>
    <b v="1"/>
    <x v="4"/>
    <x v="29"/>
    <n v="86.16"/>
    <x v="0"/>
    <x v="4"/>
  </r>
  <r>
    <x v="407"/>
    <x v="407"/>
    <x v="406"/>
    <x v="13"/>
    <x v="342"/>
    <x v="0"/>
    <x v="0"/>
    <s v="USD"/>
    <n v="1321739650"/>
    <n v="1316552050"/>
    <b v="0"/>
    <n v="22"/>
    <b v="1"/>
    <x v="4"/>
    <x v="21"/>
    <n v="92.32"/>
    <x v="0"/>
    <x v="4"/>
  </r>
  <r>
    <x v="408"/>
    <x v="408"/>
    <x v="407"/>
    <x v="12"/>
    <x v="343"/>
    <x v="0"/>
    <x v="0"/>
    <s v="USD"/>
    <n v="1383676790"/>
    <n v="1380217190"/>
    <b v="0"/>
    <n v="38"/>
    <b v="1"/>
    <x v="4"/>
    <x v="7"/>
    <n v="160.16"/>
    <x v="0"/>
    <x v="4"/>
  </r>
  <r>
    <x v="409"/>
    <x v="409"/>
    <x v="408"/>
    <x v="2"/>
    <x v="344"/>
    <x v="0"/>
    <x v="1"/>
    <s v="GBP"/>
    <n v="1469220144"/>
    <n v="1466628144"/>
    <b v="0"/>
    <n v="15"/>
    <b v="1"/>
    <x v="4"/>
    <x v="0"/>
    <n v="45.6"/>
    <x v="0"/>
    <x v="4"/>
  </r>
  <r>
    <x v="410"/>
    <x v="410"/>
    <x v="409"/>
    <x v="28"/>
    <x v="345"/>
    <x v="0"/>
    <x v="5"/>
    <s v="CAD"/>
    <n v="1434670397"/>
    <n v="1429486397"/>
    <b v="0"/>
    <n v="7"/>
    <b v="1"/>
    <x v="4"/>
    <x v="30"/>
    <n v="183.29"/>
    <x v="0"/>
    <x v="4"/>
  </r>
  <r>
    <x v="411"/>
    <x v="411"/>
    <x v="410"/>
    <x v="11"/>
    <x v="346"/>
    <x v="0"/>
    <x v="0"/>
    <s v="USD"/>
    <n v="1387688400"/>
    <n v="1384920804"/>
    <b v="0"/>
    <n v="241"/>
    <b v="1"/>
    <x v="4"/>
    <x v="7"/>
    <n v="125.79"/>
    <x v="0"/>
    <x v="4"/>
  </r>
  <r>
    <x v="412"/>
    <x v="412"/>
    <x v="411"/>
    <x v="30"/>
    <x v="347"/>
    <x v="0"/>
    <x v="0"/>
    <s v="USD"/>
    <n v="1343238578"/>
    <n v="1341856178"/>
    <b v="0"/>
    <n v="55"/>
    <b v="1"/>
    <x v="4"/>
    <x v="37"/>
    <n v="57.65"/>
    <x v="0"/>
    <x v="4"/>
  </r>
  <r>
    <x v="413"/>
    <x v="413"/>
    <x v="412"/>
    <x v="122"/>
    <x v="348"/>
    <x v="0"/>
    <x v="0"/>
    <s v="USD"/>
    <n v="1342731811"/>
    <n v="1340139811"/>
    <b v="0"/>
    <n v="171"/>
    <b v="1"/>
    <x v="4"/>
    <x v="2"/>
    <n v="78.66"/>
    <x v="0"/>
    <x v="4"/>
  </r>
  <r>
    <x v="414"/>
    <x v="414"/>
    <x v="413"/>
    <x v="17"/>
    <x v="349"/>
    <x v="0"/>
    <x v="0"/>
    <s v="USD"/>
    <n v="1381541465"/>
    <n v="1378949465"/>
    <b v="0"/>
    <n v="208"/>
    <b v="1"/>
    <x v="4"/>
    <x v="33"/>
    <n v="91.48"/>
    <x v="0"/>
    <x v="4"/>
  </r>
  <r>
    <x v="415"/>
    <x v="415"/>
    <x v="414"/>
    <x v="123"/>
    <x v="350"/>
    <x v="0"/>
    <x v="5"/>
    <s v="CAD"/>
    <n v="1413547200"/>
    <n v="1411417602"/>
    <b v="0"/>
    <n v="21"/>
    <b v="1"/>
    <x v="4"/>
    <x v="21"/>
    <n v="68.099999999999994"/>
    <x v="0"/>
    <x v="4"/>
  </r>
  <r>
    <x v="416"/>
    <x v="416"/>
    <x v="415"/>
    <x v="28"/>
    <x v="351"/>
    <x v="0"/>
    <x v="0"/>
    <s v="USD"/>
    <n v="1391851831"/>
    <n v="1389259831"/>
    <b v="0"/>
    <n v="25"/>
    <b v="1"/>
    <x v="4"/>
    <x v="28"/>
    <n v="48.09"/>
    <x v="0"/>
    <x v="4"/>
  </r>
  <r>
    <x v="417"/>
    <x v="417"/>
    <x v="416"/>
    <x v="124"/>
    <x v="352"/>
    <x v="0"/>
    <x v="0"/>
    <s v="USD"/>
    <n v="1365395580"/>
    <n v="1364426260"/>
    <b v="0"/>
    <n v="52"/>
    <b v="1"/>
    <x v="4"/>
    <x v="8"/>
    <n v="202.42"/>
    <x v="0"/>
    <x v="4"/>
  </r>
  <r>
    <x v="418"/>
    <x v="418"/>
    <x v="417"/>
    <x v="125"/>
    <x v="353"/>
    <x v="0"/>
    <x v="0"/>
    <s v="USD"/>
    <n v="1437633997"/>
    <n v="1435041997"/>
    <b v="0"/>
    <n v="104"/>
    <b v="1"/>
    <x v="4"/>
    <x v="7"/>
    <n v="216.75"/>
    <x v="0"/>
    <x v="4"/>
  </r>
  <r>
    <x v="419"/>
    <x v="419"/>
    <x v="418"/>
    <x v="6"/>
    <x v="354"/>
    <x v="0"/>
    <x v="0"/>
    <s v="USD"/>
    <n v="1372536787"/>
    <n v="1367352787"/>
    <b v="0"/>
    <n v="73"/>
    <b v="1"/>
    <x v="4"/>
    <x v="8"/>
    <n v="110.07"/>
    <x v="0"/>
    <x v="4"/>
  </r>
  <r>
    <x v="420"/>
    <x v="420"/>
    <x v="419"/>
    <x v="126"/>
    <x v="355"/>
    <x v="2"/>
    <x v="0"/>
    <s v="USD"/>
    <n v="1394772031"/>
    <n v="1392183631"/>
    <b v="0"/>
    <n v="3"/>
    <b v="0"/>
    <x v="5"/>
    <x v="50"/>
    <n v="4.83"/>
    <x v="0"/>
    <x v="5"/>
  </r>
  <r>
    <x v="421"/>
    <x v="421"/>
    <x v="420"/>
    <x v="36"/>
    <x v="356"/>
    <x v="2"/>
    <x v="0"/>
    <s v="USD"/>
    <n v="1440157656"/>
    <n v="1434973656"/>
    <b v="0"/>
    <n v="6"/>
    <b v="0"/>
    <x v="5"/>
    <x v="53"/>
    <n v="50.17"/>
    <x v="0"/>
    <x v="5"/>
  </r>
  <r>
    <x v="422"/>
    <x v="422"/>
    <x v="421"/>
    <x v="79"/>
    <x v="357"/>
    <x v="2"/>
    <x v="0"/>
    <s v="USD"/>
    <n v="1410416097"/>
    <n v="1407824097"/>
    <b v="0"/>
    <n v="12"/>
    <b v="0"/>
    <x v="5"/>
    <x v="60"/>
    <n v="35.83"/>
    <x v="0"/>
    <x v="5"/>
  </r>
  <r>
    <x v="423"/>
    <x v="423"/>
    <x v="422"/>
    <x v="22"/>
    <x v="358"/>
    <x v="2"/>
    <x v="0"/>
    <s v="USD"/>
    <n v="1370470430"/>
    <n v="1367878430"/>
    <b v="0"/>
    <n v="13"/>
    <b v="0"/>
    <x v="5"/>
    <x v="60"/>
    <n v="11.77"/>
    <x v="0"/>
    <x v="5"/>
  </r>
  <r>
    <x v="424"/>
    <x v="424"/>
    <x v="423"/>
    <x v="9"/>
    <x v="359"/>
    <x v="2"/>
    <x v="0"/>
    <s v="USD"/>
    <n v="1332748899"/>
    <n v="1327568499"/>
    <b v="0"/>
    <n v="5"/>
    <b v="0"/>
    <x v="5"/>
    <x v="113"/>
    <n v="40.78"/>
    <x v="0"/>
    <x v="5"/>
  </r>
  <r>
    <x v="425"/>
    <x v="425"/>
    <x v="424"/>
    <x v="63"/>
    <x v="360"/>
    <x v="2"/>
    <x v="0"/>
    <s v="USD"/>
    <n v="1448660404"/>
    <n v="1443472804"/>
    <b v="0"/>
    <n v="2"/>
    <b v="0"/>
    <x v="5"/>
    <x v="50"/>
    <n v="3"/>
    <x v="0"/>
    <x v="5"/>
  </r>
  <r>
    <x v="426"/>
    <x v="426"/>
    <x v="425"/>
    <x v="3"/>
    <x v="361"/>
    <x v="2"/>
    <x v="0"/>
    <s v="USD"/>
    <n v="1456851914"/>
    <n v="1454259914"/>
    <b v="0"/>
    <n v="8"/>
    <b v="0"/>
    <x v="5"/>
    <x v="60"/>
    <n v="16.63"/>
    <x v="0"/>
    <x v="5"/>
  </r>
  <r>
    <x v="427"/>
    <x v="427"/>
    <x v="426"/>
    <x v="115"/>
    <x v="117"/>
    <x v="2"/>
    <x v="0"/>
    <s v="USD"/>
    <n v="1445540340"/>
    <n v="1444340940"/>
    <b v="0"/>
    <n v="0"/>
    <b v="0"/>
    <x v="5"/>
    <x v="50"/>
    <n v="0"/>
    <x v="0"/>
    <x v="5"/>
  </r>
  <r>
    <x v="428"/>
    <x v="428"/>
    <x v="427"/>
    <x v="14"/>
    <x v="362"/>
    <x v="2"/>
    <x v="0"/>
    <s v="USD"/>
    <n v="1402956000"/>
    <n v="1400523845"/>
    <b v="0"/>
    <n v="13"/>
    <b v="0"/>
    <x v="5"/>
    <x v="52"/>
    <n v="52"/>
    <x v="0"/>
    <x v="5"/>
  </r>
  <r>
    <x v="429"/>
    <x v="429"/>
    <x v="428"/>
    <x v="10"/>
    <x v="117"/>
    <x v="2"/>
    <x v="0"/>
    <s v="USD"/>
    <n v="1259297940"/>
    <n v="1252964282"/>
    <b v="0"/>
    <n v="0"/>
    <b v="0"/>
    <x v="5"/>
    <x v="50"/>
    <n v="0"/>
    <x v="0"/>
    <x v="5"/>
  </r>
  <r>
    <x v="430"/>
    <x v="430"/>
    <x v="429"/>
    <x v="28"/>
    <x v="363"/>
    <x v="2"/>
    <x v="0"/>
    <s v="USD"/>
    <n v="1378866867"/>
    <n v="1377570867"/>
    <b v="0"/>
    <n v="5"/>
    <b v="0"/>
    <x v="5"/>
    <x v="53"/>
    <n v="4.8"/>
    <x v="0"/>
    <x v="5"/>
  </r>
  <r>
    <x v="431"/>
    <x v="431"/>
    <x v="430"/>
    <x v="9"/>
    <x v="364"/>
    <x v="2"/>
    <x v="1"/>
    <s v="GBP"/>
    <n v="1467752083"/>
    <n v="1465160083"/>
    <b v="0"/>
    <n v="8"/>
    <b v="0"/>
    <x v="5"/>
    <x v="51"/>
    <n v="51.88"/>
    <x v="0"/>
    <x v="5"/>
  </r>
  <r>
    <x v="432"/>
    <x v="432"/>
    <x v="431"/>
    <x v="12"/>
    <x v="365"/>
    <x v="2"/>
    <x v="0"/>
    <s v="USD"/>
    <n v="1445448381"/>
    <n v="1440264381"/>
    <b v="0"/>
    <n v="8"/>
    <b v="0"/>
    <x v="5"/>
    <x v="54"/>
    <n v="71.25"/>
    <x v="0"/>
    <x v="5"/>
  </r>
  <r>
    <x v="433"/>
    <x v="433"/>
    <x v="432"/>
    <x v="9"/>
    <x v="117"/>
    <x v="2"/>
    <x v="0"/>
    <s v="USD"/>
    <n v="1444576022"/>
    <n v="1439392022"/>
    <b v="0"/>
    <n v="0"/>
    <b v="0"/>
    <x v="5"/>
    <x v="50"/>
    <n v="0"/>
    <x v="0"/>
    <x v="5"/>
  </r>
  <r>
    <x v="434"/>
    <x v="434"/>
    <x v="433"/>
    <x v="30"/>
    <x v="366"/>
    <x v="2"/>
    <x v="0"/>
    <s v="USD"/>
    <n v="1385931702"/>
    <n v="1383076902"/>
    <b v="0"/>
    <n v="2"/>
    <b v="0"/>
    <x v="5"/>
    <x v="62"/>
    <n v="62.5"/>
    <x v="0"/>
    <x v="5"/>
  </r>
  <r>
    <x v="435"/>
    <x v="435"/>
    <x v="434"/>
    <x v="74"/>
    <x v="158"/>
    <x v="2"/>
    <x v="0"/>
    <s v="USD"/>
    <n v="1379094980"/>
    <n v="1376502980"/>
    <b v="0"/>
    <n v="3"/>
    <b v="0"/>
    <x v="5"/>
    <x v="50"/>
    <n v="1"/>
    <x v="0"/>
    <x v="5"/>
  </r>
  <r>
    <x v="436"/>
    <x v="436"/>
    <x v="435"/>
    <x v="28"/>
    <x v="117"/>
    <x v="2"/>
    <x v="0"/>
    <s v="USD"/>
    <n v="1375260113"/>
    <n v="1372668113"/>
    <b v="0"/>
    <n v="0"/>
    <b v="0"/>
    <x v="5"/>
    <x v="50"/>
    <n v="0"/>
    <x v="0"/>
    <x v="5"/>
  </r>
  <r>
    <x v="437"/>
    <x v="437"/>
    <x v="436"/>
    <x v="39"/>
    <x v="117"/>
    <x v="2"/>
    <x v="5"/>
    <s v="CAD"/>
    <n v="1475912326"/>
    <n v="1470728326"/>
    <b v="0"/>
    <n v="0"/>
    <b v="0"/>
    <x v="5"/>
    <x v="50"/>
    <n v="0"/>
    <x v="0"/>
    <x v="5"/>
  </r>
  <r>
    <x v="438"/>
    <x v="438"/>
    <x v="437"/>
    <x v="22"/>
    <x v="367"/>
    <x v="2"/>
    <x v="0"/>
    <s v="USD"/>
    <n v="1447830958"/>
    <n v="1445235358"/>
    <b v="0"/>
    <n v="11"/>
    <b v="0"/>
    <x v="5"/>
    <x v="114"/>
    <n v="170.55"/>
    <x v="0"/>
    <x v="5"/>
  </r>
  <r>
    <x v="439"/>
    <x v="439"/>
    <x v="438"/>
    <x v="52"/>
    <x v="117"/>
    <x v="2"/>
    <x v="0"/>
    <s v="USD"/>
    <n v="1413569818"/>
    <n v="1412705818"/>
    <b v="0"/>
    <n v="0"/>
    <b v="0"/>
    <x v="5"/>
    <x v="50"/>
    <n v="0"/>
    <x v="0"/>
    <x v="5"/>
  </r>
  <r>
    <x v="440"/>
    <x v="440"/>
    <x v="439"/>
    <x v="10"/>
    <x v="139"/>
    <x v="2"/>
    <x v="0"/>
    <s v="USD"/>
    <n v="1458859153"/>
    <n v="1456270753"/>
    <b v="0"/>
    <n v="1"/>
    <b v="0"/>
    <x v="5"/>
    <x v="50"/>
    <n v="5"/>
    <x v="0"/>
    <x v="5"/>
  </r>
  <r>
    <x v="441"/>
    <x v="441"/>
    <x v="440"/>
    <x v="44"/>
    <x v="117"/>
    <x v="2"/>
    <x v="1"/>
    <s v="GBP"/>
    <n v="1383418996"/>
    <n v="1380826996"/>
    <b v="0"/>
    <n v="0"/>
    <b v="0"/>
    <x v="5"/>
    <x v="50"/>
    <n v="0"/>
    <x v="0"/>
    <x v="5"/>
  </r>
  <r>
    <x v="442"/>
    <x v="442"/>
    <x v="441"/>
    <x v="73"/>
    <x v="368"/>
    <x v="2"/>
    <x v="0"/>
    <s v="USD"/>
    <n v="1424380783"/>
    <n v="1421788783"/>
    <b v="0"/>
    <n v="17"/>
    <b v="0"/>
    <x v="5"/>
    <x v="115"/>
    <n v="393.59"/>
    <x v="0"/>
    <x v="5"/>
  </r>
  <r>
    <x v="443"/>
    <x v="443"/>
    <x v="442"/>
    <x v="3"/>
    <x v="115"/>
    <x v="2"/>
    <x v="5"/>
    <s v="CAD"/>
    <n v="1391991701"/>
    <n v="1389399701"/>
    <b v="0"/>
    <n v="2"/>
    <b v="0"/>
    <x v="5"/>
    <x v="50"/>
    <n v="5"/>
    <x v="0"/>
    <x v="5"/>
  </r>
  <r>
    <x v="444"/>
    <x v="444"/>
    <x v="443"/>
    <x v="28"/>
    <x v="155"/>
    <x v="2"/>
    <x v="0"/>
    <s v="USD"/>
    <n v="1329342361"/>
    <n v="1324158361"/>
    <b v="0"/>
    <n v="1"/>
    <b v="0"/>
    <x v="5"/>
    <x v="62"/>
    <n v="50"/>
    <x v="0"/>
    <x v="5"/>
  </r>
  <r>
    <x v="445"/>
    <x v="445"/>
    <x v="444"/>
    <x v="127"/>
    <x v="369"/>
    <x v="2"/>
    <x v="0"/>
    <s v="USD"/>
    <n v="1432195375"/>
    <n v="1430899375"/>
    <b v="0"/>
    <n v="2"/>
    <b v="0"/>
    <x v="5"/>
    <x v="50"/>
    <n v="1"/>
    <x v="0"/>
    <x v="5"/>
  </r>
  <r>
    <x v="446"/>
    <x v="446"/>
    <x v="445"/>
    <x v="124"/>
    <x v="370"/>
    <x v="2"/>
    <x v="0"/>
    <s v="USD"/>
    <n v="1425434420"/>
    <n v="1422842420"/>
    <b v="0"/>
    <n v="16"/>
    <b v="0"/>
    <x v="5"/>
    <x v="113"/>
    <n v="47.88"/>
    <x v="0"/>
    <x v="5"/>
  </r>
  <r>
    <x v="447"/>
    <x v="447"/>
    <x v="446"/>
    <x v="11"/>
    <x v="139"/>
    <x v="2"/>
    <x v="1"/>
    <s v="GBP"/>
    <n v="1364041163"/>
    <n v="1361884763"/>
    <b v="0"/>
    <n v="1"/>
    <b v="0"/>
    <x v="5"/>
    <x v="50"/>
    <n v="5"/>
    <x v="0"/>
    <x v="5"/>
  </r>
  <r>
    <x v="448"/>
    <x v="448"/>
    <x v="447"/>
    <x v="30"/>
    <x v="371"/>
    <x v="2"/>
    <x v="0"/>
    <s v="USD"/>
    <n v="1400091095"/>
    <n v="1398363095"/>
    <b v="0"/>
    <n v="4"/>
    <b v="0"/>
    <x v="5"/>
    <x v="56"/>
    <n v="20.5"/>
    <x v="0"/>
    <x v="5"/>
  </r>
  <r>
    <x v="449"/>
    <x v="449"/>
    <x v="448"/>
    <x v="13"/>
    <x v="372"/>
    <x v="2"/>
    <x v="1"/>
    <s v="GBP"/>
    <n v="1382017085"/>
    <n v="1379425085"/>
    <b v="0"/>
    <n v="5"/>
    <b v="0"/>
    <x v="5"/>
    <x v="53"/>
    <n v="9"/>
    <x v="0"/>
    <x v="5"/>
  </r>
  <r>
    <x v="450"/>
    <x v="450"/>
    <x v="449"/>
    <x v="63"/>
    <x v="373"/>
    <x v="2"/>
    <x v="0"/>
    <s v="USD"/>
    <n v="1392417800"/>
    <n v="1389825800"/>
    <b v="0"/>
    <n v="7"/>
    <b v="0"/>
    <x v="5"/>
    <x v="60"/>
    <n v="56.57"/>
    <x v="0"/>
    <x v="5"/>
  </r>
  <r>
    <x v="451"/>
    <x v="451"/>
    <x v="450"/>
    <x v="22"/>
    <x v="117"/>
    <x v="2"/>
    <x v="0"/>
    <s v="USD"/>
    <n v="1390669791"/>
    <n v="1388077791"/>
    <b v="0"/>
    <n v="0"/>
    <b v="0"/>
    <x v="5"/>
    <x v="50"/>
    <n v="0"/>
    <x v="0"/>
    <x v="5"/>
  </r>
  <r>
    <x v="452"/>
    <x v="452"/>
    <x v="451"/>
    <x v="47"/>
    <x v="374"/>
    <x v="2"/>
    <x v="0"/>
    <s v="USD"/>
    <n v="1431536015"/>
    <n v="1428944015"/>
    <b v="0"/>
    <n v="12"/>
    <b v="0"/>
    <x v="5"/>
    <x v="116"/>
    <n v="40"/>
    <x v="0"/>
    <x v="5"/>
  </r>
  <r>
    <x v="453"/>
    <x v="453"/>
    <x v="452"/>
    <x v="128"/>
    <x v="375"/>
    <x v="2"/>
    <x v="0"/>
    <s v="USD"/>
    <n v="1424375279"/>
    <n v="1422992879"/>
    <b v="0"/>
    <n v="2"/>
    <b v="0"/>
    <x v="5"/>
    <x v="50"/>
    <n v="13"/>
    <x v="0"/>
    <x v="5"/>
  </r>
  <r>
    <x v="454"/>
    <x v="454"/>
    <x v="453"/>
    <x v="3"/>
    <x v="376"/>
    <x v="2"/>
    <x v="0"/>
    <s v="USD"/>
    <n v="1417007640"/>
    <n v="1414343571"/>
    <b v="0"/>
    <n v="5"/>
    <b v="0"/>
    <x v="5"/>
    <x v="60"/>
    <n v="16.399999999999999"/>
    <x v="0"/>
    <x v="5"/>
  </r>
  <r>
    <x v="455"/>
    <x v="455"/>
    <x v="454"/>
    <x v="99"/>
    <x v="372"/>
    <x v="2"/>
    <x v="0"/>
    <s v="USD"/>
    <n v="1334622660"/>
    <n v="1330733022"/>
    <b v="0"/>
    <n v="2"/>
    <b v="0"/>
    <x v="5"/>
    <x v="50"/>
    <n v="22.5"/>
    <x v="0"/>
    <x v="5"/>
  </r>
  <r>
    <x v="456"/>
    <x v="456"/>
    <x v="455"/>
    <x v="129"/>
    <x v="377"/>
    <x v="2"/>
    <x v="0"/>
    <s v="USD"/>
    <n v="1382414340"/>
    <n v="1380559201"/>
    <b v="0"/>
    <n v="3"/>
    <b v="0"/>
    <x v="5"/>
    <x v="60"/>
    <n v="20.329999999999998"/>
    <x v="0"/>
    <x v="5"/>
  </r>
  <r>
    <x v="457"/>
    <x v="457"/>
    <x v="456"/>
    <x v="22"/>
    <x v="117"/>
    <x v="2"/>
    <x v="5"/>
    <s v="CAD"/>
    <n v="1408213512"/>
    <n v="1405621512"/>
    <b v="0"/>
    <n v="0"/>
    <b v="0"/>
    <x v="5"/>
    <x v="50"/>
    <n v="0"/>
    <x v="0"/>
    <x v="5"/>
  </r>
  <r>
    <x v="458"/>
    <x v="458"/>
    <x v="457"/>
    <x v="3"/>
    <x v="378"/>
    <x v="2"/>
    <x v="1"/>
    <s v="GBP"/>
    <n v="1368550060"/>
    <n v="1365958060"/>
    <b v="0"/>
    <n v="49"/>
    <b v="0"/>
    <x v="5"/>
    <x v="59"/>
    <n v="16.760000000000002"/>
    <x v="0"/>
    <x v="5"/>
  </r>
  <r>
    <x v="459"/>
    <x v="459"/>
    <x v="458"/>
    <x v="130"/>
    <x v="379"/>
    <x v="2"/>
    <x v="0"/>
    <s v="USD"/>
    <n v="1321201327"/>
    <n v="1316013727"/>
    <b v="0"/>
    <n v="1"/>
    <b v="0"/>
    <x v="5"/>
    <x v="50"/>
    <n v="25"/>
    <x v="0"/>
    <x v="5"/>
  </r>
  <r>
    <x v="460"/>
    <x v="460"/>
    <x v="459"/>
    <x v="0"/>
    <x v="379"/>
    <x v="2"/>
    <x v="0"/>
    <s v="USD"/>
    <n v="1401595200"/>
    <n v="1398862875"/>
    <b v="0"/>
    <n v="2"/>
    <b v="0"/>
    <x v="5"/>
    <x v="50"/>
    <n v="12.5"/>
    <x v="0"/>
    <x v="5"/>
  </r>
  <r>
    <x v="461"/>
    <x v="461"/>
    <x v="460"/>
    <x v="131"/>
    <x v="117"/>
    <x v="2"/>
    <x v="1"/>
    <s v="GBP"/>
    <n v="1370204367"/>
    <n v="1368476367"/>
    <b v="0"/>
    <n v="0"/>
    <b v="0"/>
    <x v="5"/>
    <x v="50"/>
    <n v="0"/>
    <x v="0"/>
    <x v="5"/>
  </r>
  <r>
    <x v="462"/>
    <x v="462"/>
    <x v="461"/>
    <x v="57"/>
    <x v="117"/>
    <x v="2"/>
    <x v="0"/>
    <s v="USD"/>
    <n v="1312945341"/>
    <n v="1307761341"/>
    <b v="0"/>
    <n v="0"/>
    <b v="0"/>
    <x v="5"/>
    <x v="50"/>
    <n v="0"/>
    <x v="0"/>
    <x v="5"/>
  </r>
  <r>
    <x v="463"/>
    <x v="463"/>
    <x v="462"/>
    <x v="56"/>
    <x v="380"/>
    <x v="2"/>
    <x v="0"/>
    <s v="USD"/>
    <n v="1316883753"/>
    <n v="1311699753"/>
    <b v="0"/>
    <n v="11"/>
    <b v="0"/>
    <x v="5"/>
    <x v="53"/>
    <n v="113.64"/>
    <x v="0"/>
    <x v="5"/>
  </r>
  <r>
    <x v="464"/>
    <x v="464"/>
    <x v="463"/>
    <x v="132"/>
    <x v="116"/>
    <x v="2"/>
    <x v="12"/>
    <s v="EUR"/>
    <n v="1463602935"/>
    <n v="1461874935"/>
    <b v="0"/>
    <n v="1"/>
    <b v="0"/>
    <x v="5"/>
    <x v="50"/>
    <n v="1"/>
    <x v="0"/>
    <x v="5"/>
  </r>
  <r>
    <x v="465"/>
    <x v="465"/>
    <x v="464"/>
    <x v="133"/>
    <x v="381"/>
    <x v="2"/>
    <x v="0"/>
    <s v="USD"/>
    <n v="1403837574"/>
    <n v="1402455174"/>
    <b v="0"/>
    <n v="8"/>
    <b v="0"/>
    <x v="5"/>
    <x v="117"/>
    <n v="17.25"/>
    <x v="0"/>
    <x v="5"/>
  </r>
  <r>
    <x v="466"/>
    <x v="466"/>
    <x v="465"/>
    <x v="3"/>
    <x v="382"/>
    <x v="2"/>
    <x v="0"/>
    <s v="USD"/>
    <n v="1347057464"/>
    <n v="1344465464"/>
    <b v="0"/>
    <n v="5"/>
    <b v="0"/>
    <x v="5"/>
    <x v="60"/>
    <n v="15.2"/>
    <x v="0"/>
    <x v="5"/>
  </r>
  <r>
    <x v="467"/>
    <x v="467"/>
    <x v="466"/>
    <x v="22"/>
    <x v="383"/>
    <x v="2"/>
    <x v="0"/>
    <s v="USD"/>
    <n v="1348849134"/>
    <n v="1344961134"/>
    <b v="0"/>
    <n v="39"/>
    <b v="0"/>
    <x v="5"/>
    <x v="66"/>
    <n v="110.64"/>
    <x v="0"/>
    <x v="5"/>
  </r>
  <r>
    <x v="468"/>
    <x v="468"/>
    <x v="467"/>
    <x v="51"/>
    <x v="117"/>
    <x v="2"/>
    <x v="0"/>
    <s v="USD"/>
    <n v="1341978665"/>
    <n v="1336795283"/>
    <b v="0"/>
    <n v="0"/>
    <b v="0"/>
    <x v="5"/>
    <x v="50"/>
    <n v="0"/>
    <x v="0"/>
    <x v="5"/>
  </r>
  <r>
    <x v="469"/>
    <x v="469"/>
    <x v="468"/>
    <x v="12"/>
    <x v="117"/>
    <x v="2"/>
    <x v="1"/>
    <s v="GBP"/>
    <n v="1409960724"/>
    <n v="1404776724"/>
    <b v="0"/>
    <n v="0"/>
    <b v="0"/>
    <x v="5"/>
    <x v="50"/>
    <n v="0"/>
    <x v="0"/>
    <x v="5"/>
  </r>
  <r>
    <x v="470"/>
    <x v="470"/>
    <x v="469"/>
    <x v="10"/>
    <x v="152"/>
    <x v="2"/>
    <x v="0"/>
    <s v="USD"/>
    <n v="1389844800"/>
    <n v="1385524889"/>
    <b v="0"/>
    <n v="2"/>
    <b v="0"/>
    <x v="5"/>
    <x v="60"/>
    <n v="25.5"/>
    <x v="0"/>
    <x v="5"/>
  </r>
  <r>
    <x v="471"/>
    <x v="471"/>
    <x v="470"/>
    <x v="56"/>
    <x v="384"/>
    <x v="2"/>
    <x v="0"/>
    <s v="USD"/>
    <n v="1397924379"/>
    <n v="1394039979"/>
    <b v="0"/>
    <n v="170"/>
    <b v="0"/>
    <x v="5"/>
    <x v="81"/>
    <n v="38.479999999999997"/>
    <x v="0"/>
    <x v="5"/>
  </r>
  <r>
    <x v="472"/>
    <x v="472"/>
    <x v="471"/>
    <x v="134"/>
    <x v="385"/>
    <x v="2"/>
    <x v="0"/>
    <s v="USD"/>
    <n v="1408831718"/>
    <n v="1406239718"/>
    <b v="0"/>
    <n v="5"/>
    <b v="0"/>
    <x v="5"/>
    <x v="82"/>
    <n v="28.2"/>
    <x v="0"/>
    <x v="5"/>
  </r>
  <r>
    <x v="473"/>
    <x v="473"/>
    <x v="472"/>
    <x v="11"/>
    <x v="386"/>
    <x v="2"/>
    <x v="0"/>
    <s v="USD"/>
    <n v="1410972319"/>
    <n v="1408380319"/>
    <b v="0"/>
    <n v="14"/>
    <b v="0"/>
    <x v="5"/>
    <x v="56"/>
    <n v="61.5"/>
    <x v="0"/>
    <x v="5"/>
  </r>
  <r>
    <x v="474"/>
    <x v="474"/>
    <x v="473"/>
    <x v="126"/>
    <x v="116"/>
    <x v="2"/>
    <x v="0"/>
    <s v="USD"/>
    <n v="1487318029"/>
    <n v="1484726029"/>
    <b v="0"/>
    <n v="1"/>
    <b v="0"/>
    <x v="5"/>
    <x v="50"/>
    <n v="1"/>
    <x v="0"/>
    <x v="5"/>
  </r>
  <r>
    <x v="475"/>
    <x v="475"/>
    <x v="474"/>
    <x v="13"/>
    <x v="117"/>
    <x v="2"/>
    <x v="0"/>
    <s v="USD"/>
    <n v="1430877843"/>
    <n v="1428285843"/>
    <b v="0"/>
    <n v="0"/>
    <b v="0"/>
    <x v="5"/>
    <x v="50"/>
    <n v="0"/>
    <x v="0"/>
    <x v="5"/>
  </r>
  <r>
    <x v="476"/>
    <x v="476"/>
    <x v="475"/>
    <x v="135"/>
    <x v="387"/>
    <x v="2"/>
    <x v="0"/>
    <s v="USD"/>
    <n v="1401767940"/>
    <n v="1398727441"/>
    <b v="0"/>
    <n v="124"/>
    <b v="0"/>
    <x v="5"/>
    <x v="53"/>
    <n v="39.57"/>
    <x v="0"/>
    <x v="5"/>
  </r>
  <r>
    <x v="477"/>
    <x v="477"/>
    <x v="476"/>
    <x v="15"/>
    <x v="117"/>
    <x v="2"/>
    <x v="0"/>
    <s v="USD"/>
    <n v="1337371334"/>
    <n v="1332187334"/>
    <b v="0"/>
    <n v="0"/>
    <b v="0"/>
    <x v="5"/>
    <x v="50"/>
    <n v="0"/>
    <x v="0"/>
    <x v="5"/>
  </r>
  <r>
    <x v="478"/>
    <x v="478"/>
    <x v="477"/>
    <x v="3"/>
    <x v="117"/>
    <x v="2"/>
    <x v="0"/>
    <s v="USD"/>
    <n v="1427921509"/>
    <n v="1425333109"/>
    <b v="0"/>
    <n v="0"/>
    <b v="0"/>
    <x v="5"/>
    <x v="50"/>
    <n v="0"/>
    <x v="0"/>
    <x v="5"/>
  </r>
  <r>
    <x v="479"/>
    <x v="479"/>
    <x v="478"/>
    <x v="36"/>
    <x v="388"/>
    <x v="2"/>
    <x v="0"/>
    <s v="USD"/>
    <n v="1416566835"/>
    <n v="1411379235"/>
    <b v="0"/>
    <n v="55"/>
    <b v="0"/>
    <x v="5"/>
    <x v="69"/>
    <n v="88.8"/>
    <x v="0"/>
    <x v="5"/>
  </r>
  <r>
    <x v="480"/>
    <x v="480"/>
    <x v="479"/>
    <x v="79"/>
    <x v="389"/>
    <x v="2"/>
    <x v="0"/>
    <s v="USD"/>
    <n v="1376049615"/>
    <n v="1373457615"/>
    <b v="0"/>
    <n v="140"/>
    <b v="0"/>
    <x v="5"/>
    <x v="118"/>
    <n v="55.46"/>
    <x v="0"/>
    <x v="5"/>
  </r>
  <r>
    <x v="481"/>
    <x v="481"/>
    <x v="480"/>
    <x v="11"/>
    <x v="390"/>
    <x v="2"/>
    <x v="0"/>
    <s v="USD"/>
    <n v="1349885289"/>
    <n v="1347293289"/>
    <b v="0"/>
    <n v="21"/>
    <b v="0"/>
    <x v="5"/>
    <x v="52"/>
    <n v="87.14"/>
    <x v="0"/>
    <x v="5"/>
  </r>
  <r>
    <x v="482"/>
    <x v="482"/>
    <x v="481"/>
    <x v="3"/>
    <x v="115"/>
    <x v="2"/>
    <x v="0"/>
    <s v="USD"/>
    <n v="1460644440"/>
    <n v="1458336690"/>
    <b v="0"/>
    <n v="1"/>
    <b v="0"/>
    <x v="5"/>
    <x v="50"/>
    <n v="10"/>
    <x v="0"/>
    <x v="5"/>
  </r>
  <r>
    <x v="483"/>
    <x v="483"/>
    <x v="482"/>
    <x v="36"/>
    <x v="391"/>
    <x v="2"/>
    <x v="1"/>
    <s v="GBP"/>
    <n v="1359434672"/>
    <n v="1354250672"/>
    <b v="0"/>
    <n v="147"/>
    <b v="0"/>
    <x v="5"/>
    <x v="119"/>
    <n v="51.22"/>
    <x v="0"/>
    <x v="5"/>
  </r>
  <r>
    <x v="484"/>
    <x v="484"/>
    <x v="483"/>
    <x v="58"/>
    <x v="392"/>
    <x v="2"/>
    <x v="1"/>
    <s v="GBP"/>
    <n v="1446766372"/>
    <n v="1443220372"/>
    <b v="0"/>
    <n v="11"/>
    <b v="0"/>
    <x v="5"/>
    <x v="50"/>
    <n v="13.55"/>
    <x v="0"/>
    <x v="5"/>
  </r>
  <r>
    <x v="485"/>
    <x v="485"/>
    <x v="484"/>
    <x v="136"/>
    <x v="393"/>
    <x v="2"/>
    <x v="1"/>
    <s v="GBP"/>
    <n v="1368792499"/>
    <n v="1366200499"/>
    <b v="0"/>
    <n v="125"/>
    <b v="0"/>
    <x v="5"/>
    <x v="66"/>
    <n v="66.52"/>
    <x v="0"/>
    <x v="5"/>
  </r>
  <r>
    <x v="486"/>
    <x v="486"/>
    <x v="485"/>
    <x v="137"/>
    <x v="155"/>
    <x v="2"/>
    <x v="2"/>
    <s v="AUD"/>
    <n v="1401662239"/>
    <n v="1399070239"/>
    <b v="0"/>
    <n v="1"/>
    <b v="0"/>
    <x v="5"/>
    <x v="50"/>
    <n v="50"/>
    <x v="0"/>
    <x v="5"/>
  </r>
  <r>
    <x v="487"/>
    <x v="487"/>
    <x v="486"/>
    <x v="63"/>
    <x v="117"/>
    <x v="2"/>
    <x v="5"/>
    <s v="CAD"/>
    <n v="1482678994"/>
    <n v="1477491394"/>
    <b v="0"/>
    <n v="0"/>
    <b v="0"/>
    <x v="5"/>
    <x v="50"/>
    <n v="0"/>
    <x v="0"/>
    <x v="5"/>
  </r>
  <r>
    <x v="488"/>
    <x v="488"/>
    <x v="487"/>
    <x v="14"/>
    <x v="117"/>
    <x v="2"/>
    <x v="0"/>
    <s v="USD"/>
    <n v="1483924700"/>
    <n v="1481332700"/>
    <b v="0"/>
    <n v="0"/>
    <b v="0"/>
    <x v="5"/>
    <x v="50"/>
    <n v="0"/>
    <x v="0"/>
    <x v="5"/>
  </r>
  <r>
    <x v="489"/>
    <x v="489"/>
    <x v="488"/>
    <x v="138"/>
    <x v="394"/>
    <x v="2"/>
    <x v="0"/>
    <s v="USD"/>
    <n v="1325763180"/>
    <n v="1323084816"/>
    <b v="0"/>
    <n v="3"/>
    <b v="0"/>
    <x v="5"/>
    <x v="50"/>
    <n v="71.67"/>
    <x v="0"/>
    <x v="5"/>
  </r>
  <r>
    <x v="490"/>
    <x v="490"/>
    <x v="489"/>
    <x v="28"/>
    <x v="117"/>
    <x v="2"/>
    <x v="0"/>
    <s v="USD"/>
    <n v="1345677285"/>
    <n v="1343085285"/>
    <b v="0"/>
    <n v="0"/>
    <b v="0"/>
    <x v="5"/>
    <x v="50"/>
    <n v="0"/>
    <x v="0"/>
    <x v="5"/>
  </r>
  <r>
    <x v="491"/>
    <x v="491"/>
    <x v="490"/>
    <x v="3"/>
    <x v="117"/>
    <x v="2"/>
    <x v="0"/>
    <s v="USD"/>
    <n v="1453937699"/>
    <n v="1451345699"/>
    <b v="0"/>
    <n v="0"/>
    <b v="0"/>
    <x v="5"/>
    <x v="50"/>
    <n v="0"/>
    <x v="0"/>
    <x v="5"/>
  </r>
  <r>
    <x v="492"/>
    <x v="492"/>
    <x v="491"/>
    <x v="139"/>
    <x v="117"/>
    <x v="2"/>
    <x v="11"/>
    <s v="SEK"/>
    <n v="1476319830"/>
    <n v="1471135830"/>
    <b v="0"/>
    <n v="0"/>
    <b v="0"/>
    <x v="5"/>
    <x v="50"/>
    <n v="0"/>
    <x v="0"/>
    <x v="5"/>
  </r>
  <r>
    <x v="493"/>
    <x v="493"/>
    <x v="492"/>
    <x v="11"/>
    <x v="117"/>
    <x v="2"/>
    <x v="1"/>
    <s v="GBP"/>
    <n v="1432142738"/>
    <n v="1429550738"/>
    <b v="0"/>
    <n v="0"/>
    <b v="0"/>
    <x v="5"/>
    <x v="50"/>
    <n v="0"/>
    <x v="0"/>
    <x v="5"/>
  </r>
  <r>
    <x v="494"/>
    <x v="494"/>
    <x v="493"/>
    <x v="22"/>
    <x v="395"/>
    <x v="2"/>
    <x v="0"/>
    <s v="USD"/>
    <n v="1404356400"/>
    <n v="1402343765"/>
    <b v="0"/>
    <n v="3"/>
    <b v="0"/>
    <x v="5"/>
    <x v="50"/>
    <n v="10.33"/>
    <x v="0"/>
    <x v="5"/>
  </r>
  <r>
    <x v="495"/>
    <x v="495"/>
    <x v="494"/>
    <x v="39"/>
    <x v="117"/>
    <x v="2"/>
    <x v="0"/>
    <s v="USD"/>
    <n v="1437076305"/>
    <n v="1434484305"/>
    <b v="0"/>
    <n v="0"/>
    <b v="0"/>
    <x v="5"/>
    <x v="50"/>
    <n v="0"/>
    <x v="0"/>
    <x v="5"/>
  </r>
  <r>
    <x v="496"/>
    <x v="496"/>
    <x v="495"/>
    <x v="127"/>
    <x v="116"/>
    <x v="2"/>
    <x v="0"/>
    <s v="USD"/>
    <n v="1392070874"/>
    <n v="1386886874"/>
    <b v="0"/>
    <n v="1"/>
    <b v="0"/>
    <x v="5"/>
    <x v="50"/>
    <n v="1"/>
    <x v="0"/>
    <x v="5"/>
  </r>
  <r>
    <x v="497"/>
    <x v="497"/>
    <x v="496"/>
    <x v="140"/>
    <x v="134"/>
    <x v="2"/>
    <x v="0"/>
    <s v="USD"/>
    <n v="1419483600"/>
    <n v="1414889665"/>
    <b v="0"/>
    <n v="3"/>
    <b v="0"/>
    <x v="5"/>
    <x v="60"/>
    <n v="10"/>
    <x v="0"/>
    <x v="5"/>
  </r>
  <r>
    <x v="498"/>
    <x v="498"/>
    <x v="497"/>
    <x v="141"/>
    <x v="396"/>
    <x v="2"/>
    <x v="0"/>
    <s v="USD"/>
    <n v="1324664249"/>
    <n v="1321035449"/>
    <b v="0"/>
    <n v="22"/>
    <b v="0"/>
    <x v="5"/>
    <x v="62"/>
    <n v="136.09"/>
    <x v="0"/>
    <x v="5"/>
  </r>
  <r>
    <x v="499"/>
    <x v="499"/>
    <x v="498"/>
    <x v="22"/>
    <x v="397"/>
    <x v="2"/>
    <x v="0"/>
    <s v="USD"/>
    <n v="1255381140"/>
    <n v="1250630968"/>
    <b v="0"/>
    <n v="26"/>
    <b v="0"/>
    <x v="5"/>
    <x v="54"/>
    <n v="73.459999999999994"/>
    <x v="0"/>
    <x v="5"/>
  </r>
  <r>
    <x v="500"/>
    <x v="500"/>
    <x v="499"/>
    <x v="115"/>
    <x v="394"/>
    <x v="2"/>
    <x v="0"/>
    <s v="USD"/>
    <n v="1273356960"/>
    <n v="1268255751"/>
    <b v="0"/>
    <n v="4"/>
    <b v="0"/>
    <x v="5"/>
    <x v="56"/>
    <n v="53.75"/>
    <x v="0"/>
    <x v="5"/>
  </r>
  <r>
    <x v="501"/>
    <x v="501"/>
    <x v="500"/>
    <x v="3"/>
    <x v="117"/>
    <x v="2"/>
    <x v="0"/>
    <s v="USD"/>
    <n v="1310189851"/>
    <n v="1307597851"/>
    <b v="0"/>
    <n v="0"/>
    <b v="0"/>
    <x v="5"/>
    <x v="50"/>
    <n v="0"/>
    <x v="0"/>
    <x v="5"/>
  </r>
  <r>
    <x v="502"/>
    <x v="502"/>
    <x v="501"/>
    <x v="22"/>
    <x v="398"/>
    <x v="2"/>
    <x v="0"/>
    <s v="USD"/>
    <n v="1332073025"/>
    <n v="1329484625"/>
    <b v="0"/>
    <n v="4"/>
    <b v="0"/>
    <x v="5"/>
    <x v="60"/>
    <n v="57.5"/>
    <x v="0"/>
    <x v="5"/>
  </r>
  <r>
    <x v="503"/>
    <x v="503"/>
    <x v="502"/>
    <x v="115"/>
    <x v="399"/>
    <x v="2"/>
    <x v="1"/>
    <s v="GBP"/>
    <n v="1421498303"/>
    <n v="1418906303"/>
    <b v="0"/>
    <n v="9"/>
    <b v="0"/>
    <x v="5"/>
    <x v="53"/>
    <n v="12.67"/>
    <x v="0"/>
    <x v="5"/>
  </r>
  <r>
    <x v="504"/>
    <x v="504"/>
    <x v="503"/>
    <x v="142"/>
    <x v="400"/>
    <x v="2"/>
    <x v="0"/>
    <s v="USD"/>
    <n v="1334097387"/>
    <n v="1328916987"/>
    <b v="0"/>
    <n v="5"/>
    <b v="0"/>
    <x v="5"/>
    <x v="60"/>
    <n v="67"/>
    <x v="0"/>
    <x v="5"/>
  </r>
  <r>
    <x v="505"/>
    <x v="505"/>
    <x v="504"/>
    <x v="14"/>
    <x v="401"/>
    <x v="2"/>
    <x v="0"/>
    <s v="USD"/>
    <n v="1451010086"/>
    <n v="1447122086"/>
    <b v="0"/>
    <n v="14"/>
    <b v="0"/>
    <x v="5"/>
    <x v="50"/>
    <n v="3.71"/>
    <x v="0"/>
    <x v="5"/>
  </r>
  <r>
    <x v="506"/>
    <x v="506"/>
    <x v="505"/>
    <x v="61"/>
    <x v="156"/>
    <x v="2"/>
    <x v="0"/>
    <s v="USD"/>
    <n v="1376140520"/>
    <n v="1373548520"/>
    <b v="0"/>
    <n v="1"/>
    <b v="0"/>
    <x v="5"/>
    <x v="50"/>
    <n v="250"/>
    <x v="0"/>
    <x v="5"/>
  </r>
  <r>
    <x v="507"/>
    <x v="507"/>
    <x v="506"/>
    <x v="22"/>
    <x v="141"/>
    <x v="2"/>
    <x v="0"/>
    <s v="USD"/>
    <n v="1350687657"/>
    <n v="1346799657"/>
    <b v="0"/>
    <n v="10"/>
    <b v="0"/>
    <x v="5"/>
    <x v="56"/>
    <n v="64"/>
    <x v="0"/>
    <x v="5"/>
  </r>
  <r>
    <x v="508"/>
    <x v="508"/>
    <x v="507"/>
    <x v="63"/>
    <x v="402"/>
    <x v="2"/>
    <x v="0"/>
    <s v="USD"/>
    <n v="1337955240"/>
    <n v="1332808501"/>
    <b v="0"/>
    <n v="3"/>
    <b v="0"/>
    <x v="5"/>
    <x v="60"/>
    <n v="133.33000000000001"/>
    <x v="0"/>
    <x v="5"/>
  </r>
  <r>
    <x v="509"/>
    <x v="509"/>
    <x v="508"/>
    <x v="10"/>
    <x v="115"/>
    <x v="2"/>
    <x v="1"/>
    <s v="GBP"/>
    <n v="1435504170"/>
    <n v="1432912170"/>
    <b v="0"/>
    <n v="1"/>
    <b v="0"/>
    <x v="5"/>
    <x v="50"/>
    <n v="10"/>
    <x v="0"/>
    <x v="5"/>
  </r>
  <r>
    <x v="510"/>
    <x v="510"/>
    <x v="509"/>
    <x v="32"/>
    <x v="117"/>
    <x v="2"/>
    <x v="0"/>
    <s v="USD"/>
    <n v="1456805639"/>
    <n v="1454213639"/>
    <b v="0"/>
    <n v="0"/>
    <b v="0"/>
    <x v="5"/>
    <x v="50"/>
    <n v="0"/>
    <x v="0"/>
    <x v="5"/>
  </r>
  <r>
    <x v="511"/>
    <x v="511"/>
    <x v="510"/>
    <x v="10"/>
    <x v="403"/>
    <x v="2"/>
    <x v="0"/>
    <s v="USD"/>
    <n v="1365228982"/>
    <n v="1362640582"/>
    <b v="0"/>
    <n v="5"/>
    <b v="0"/>
    <x v="5"/>
    <x v="56"/>
    <n v="30"/>
    <x v="0"/>
    <x v="5"/>
  </r>
  <r>
    <x v="512"/>
    <x v="512"/>
    <x v="511"/>
    <x v="6"/>
    <x v="143"/>
    <x v="2"/>
    <x v="0"/>
    <s v="USD"/>
    <n v="1479667727"/>
    <n v="1475776127"/>
    <b v="0"/>
    <n v="2"/>
    <b v="0"/>
    <x v="5"/>
    <x v="50"/>
    <n v="5.5"/>
    <x v="0"/>
    <x v="5"/>
  </r>
  <r>
    <x v="513"/>
    <x v="513"/>
    <x v="512"/>
    <x v="63"/>
    <x v="404"/>
    <x v="2"/>
    <x v="0"/>
    <s v="USD"/>
    <n v="1471244400"/>
    <n v="1467387705"/>
    <b v="0"/>
    <n v="68"/>
    <b v="0"/>
    <x v="5"/>
    <x v="51"/>
    <n v="102.38"/>
    <x v="0"/>
    <x v="5"/>
  </r>
  <r>
    <x v="514"/>
    <x v="514"/>
    <x v="513"/>
    <x v="15"/>
    <x v="155"/>
    <x v="2"/>
    <x v="5"/>
    <s v="CAD"/>
    <n v="1407595447"/>
    <n v="1405003447"/>
    <b v="0"/>
    <n v="3"/>
    <b v="0"/>
    <x v="5"/>
    <x v="56"/>
    <n v="16.670000000000002"/>
    <x v="0"/>
    <x v="5"/>
  </r>
  <r>
    <x v="515"/>
    <x v="515"/>
    <x v="514"/>
    <x v="143"/>
    <x v="405"/>
    <x v="2"/>
    <x v="0"/>
    <s v="USD"/>
    <n v="1451389601"/>
    <n v="1447933601"/>
    <b v="0"/>
    <n v="34"/>
    <b v="0"/>
    <x v="5"/>
    <x v="78"/>
    <n v="725.03"/>
    <x v="0"/>
    <x v="5"/>
  </r>
  <r>
    <x v="516"/>
    <x v="516"/>
    <x v="515"/>
    <x v="10"/>
    <x v="117"/>
    <x v="2"/>
    <x v="1"/>
    <s v="GBP"/>
    <n v="1432752080"/>
    <n v="1427568080"/>
    <b v="0"/>
    <n v="0"/>
    <b v="0"/>
    <x v="5"/>
    <x v="50"/>
    <n v="0"/>
    <x v="0"/>
    <x v="5"/>
  </r>
  <r>
    <x v="517"/>
    <x v="517"/>
    <x v="516"/>
    <x v="36"/>
    <x v="82"/>
    <x v="2"/>
    <x v="0"/>
    <s v="USD"/>
    <n v="1486046761"/>
    <n v="1483454761"/>
    <b v="0"/>
    <n v="3"/>
    <b v="0"/>
    <x v="5"/>
    <x v="60"/>
    <n v="68.33"/>
    <x v="0"/>
    <x v="5"/>
  </r>
  <r>
    <x v="518"/>
    <x v="518"/>
    <x v="517"/>
    <x v="144"/>
    <x v="117"/>
    <x v="2"/>
    <x v="0"/>
    <s v="USD"/>
    <n v="1441550760"/>
    <n v="1438958824"/>
    <b v="0"/>
    <n v="0"/>
    <b v="0"/>
    <x v="5"/>
    <x v="50"/>
    <n v="0"/>
    <x v="0"/>
    <x v="5"/>
  </r>
  <r>
    <x v="519"/>
    <x v="519"/>
    <x v="518"/>
    <x v="145"/>
    <x v="406"/>
    <x v="2"/>
    <x v="0"/>
    <s v="USD"/>
    <n v="1354699421"/>
    <n v="1352107421"/>
    <b v="0"/>
    <n v="70"/>
    <b v="0"/>
    <x v="5"/>
    <x v="61"/>
    <n v="39.229999999999997"/>
    <x v="0"/>
    <x v="5"/>
  </r>
  <r>
    <x v="520"/>
    <x v="520"/>
    <x v="519"/>
    <x v="10"/>
    <x v="407"/>
    <x v="0"/>
    <x v="1"/>
    <s v="GBP"/>
    <n v="1449766261"/>
    <n v="1447174261"/>
    <b v="0"/>
    <n v="34"/>
    <b v="1"/>
    <x v="6"/>
    <x v="21"/>
    <n v="150.15"/>
    <x v="1"/>
    <x v="6"/>
  </r>
  <r>
    <x v="521"/>
    <x v="521"/>
    <x v="520"/>
    <x v="10"/>
    <x v="408"/>
    <x v="0"/>
    <x v="0"/>
    <s v="USD"/>
    <n v="1477976340"/>
    <n v="1475460819"/>
    <b v="0"/>
    <n v="56"/>
    <b v="1"/>
    <x v="6"/>
    <x v="2"/>
    <n v="93.43"/>
    <x v="1"/>
    <x v="6"/>
  </r>
  <r>
    <x v="522"/>
    <x v="522"/>
    <x v="521"/>
    <x v="9"/>
    <x v="409"/>
    <x v="0"/>
    <x v="0"/>
    <s v="USD"/>
    <n v="1458518325"/>
    <n v="1456793925"/>
    <b v="0"/>
    <n v="31"/>
    <b v="1"/>
    <x v="6"/>
    <x v="41"/>
    <n v="110.97"/>
    <x v="1"/>
    <x v="6"/>
  </r>
  <r>
    <x v="523"/>
    <x v="523"/>
    <x v="522"/>
    <x v="10"/>
    <x v="410"/>
    <x v="0"/>
    <x v="0"/>
    <s v="USD"/>
    <n v="1442805076"/>
    <n v="1440213076"/>
    <b v="0"/>
    <n v="84"/>
    <b v="1"/>
    <x v="6"/>
    <x v="10"/>
    <n v="71.790000000000006"/>
    <x v="1"/>
    <x v="6"/>
  </r>
  <r>
    <x v="524"/>
    <x v="524"/>
    <x v="523"/>
    <x v="8"/>
    <x v="411"/>
    <x v="0"/>
    <x v="1"/>
    <s v="GBP"/>
    <n v="1464801169"/>
    <n v="1462209169"/>
    <b v="0"/>
    <n v="130"/>
    <b v="1"/>
    <x v="6"/>
    <x v="15"/>
    <n v="29.26"/>
    <x v="1"/>
    <x v="6"/>
  </r>
  <r>
    <x v="525"/>
    <x v="525"/>
    <x v="524"/>
    <x v="14"/>
    <x v="48"/>
    <x v="0"/>
    <x v="0"/>
    <s v="USD"/>
    <n v="1410601041"/>
    <n v="1406713041"/>
    <b v="0"/>
    <n v="12"/>
    <b v="1"/>
    <x v="6"/>
    <x v="8"/>
    <n v="1000"/>
    <x v="1"/>
    <x v="6"/>
  </r>
  <r>
    <x v="526"/>
    <x v="526"/>
    <x v="525"/>
    <x v="15"/>
    <x v="412"/>
    <x v="0"/>
    <x v="1"/>
    <s v="GBP"/>
    <n v="1438966800"/>
    <n v="1436278344"/>
    <b v="0"/>
    <n v="23"/>
    <b v="1"/>
    <x v="6"/>
    <x v="35"/>
    <n v="74.349999999999994"/>
    <x v="1"/>
    <x v="6"/>
  </r>
  <r>
    <x v="527"/>
    <x v="527"/>
    <x v="526"/>
    <x v="3"/>
    <x v="413"/>
    <x v="0"/>
    <x v="0"/>
    <s v="USD"/>
    <n v="1487347500"/>
    <n v="1484715366"/>
    <b v="0"/>
    <n v="158"/>
    <b v="1"/>
    <x v="6"/>
    <x v="7"/>
    <n v="63.83"/>
    <x v="1"/>
    <x v="6"/>
  </r>
  <r>
    <x v="528"/>
    <x v="528"/>
    <x v="527"/>
    <x v="146"/>
    <x v="414"/>
    <x v="0"/>
    <x v="0"/>
    <s v="USD"/>
    <n v="1434921600"/>
    <n v="1433109907"/>
    <b v="0"/>
    <n v="30"/>
    <b v="1"/>
    <x v="6"/>
    <x v="31"/>
    <n v="44.33"/>
    <x v="1"/>
    <x v="6"/>
  </r>
  <r>
    <x v="529"/>
    <x v="529"/>
    <x v="528"/>
    <x v="38"/>
    <x v="415"/>
    <x v="0"/>
    <x v="5"/>
    <s v="CAD"/>
    <n v="1484110800"/>
    <n v="1482281094"/>
    <b v="0"/>
    <n v="18"/>
    <b v="1"/>
    <x v="6"/>
    <x v="22"/>
    <n v="86.94"/>
    <x v="1"/>
    <x v="6"/>
  </r>
  <r>
    <x v="530"/>
    <x v="530"/>
    <x v="529"/>
    <x v="147"/>
    <x v="416"/>
    <x v="0"/>
    <x v="0"/>
    <s v="USD"/>
    <n v="1435111200"/>
    <n v="1433254268"/>
    <b v="0"/>
    <n v="29"/>
    <b v="1"/>
    <x v="6"/>
    <x v="29"/>
    <n v="126.55"/>
    <x v="1"/>
    <x v="6"/>
  </r>
  <r>
    <x v="531"/>
    <x v="531"/>
    <x v="530"/>
    <x v="23"/>
    <x v="417"/>
    <x v="0"/>
    <x v="0"/>
    <s v="USD"/>
    <n v="1481957940"/>
    <n v="1478050429"/>
    <b v="0"/>
    <n v="31"/>
    <b v="1"/>
    <x v="6"/>
    <x v="8"/>
    <n v="129.03"/>
    <x v="1"/>
    <x v="6"/>
  </r>
  <r>
    <x v="532"/>
    <x v="532"/>
    <x v="531"/>
    <x v="3"/>
    <x v="418"/>
    <x v="0"/>
    <x v="0"/>
    <s v="USD"/>
    <n v="1463098208"/>
    <n v="1460506208"/>
    <b v="0"/>
    <n v="173"/>
    <b v="1"/>
    <x v="6"/>
    <x v="4"/>
    <n v="71.239999999999995"/>
    <x v="1"/>
    <x v="6"/>
  </r>
  <r>
    <x v="533"/>
    <x v="533"/>
    <x v="532"/>
    <x v="13"/>
    <x v="20"/>
    <x v="0"/>
    <x v="1"/>
    <s v="GBP"/>
    <n v="1463394365"/>
    <n v="1461320765"/>
    <b v="0"/>
    <n v="17"/>
    <b v="1"/>
    <x v="6"/>
    <x v="8"/>
    <n v="117.88"/>
    <x v="1"/>
    <x v="6"/>
  </r>
  <r>
    <x v="534"/>
    <x v="534"/>
    <x v="533"/>
    <x v="36"/>
    <x v="419"/>
    <x v="0"/>
    <x v="10"/>
    <s v="NOK"/>
    <n v="1446418800"/>
    <n v="1443036470"/>
    <b v="0"/>
    <n v="48"/>
    <b v="1"/>
    <x v="6"/>
    <x v="2"/>
    <n v="327.08"/>
    <x v="1"/>
    <x v="6"/>
  </r>
  <r>
    <x v="535"/>
    <x v="535"/>
    <x v="534"/>
    <x v="13"/>
    <x v="420"/>
    <x v="0"/>
    <x v="1"/>
    <s v="GBP"/>
    <n v="1483707905"/>
    <n v="1481115905"/>
    <b v="0"/>
    <n v="59"/>
    <b v="1"/>
    <x v="6"/>
    <x v="33"/>
    <n v="34.75"/>
    <x v="1"/>
    <x v="6"/>
  </r>
  <r>
    <x v="536"/>
    <x v="536"/>
    <x v="535"/>
    <x v="126"/>
    <x v="421"/>
    <x v="0"/>
    <x v="1"/>
    <s v="GBP"/>
    <n v="1438624800"/>
    <n v="1435133807"/>
    <b v="0"/>
    <n v="39"/>
    <b v="1"/>
    <x v="6"/>
    <x v="90"/>
    <n v="100.06"/>
    <x v="1"/>
    <x v="6"/>
  </r>
  <r>
    <x v="537"/>
    <x v="537"/>
    <x v="536"/>
    <x v="13"/>
    <x v="422"/>
    <x v="0"/>
    <x v="0"/>
    <s v="USD"/>
    <n v="1446665191"/>
    <n v="1444069591"/>
    <b v="0"/>
    <n v="59"/>
    <b v="1"/>
    <x v="6"/>
    <x v="10"/>
    <n v="40.85"/>
    <x v="1"/>
    <x v="6"/>
  </r>
  <r>
    <x v="538"/>
    <x v="538"/>
    <x v="537"/>
    <x v="10"/>
    <x v="423"/>
    <x v="0"/>
    <x v="0"/>
    <s v="USD"/>
    <n v="1463166263"/>
    <n v="1460574263"/>
    <b v="0"/>
    <n v="60"/>
    <b v="1"/>
    <x v="6"/>
    <x v="120"/>
    <n v="252.02"/>
    <x v="1"/>
    <x v="6"/>
  </r>
  <r>
    <x v="539"/>
    <x v="539"/>
    <x v="538"/>
    <x v="2"/>
    <x v="424"/>
    <x v="0"/>
    <x v="1"/>
    <s v="GBP"/>
    <n v="1467681107"/>
    <n v="1465866707"/>
    <b v="0"/>
    <n v="20"/>
    <b v="1"/>
    <x v="6"/>
    <x v="7"/>
    <n v="25.16"/>
    <x v="1"/>
    <x v="6"/>
  </r>
  <r>
    <x v="540"/>
    <x v="540"/>
    <x v="539"/>
    <x v="36"/>
    <x v="116"/>
    <x v="2"/>
    <x v="0"/>
    <s v="USD"/>
    <n v="1423078606"/>
    <n v="1420486606"/>
    <b v="0"/>
    <n v="1"/>
    <b v="0"/>
    <x v="7"/>
    <x v="50"/>
    <n v="1"/>
    <x v="2"/>
    <x v="7"/>
  </r>
  <r>
    <x v="541"/>
    <x v="541"/>
    <x v="540"/>
    <x v="37"/>
    <x v="379"/>
    <x v="2"/>
    <x v="0"/>
    <s v="USD"/>
    <n v="1446080834"/>
    <n v="1443488834"/>
    <b v="0"/>
    <n v="1"/>
    <b v="0"/>
    <x v="7"/>
    <x v="60"/>
    <n v="25"/>
    <x v="2"/>
    <x v="7"/>
  </r>
  <r>
    <x v="542"/>
    <x v="542"/>
    <x v="541"/>
    <x v="65"/>
    <x v="116"/>
    <x v="2"/>
    <x v="0"/>
    <s v="USD"/>
    <n v="1462293716"/>
    <n v="1457113316"/>
    <b v="0"/>
    <n v="1"/>
    <b v="0"/>
    <x v="7"/>
    <x v="50"/>
    <n v="1"/>
    <x v="2"/>
    <x v="7"/>
  </r>
  <r>
    <x v="543"/>
    <x v="543"/>
    <x v="542"/>
    <x v="29"/>
    <x v="119"/>
    <x v="2"/>
    <x v="2"/>
    <s v="AUD"/>
    <n v="1414807962"/>
    <n v="1412215962"/>
    <b v="0"/>
    <n v="2"/>
    <b v="0"/>
    <x v="7"/>
    <x v="50"/>
    <n v="35"/>
    <x v="2"/>
    <x v="7"/>
  </r>
  <r>
    <x v="544"/>
    <x v="544"/>
    <x v="543"/>
    <x v="2"/>
    <x v="360"/>
    <x v="2"/>
    <x v="0"/>
    <s v="USD"/>
    <n v="1467647160"/>
    <n v="1465055160"/>
    <b v="0"/>
    <n v="2"/>
    <b v="0"/>
    <x v="7"/>
    <x v="60"/>
    <n v="3"/>
    <x v="2"/>
    <x v="7"/>
  </r>
  <r>
    <x v="545"/>
    <x v="545"/>
    <x v="544"/>
    <x v="63"/>
    <x v="425"/>
    <x v="2"/>
    <x v="6"/>
    <s v="EUR"/>
    <n v="1447600389"/>
    <n v="1444140789"/>
    <b v="0"/>
    <n v="34"/>
    <b v="0"/>
    <x v="7"/>
    <x v="117"/>
    <n v="402.71"/>
    <x v="2"/>
    <x v="7"/>
  </r>
  <r>
    <x v="546"/>
    <x v="546"/>
    <x v="545"/>
    <x v="127"/>
    <x v="401"/>
    <x v="2"/>
    <x v="0"/>
    <s v="USD"/>
    <n v="1445097715"/>
    <n v="1441209715"/>
    <b v="0"/>
    <n v="2"/>
    <b v="0"/>
    <x v="7"/>
    <x v="50"/>
    <n v="26"/>
    <x v="2"/>
    <x v="7"/>
  </r>
  <r>
    <x v="547"/>
    <x v="547"/>
    <x v="546"/>
    <x v="51"/>
    <x v="117"/>
    <x v="2"/>
    <x v="1"/>
    <s v="GBP"/>
    <n v="1455122564"/>
    <n v="1452530564"/>
    <b v="0"/>
    <n v="0"/>
    <b v="0"/>
    <x v="7"/>
    <x v="50"/>
    <n v="0"/>
    <x v="2"/>
    <x v="7"/>
  </r>
  <r>
    <x v="548"/>
    <x v="548"/>
    <x v="547"/>
    <x v="3"/>
    <x v="426"/>
    <x v="2"/>
    <x v="1"/>
    <s v="GBP"/>
    <n v="1446154848"/>
    <n v="1443562848"/>
    <b v="0"/>
    <n v="1"/>
    <b v="0"/>
    <x v="7"/>
    <x v="50"/>
    <n v="9"/>
    <x v="2"/>
    <x v="7"/>
  </r>
  <r>
    <x v="549"/>
    <x v="549"/>
    <x v="548"/>
    <x v="30"/>
    <x v="427"/>
    <x v="2"/>
    <x v="1"/>
    <s v="GBP"/>
    <n v="1436368622"/>
    <n v="1433776622"/>
    <b v="0"/>
    <n v="8"/>
    <b v="0"/>
    <x v="7"/>
    <x v="56"/>
    <n v="8.5"/>
    <x v="2"/>
    <x v="7"/>
  </r>
  <r>
    <x v="550"/>
    <x v="550"/>
    <x v="549"/>
    <x v="10"/>
    <x v="428"/>
    <x v="2"/>
    <x v="5"/>
    <s v="CAD"/>
    <n v="1485838800"/>
    <n v="1484756245"/>
    <b v="0"/>
    <n v="4"/>
    <b v="0"/>
    <x v="7"/>
    <x v="60"/>
    <n v="8.75"/>
    <x v="2"/>
    <x v="7"/>
  </r>
  <r>
    <x v="551"/>
    <x v="551"/>
    <x v="550"/>
    <x v="96"/>
    <x v="429"/>
    <x v="2"/>
    <x v="0"/>
    <s v="USD"/>
    <n v="1438451580"/>
    <n v="1434609424"/>
    <b v="0"/>
    <n v="28"/>
    <b v="0"/>
    <x v="7"/>
    <x v="62"/>
    <n v="135.04"/>
    <x v="2"/>
    <x v="7"/>
  </r>
  <r>
    <x v="552"/>
    <x v="552"/>
    <x v="551"/>
    <x v="101"/>
    <x v="117"/>
    <x v="2"/>
    <x v="5"/>
    <s v="CAD"/>
    <n v="1452350896"/>
    <n v="1447166896"/>
    <b v="0"/>
    <n v="0"/>
    <b v="0"/>
    <x v="7"/>
    <x v="50"/>
    <n v="0"/>
    <x v="2"/>
    <x v="7"/>
  </r>
  <r>
    <x v="553"/>
    <x v="553"/>
    <x v="552"/>
    <x v="31"/>
    <x v="430"/>
    <x v="2"/>
    <x v="0"/>
    <s v="USD"/>
    <n v="1415988991"/>
    <n v="1413393391"/>
    <b v="0"/>
    <n v="6"/>
    <b v="0"/>
    <x v="7"/>
    <x v="50"/>
    <n v="20.5"/>
    <x v="2"/>
    <x v="7"/>
  </r>
  <r>
    <x v="554"/>
    <x v="554"/>
    <x v="553"/>
    <x v="148"/>
    <x v="431"/>
    <x v="2"/>
    <x v="0"/>
    <s v="USD"/>
    <n v="1413735972"/>
    <n v="1411143972"/>
    <b v="0"/>
    <n v="22"/>
    <b v="0"/>
    <x v="7"/>
    <x v="121"/>
    <n v="64.36"/>
    <x v="2"/>
    <x v="7"/>
  </r>
  <r>
    <x v="555"/>
    <x v="555"/>
    <x v="554"/>
    <x v="51"/>
    <x v="117"/>
    <x v="2"/>
    <x v="1"/>
    <s v="GBP"/>
    <n v="1465720143"/>
    <n v="1463128143"/>
    <b v="0"/>
    <n v="0"/>
    <b v="0"/>
    <x v="7"/>
    <x v="50"/>
    <n v="0"/>
    <x v="2"/>
    <x v="7"/>
  </r>
  <r>
    <x v="556"/>
    <x v="556"/>
    <x v="555"/>
    <x v="6"/>
    <x v="148"/>
    <x v="2"/>
    <x v="0"/>
    <s v="USD"/>
    <n v="1452112717"/>
    <n v="1449520717"/>
    <b v="0"/>
    <n v="1"/>
    <b v="0"/>
    <x v="7"/>
    <x v="56"/>
    <n v="200"/>
    <x v="2"/>
    <x v="7"/>
  </r>
  <r>
    <x v="557"/>
    <x v="557"/>
    <x v="556"/>
    <x v="60"/>
    <x v="432"/>
    <x v="2"/>
    <x v="12"/>
    <s v="EUR"/>
    <n v="1480721803"/>
    <n v="1478126203"/>
    <b v="0"/>
    <n v="20"/>
    <b v="0"/>
    <x v="7"/>
    <x v="60"/>
    <n v="68.3"/>
    <x v="2"/>
    <x v="7"/>
  </r>
  <r>
    <x v="558"/>
    <x v="558"/>
    <x v="557"/>
    <x v="47"/>
    <x v="117"/>
    <x v="2"/>
    <x v="0"/>
    <s v="USD"/>
    <n v="1427227905"/>
    <n v="1424639505"/>
    <b v="0"/>
    <n v="0"/>
    <b v="0"/>
    <x v="7"/>
    <x v="50"/>
    <n v="0"/>
    <x v="2"/>
    <x v="7"/>
  </r>
  <r>
    <x v="559"/>
    <x v="559"/>
    <x v="558"/>
    <x v="149"/>
    <x v="155"/>
    <x v="2"/>
    <x v="0"/>
    <s v="USD"/>
    <n v="1449989260"/>
    <n v="1447397260"/>
    <b v="0"/>
    <n v="1"/>
    <b v="0"/>
    <x v="7"/>
    <x v="50"/>
    <n v="50"/>
    <x v="2"/>
    <x v="7"/>
  </r>
  <r>
    <x v="560"/>
    <x v="560"/>
    <x v="559"/>
    <x v="57"/>
    <x v="433"/>
    <x v="2"/>
    <x v="5"/>
    <s v="CAD"/>
    <n v="1418841045"/>
    <n v="1416249045"/>
    <b v="0"/>
    <n v="3"/>
    <b v="0"/>
    <x v="7"/>
    <x v="50"/>
    <n v="4"/>
    <x v="2"/>
    <x v="7"/>
  </r>
  <r>
    <x v="561"/>
    <x v="561"/>
    <x v="560"/>
    <x v="36"/>
    <x v="434"/>
    <x v="2"/>
    <x v="0"/>
    <s v="USD"/>
    <n v="1445874513"/>
    <n v="1442850513"/>
    <b v="0"/>
    <n v="2"/>
    <b v="0"/>
    <x v="7"/>
    <x v="50"/>
    <n v="27.5"/>
    <x v="2"/>
    <x v="7"/>
  </r>
  <r>
    <x v="562"/>
    <x v="562"/>
    <x v="561"/>
    <x v="63"/>
    <x v="117"/>
    <x v="2"/>
    <x v="9"/>
    <s v="EUR"/>
    <n v="1482052815"/>
    <n v="1479460815"/>
    <b v="0"/>
    <n v="0"/>
    <b v="0"/>
    <x v="7"/>
    <x v="50"/>
    <n v="0"/>
    <x v="2"/>
    <x v="7"/>
  </r>
  <r>
    <x v="563"/>
    <x v="563"/>
    <x v="562"/>
    <x v="96"/>
    <x v="427"/>
    <x v="2"/>
    <x v="2"/>
    <s v="AUD"/>
    <n v="1424137247"/>
    <n v="1421545247"/>
    <b v="0"/>
    <n v="2"/>
    <b v="0"/>
    <x v="7"/>
    <x v="50"/>
    <n v="34"/>
    <x v="2"/>
    <x v="7"/>
  </r>
  <r>
    <x v="564"/>
    <x v="564"/>
    <x v="563"/>
    <x v="102"/>
    <x v="116"/>
    <x v="2"/>
    <x v="6"/>
    <s v="EUR"/>
    <n v="1457822275"/>
    <n v="1455230275"/>
    <b v="0"/>
    <n v="1"/>
    <b v="0"/>
    <x v="7"/>
    <x v="50"/>
    <n v="1"/>
    <x v="2"/>
    <x v="7"/>
  </r>
  <r>
    <x v="565"/>
    <x v="565"/>
    <x v="564"/>
    <x v="31"/>
    <x v="117"/>
    <x v="2"/>
    <x v="1"/>
    <s v="GBP"/>
    <n v="1436554249"/>
    <n v="1433962249"/>
    <b v="0"/>
    <n v="0"/>
    <b v="0"/>
    <x v="7"/>
    <x v="50"/>
    <n v="0"/>
    <x v="2"/>
    <x v="7"/>
  </r>
  <r>
    <x v="566"/>
    <x v="566"/>
    <x v="565"/>
    <x v="10"/>
    <x v="116"/>
    <x v="2"/>
    <x v="0"/>
    <s v="USD"/>
    <n v="1468513533"/>
    <n v="1465921533"/>
    <b v="0"/>
    <n v="1"/>
    <b v="0"/>
    <x v="7"/>
    <x v="50"/>
    <n v="1"/>
    <x v="2"/>
    <x v="7"/>
  </r>
  <r>
    <x v="567"/>
    <x v="567"/>
    <x v="566"/>
    <x v="3"/>
    <x v="117"/>
    <x v="2"/>
    <x v="0"/>
    <s v="USD"/>
    <n v="1420143194"/>
    <n v="1417551194"/>
    <b v="0"/>
    <n v="0"/>
    <b v="0"/>
    <x v="7"/>
    <x v="50"/>
    <n v="0"/>
    <x v="2"/>
    <x v="7"/>
  </r>
  <r>
    <x v="568"/>
    <x v="568"/>
    <x v="567"/>
    <x v="142"/>
    <x v="435"/>
    <x v="2"/>
    <x v="4"/>
    <s v="NZD"/>
    <n v="1452942000"/>
    <n v="1449785223"/>
    <b v="0"/>
    <n v="5"/>
    <b v="0"/>
    <x v="7"/>
    <x v="60"/>
    <n v="49"/>
    <x v="2"/>
    <x v="7"/>
  </r>
  <r>
    <x v="569"/>
    <x v="569"/>
    <x v="568"/>
    <x v="30"/>
    <x v="170"/>
    <x v="2"/>
    <x v="5"/>
    <s v="CAD"/>
    <n v="1451679612"/>
    <n v="1449087612"/>
    <b v="0"/>
    <n v="1"/>
    <b v="0"/>
    <x v="7"/>
    <x v="60"/>
    <n v="20"/>
    <x v="2"/>
    <x v="7"/>
  </r>
  <r>
    <x v="570"/>
    <x v="570"/>
    <x v="569"/>
    <x v="94"/>
    <x v="436"/>
    <x v="2"/>
    <x v="0"/>
    <s v="USD"/>
    <n v="1455822569"/>
    <n v="1453230569"/>
    <b v="0"/>
    <n v="1"/>
    <b v="0"/>
    <x v="7"/>
    <x v="50"/>
    <n v="142"/>
    <x v="2"/>
    <x v="7"/>
  </r>
  <r>
    <x v="571"/>
    <x v="571"/>
    <x v="570"/>
    <x v="31"/>
    <x v="437"/>
    <x v="2"/>
    <x v="0"/>
    <s v="USD"/>
    <n v="1437969540"/>
    <n v="1436297723"/>
    <b v="0"/>
    <n v="2"/>
    <b v="0"/>
    <x v="7"/>
    <x v="50"/>
    <n v="53"/>
    <x v="2"/>
    <x v="7"/>
  </r>
  <r>
    <x v="572"/>
    <x v="572"/>
    <x v="571"/>
    <x v="30"/>
    <x v="117"/>
    <x v="2"/>
    <x v="0"/>
    <s v="USD"/>
    <n v="1446660688"/>
    <n v="1444065088"/>
    <b v="0"/>
    <n v="0"/>
    <b v="0"/>
    <x v="7"/>
    <x v="50"/>
    <n v="0"/>
    <x v="2"/>
    <x v="7"/>
  </r>
  <r>
    <x v="573"/>
    <x v="573"/>
    <x v="572"/>
    <x v="150"/>
    <x v="438"/>
    <x v="2"/>
    <x v="0"/>
    <s v="USD"/>
    <n v="1421543520"/>
    <n v="1416445931"/>
    <b v="0"/>
    <n v="9"/>
    <b v="0"/>
    <x v="7"/>
    <x v="50"/>
    <n v="38.44"/>
    <x v="2"/>
    <x v="7"/>
  </r>
  <r>
    <x v="574"/>
    <x v="574"/>
    <x v="573"/>
    <x v="151"/>
    <x v="439"/>
    <x v="2"/>
    <x v="1"/>
    <s v="GBP"/>
    <n v="1476873507"/>
    <n v="1474281507"/>
    <b v="0"/>
    <n v="4"/>
    <b v="0"/>
    <x v="7"/>
    <x v="60"/>
    <n v="20"/>
    <x v="2"/>
    <x v="7"/>
  </r>
  <r>
    <x v="575"/>
    <x v="575"/>
    <x v="574"/>
    <x v="127"/>
    <x v="440"/>
    <x v="2"/>
    <x v="12"/>
    <s v="EUR"/>
    <n v="1434213443"/>
    <n v="1431621443"/>
    <b v="0"/>
    <n v="4"/>
    <b v="0"/>
    <x v="7"/>
    <x v="50"/>
    <n v="64.75"/>
    <x v="2"/>
    <x v="7"/>
  </r>
  <r>
    <x v="576"/>
    <x v="576"/>
    <x v="575"/>
    <x v="58"/>
    <x v="116"/>
    <x v="2"/>
    <x v="0"/>
    <s v="USD"/>
    <n v="1427537952"/>
    <n v="1422357552"/>
    <b v="0"/>
    <n v="1"/>
    <b v="0"/>
    <x v="7"/>
    <x v="50"/>
    <n v="1"/>
    <x v="2"/>
    <x v="7"/>
  </r>
  <r>
    <x v="577"/>
    <x v="577"/>
    <x v="576"/>
    <x v="10"/>
    <x v="115"/>
    <x v="2"/>
    <x v="0"/>
    <s v="USD"/>
    <n v="1463753302"/>
    <n v="1458569302"/>
    <b v="0"/>
    <n v="1"/>
    <b v="0"/>
    <x v="7"/>
    <x v="50"/>
    <n v="10"/>
    <x v="2"/>
    <x v="7"/>
  </r>
  <r>
    <x v="578"/>
    <x v="578"/>
    <x v="577"/>
    <x v="152"/>
    <x v="441"/>
    <x v="2"/>
    <x v="1"/>
    <s v="GBP"/>
    <n v="1441633993"/>
    <n v="1439560393"/>
    <b v="0"/>
    <n v="7"/>
    <b v="0"/>
    <x v="7"/>
    <x v="50"/>
    <n v="2"/>
    <x v="2"/>
    <x v="7"/>
  </r>
  <r>
    <x v="579"/>
    <x v="579"/>
    <x v="578"/>
    <x v="14"/>
    <x v="442"/>
    <x v="2"/>
    <x v="0"/>
    <s v="USD"/>
    <n v="1419539223"/>
    <n v="1416947223"/>
    <b v="0"/>
    <n v="5"/>
    <b v="0"/>
    <x v="7"/>
    <x v="60"/>
    <n v="35"/>
    <x v="2"/>
    <x v="7"/>
  </r>
  <r>
    <x v="580"/>
    <x v="580"/>
    <x v="579"/>
    <x v="9"/>
    <x v="116"/>
    <x v="2"/>
    <x v="0"/>
    <s v="USD"/>
    <n v="1474580867"/>
    <n v="1471988867"/>
    <b v="0"/>
    <n v="1"/>
    <b v="0"/>
    <x v="7"/>
    <x v="50"/>
    <n v="1"/>
    <x v="2"/>
    <x v="7"/>
  </r>
  <r>
    <x v="581"/>
    <x v="581"/>
    <x v="580"/>
    <x v="44"/>
    <x v="117"/>
    <x v="2"/>
    <x v="0"/>
    <s v="USD"/>
    <n v="1438474704"/>
    <n v="1435882704"/>
    <b v="0"/>
    <n v="0"/>
    <b v="0"/>
    <x v="7"/>
    <x v="50"/>
    <n v="0"/>
    <x v="2"/>
    <x v="7"/>
  </r>
  <r>
    <x v="582"/>
    <x v="582"/>
    <x v="581"/>
    <x v="57"/>
    <x v="117"/>
    <x v="2"/>
    <x v="0"/>
    <s v="USD"/>
    <n v="1426442400"/>
    <n v="1424454319"/>
    <b v="0"/>
    <n v="0"/>
    <b v="0"/>
    <x v="7"/>
    <x v="50"/>
    <n v="0"/>
    <x v="2"/>
    <x v="7"/>
  </r>
  <r>
    <x v="583"/>
    <x v="583"/>
    <x v="582"/>
    <x v="7"/>
    <x v="116"/>
    <x v="2"/>
    <x v="0"/>
    <s v="USD"/>
    <n v="1426800687"/>
    <n v="1424212287"/>
    <b v="0"/>
    <n v="1"/>
    <b v="0"/>
    <x v="7"/>
    <x v="50"/>
    <n v="1"/>
    <x v="2"/>
    <x v="7"/>
  </r>
  <r>
    <x v="584"/>
    <x v="584"/>
    <x v="583"/>
    <x v="28"/>
    <x v="115"/>
    <x v="2"/>
    <x v="0"/>
    <s v="USD"/>
    <n v="1426522316"/>
    <n v="1423933916"/>
    <b v="0"/>
    <n v="2"/>
    <b v="0"/>
    <x v="7"/>
    <x v="60"/>
    <n v="5"/>
    <x v="2"/>
    <x v="7"/>
  </r>
  <r>
    <x v="585"/>
    <x v="585"/>
    <x v="584"/>
    <x v="7"/>
    <x v="117"/>
    <x v="2"/>
    <x v="1"/>
    <s v="GBP"/>
    <n v="1448928000"/>
    <n v="1444123377"/>
    <b v="0"/>
    <n v="0"/>
    <b v="0"/>
    <x v="7"/>
    <x v="50"/>
    <n v="0"/>
    <x v="2"/>
    <x v="7"/>
  </r>
  <r>
    <x v="586"/>
    <x v="586"/>
    <x v="585"/>
    <x v="3"/>
    <x v="443"/>
    <x v="2"/>
    <x v="0"/>
    <s v="USD"/>
    <n v="1424032207"/>
    <n v="1421440207"/>
    <b v="0"/>
    <n v="4"/>
    <b v="0"/>
    <x v="7"/>
    <x v="60"/>
    <n v="14"/>
    <x v="2"/>
    <x v="7"/>
  </r>
  <r>
    <x v="587"/>
    <x v="587"/>
    <x v="586"/>
    <x v="11"/>
    <x v="444"/>
    <x v="2"/>
    <x v="5"/>
    <s v="CAD"/>
    <n v="1429207833"/>
    <n v="1426615833"/>
    <b v="0"/>
    <n v="7"/>
    <b v="0"/>
    <x v="7"/>
    <x v="114"/>
    <n v="389.29"/>
    <x v="2"/>
    <x v="7"/>
  </r>
  <r>
    <x v="588"/>
    <x v="588"/>
    <x v="587"/>
    <x v="7"/>
    <x v="356"/>
    <x v="2"/>
    <x v="13"/>
    <s v="EUR"/>
    <n v="1479410886"/>
    <n v="1474223286"/>
    <b v="0"/>
    <n v="2"/>
    <b v="0"/>
    <x v="7"/>
    <x v="56"/>
    <n v="150.5"/>
    <x v="2"/>
    <x v="7"/>
  </r>
  <r>
    <x v="589"/>
    <x v="589"/>
    <x v="588"/>
    <x v="51"/>
    <x v="116"/>
    <x v="2"/>
    <x v="0"/>
    <s v="USD"/>
    <n v="1436366699"/>
    <n v="1435070699"/>
    <b v="0"/>
    <n v="1"/>
    <b v="0"/>
    <x v="7"/>
    <x v="50"/>
    <n v="1"/>
    <x v="2"/>
    <x v="7"/>
  </r>
  <r>
    <x v="590"/>
    <x v="590"/>
    <x v="589"/>
    <x v="10"/>
    <x v="445"/>
    <x v="2"/>
    <x v="1"/>
    <s v="GBP"/>
    <n v="1454936460"/>
    <n v="1452259131"/>
    <b v="0"/>
    <n v="9"/>
    <b v="0"/>
    <x v="7"/>
    <x v="65"/>
    <n v="24.78"/>
    <x v="2"/>
    <x v="7"/>
  </r>
  <r>
    <x v="591"/>
    <x v="591"/>
    <x v="590"/>
    <x v="57"/>
    <x v="377"/>
    <x v="2"/>
    <x v="0"/>
    <s v="USD"/>
    <n v="1437570130"/>
    <n v="1434978130"/>
    <b v="0"/>
    <n v="2"/>
    <b v="0"/>
    <x v="7"/>
    <x v="50"/>
    <n v="30.5"/>
    <x v="2"/>
    <x v="7"/>
  </r>
  <r>
    <x v="592"/>
    <x v="592"/>
    <x v="591"/>
    <x v="51"/>
    <x v="156"/>
    <x v="2"/>
    <x v="0"/>
    <s v="USD"/>
    <n v="1417584860"/>
    <n v="1414992860"/>
    <b v="0"/>
    <n v="1"/>
    <b v="0"/>
    <x v="7"/>
    <x v="56"/>
    <n v="250"/>
    <x v="2"/>
    <x v="7"/>
  </r>
  <r>
    <x v="593"/>
    <x v="593"/>
    <x v="592"/>
    <x v="2"/>
    <x v="129"/>
    <x v="2"/>
    <x v="1"/>
    <s v="GBP"/>
    <n v="1428333345"/>
    <n v="1425744945"/>
    <b v="0"/>
    <n v="7"/>
    <b v="0"/>
    <x v="7"/>
    <x v="61"/>
    <n v="16.43"/>
    <x v="2"/>
    <x v="7"/>
  </r>
  <r>
    <x v="594"/>
    <x v="594"/>
    <x v="593"/>
    <x v="31"/>
    <x v="375"/>
    <x v="2"/>
    <x v="0"/>
    <s v="USD"/>
    <n v="1460832206"/>
    <n v="1458240206"/>
    <b v="0"/>
    <n v="2"/>
    <b v="0"/>
    <x v="7"/>
    <x v="50"/>
    <n v="13"/>
    <x v="2"/>
    <x v="7"/>
  </r>
  <r>
    <x v="595"/>
    <x v="595"/>
    <x v="594"/>
    <x v="57"/>
    <x v="446"/>
    <x v="2"/>
    <x v="0"/>
    <s v="USD"/>
    <n v="1430703638"/>
    <n v="1426815638"/>
    <b v="0"/>
    <n v="8"/>
    <b v="0"/>
    <x v="7"/>
    <x v="50"/>
    <n v="53.25"/>
    <x v="2"/>
    <x v="7"/>
  </r>
  <r>
    <x v="596"/>
    <x v="596"/>
    <x v="595"/>
    <x v="22"/>
    <x v="360"/>
    <x v="2"/>
    <x v="0"/>
    <s v="USD"/>
    <n v="1478122292"/>
    <n v="1475530292"/>
    <b v="0"/>
    <n v="2"/>
    <b v="0"/>
    <x v="7"/>
    <x v="50"/>
    <n v="3"/>
    <x v="2"/>
    <x v="7"/>
  </r>
  <r>
    <x v="597"/>
    <x v="597"/>
    <x v="596"/>
    <x v="51"/>
    <x v="170"/>
    <x v="2"/>
    <x v="0"/>
    <s v="USD"/>
    <n v="1469980800"/>
    <n v="1466787335"/>
    <b v="0"/>
    <n v="2"/>
    <b v="0"/>
    <x v="7"/>
    <x v="50"/>
    <n v="10"/>
    <x v="2"/>
    <x v="7"/>
  </r>
  <r>
    <x v="598"/>
    <x v="598"/>
    <x v="597"/>
    <x v="30"/>
    <x v="447"/>
    <x v="2"/>
    <x v="0"/>
    <s v="USD"/>
    <n v="1417737781"/>
    <n v="1415145781"/>
    <b v="0"/>
    <n v="7"/>
    <b v="0"/>
    <x v="7"/>
    <x v="122"/>
    <n v="121.43"/>
    <x v="2"/>
    <x v="7"/>
  </r>
  <r>
    <x v="599"/>
    <x v="599"/>
    <x v="598"/>
    <x v="63"/>
    <x v="395"/>
    <x v="2"/>
    <x v="0"/>
    <s v="USD"/>
    <n v="1425827760"/>
    <n v="1423769402"/>
    <b v="0"/>
    <n v="2"/>
    <b v="0"/>
    <x v="7"/>
    <x v="50"/>
    <n v="15.5"/>
    <x v="2"/>
    <x v="7"/>
  </r>
  <r>
    <x v="600"/>
    <x v="600"/>
    <x v="599"/>
    <x v="10"/>
    <x v="173"/>
    <x v="1"/>
    <x v="0"/>
    <s v="USD"/>
    <n v="1431198562"/>
    <n v="1426014562"/>
    <b v="0"/>
    <n v="1"/>
    <b v="0"/>
    <x v="7"/>
    <x v="53"/>
    <n v="100"/>
    <x v="2"/>
    <x v="7"/>
  </r>
  <r>
    <x v="601"/>
    <x v="601"/>
    <x v="600"/>
    <x v="3"/>
    <x v="133"/>
    <x v="1"/>
    <x v="5"/>
    <s v="CAD"/>
    <n v="1419626139"/>
    <n v="1417034139"/>
    <b v="0"/>
    <n v="6"/>
    <b v="0"/>
    <x v="7"/>
    <x v="60"/>
    <n v="23.33"/>
    <x v="2"/>
    <x v="7"/>
  </r>
  <r>
    <x v="602"/>
    <x v="602"/>
    <x v="601"/>
    <x v="54"/>
    <x v="117"/>
    <x v="1"/>
    <x v="0"/>
    <s v="USD"/>
    <n v="1434654215"/>
    <n v="1432062215"/>
    <b v="0"/>
    <n v="0"/>
    <b v="0"/>
    <x v="7"/>
    <x v="50"/>
    <n v="0"/>
    <x v="2"/>
    <x v="7"/>
  </r>
  <r>
    <x v="603"/>
    <x v="603"/>
    <x v="602"/>
    <x v="36"/>
    <x v="448"/>
    <x v="1"/>
    <x v="0"/>
    <s v="USD"/>
    <n v="1408029623"/>
    <n v="1405437623"/>
    <b v="0"/>
    <n v="13"/>
    <b v="0"/>
    <x v="7"/>
    <x v="65"/>
    <n v="45.39"/>
    <x v="2"/>
    <x v="7"/>
  </r>
  <r>
    <x v="604"/>
    <x v="604"/>
    <x v="603"/>
    <x v="15"/>
    <x v="117"/>
    <x v="1"/>
    <x v="0"/>
    <s v="USD"/>
    <n v="1409187056"/>
    <n v="1406595056"/>
    <b v="0"/>
    <n v="0"/>
    <b v="0"/>
    <x v="7"/>
    <x v="50"/>
    <n v="0"/>
    <x v="2"/>
    <x v="7"/>
  </r>
  <r>
    <x v="605"/>
    <x v="605"/>
    <x v="604"/>
    <x v="10"/>
    <x v="449"/>
    <x v="1"/>
    <x v="0"/>
    <s v="USD"/>
    <n v="1440318908"/>
    <n v="1436430908"/>
    <b v="0"/>
    <n v="8"/>
    <b v="0"/>
    <x v="7"/>
    <x v="56"/>
    <n v="16.38"/>
    <x v="2"/>
    <x v="7"/>
  </r>
  <r>
    <x v="606"/>
    <x v="606"/>
    <x v="605"/>
    <x v="10"/>
    <x v="115"/>
    <x v="1"/>
    <x v="9"/>
    <s v="EUR"/>
    <n v="1432479600"/>
    <n v="1428507409"/>
    <b v="0"/>
    <n v="1"/>
    <b v="0"/>
    <x v="7"/>
    <x v="50"/>
    <n v="10"/>
    <x v="2"/>
    <x v="7"/>
  </r>
  <r>
    <x v="607"/>
    <x v="607"/>
    <x v="606"/>
    <x v="49"/>
    <x v="117"/>
    <x v="1"/>
    <x v="0"/>
    <s v="USD"/>
    <n v="1448225336"/>
    <n v="1445629736"/>
    <b v="0"/>
    <n v="0"/>
    <b v="0"/>
    <x v="7"/>
    <x v="50"/>
    <n v="0"/>
    <x v="2"/>
    <x v="7"/>
  </r>
  <r>
    <x v="608"/>
    <x v="608"/>
    <x v="607"/>
    <x v="60"/>
    <x v="450"/>
    <x v="1"/>
    <x v="0"/>
    <s v="USD"/>
    <n v="1434405980"/>
    <n v="1431813980"/>
    <b v="0"/>
    <n v="5"/>
    <b v="0"/>
    <x v="7"/>
    <x v="60"/>
    <n v="292.2"/>
    <x v="2"/>
    <x v="7"/>
  </r>
  <r>
    <x v="609"/>
    <x v="609"/>
    <x v="608"/>
    <x v="153"/>
    <x v="139"/>
    <x v="1"/>
    <x v="1"/>
    <s v="GBP"/>
    <n v="1448761744"/>
    <n v="1446166144"/>
    <b v="0"/>
    <n v="1"/>
    <b v="0"/>
    <x v="7"/>
    <x v="60"/>
    <n v="5"/>
    <x v="2"/>
    <x v="7"/>
  </r>
  <r>
    <x v="610"/>
    <x v="610"/>
    <x v="609"/>
    <x v="154"/>
    <x v="117"/>
    <x v="1"/>
    <x v="0"/>
    <s v="USD"/>
    <n v="1429732586"/>
    <n v="1427140586"/>
    <b v="0"/>
    <n v="0"/>
    <b v="0"/>
    <x v="7"/>
    <x v="50"/>
    <n v="0"/>
    <x v="2"/>
    <x v="7"/>
  </r>
  <r>
    <x v="611"/>
    <x v="611"/>
    <x v="610"/>
    <x v="58"/>
    <x v="117"/>
    <x v="1"/>
    <x v="6"/>
    <s v="EUR"/>
    <n v="1453210037"/>
    <n v="1448026037"/>
    <b v="0"/>
    <n v="0"/>
    <b v="0"/>
    <x v="7"/>
    <x v="50"/>
    <n v="0"/>
    <x v="2"/>
    <x v="7"/>
  </r>
  <r>
    <x v="612"/>
    <x v="612"/>
    <x v="611"/>
    <x v="3"/>
    <x v="117"/>
    <x v="1"/>
    <x v="13"/>
    <s v="EUR"/>
    <n v="1472777146"/>
    <n v="1470185146"/>
    <b v="0"/>
    <n v="0"/>
    <b v="0"/>
    <x v="7"/>
    <x v="50"/>
    <n v="0"/>
    <x v="2"/>
    <x v="7"/>
  </r>
  <r>
    <x v="613"/>
    <x v="613"/>
    <x v="612"/>
    <x v="127"/>
    <x v="451"/>
    <x v="1"/>
    <x v="0"/>
    <s v="USD"/>
    <n v="1443675540"/>
    <n v="1441022120"/>
    <b v="0"/>
    <n v="121"/>
    <b v="0"/>
    <x v="7"/>
    <x v="70"/>
    <n v="105.93"/>
    <x v="2"/>
    <x v="7"/>
  </r>
  <r>
    <x v="614"/>
    <x v="614"/>
    <x v="613"/>
    <x v="3"/>
    <x v="117"/>
    <x v="1"/>
    <x v="0"/>
    <s v="USD"/>
    <n v="1466731740"/>
    <n v="1464139740"/>
    <b v="0"/>
    <n v="0"/>
    <b v="0"/>
    <x v="7"/>
    <x v="50"/>
    <n v="0"/>
    <x v="2"/>
    <x v="7"/>
  </r>
  <r>
    <x v="615"/>
    <x v="615"/>
    <x v="614"/>
    <x v="155"/>
    <x v="117"/>
    <x v="1"/>
    <x v="4"/>
    <s v="NZD"/>
    <n v="1443149759"/>
    <n v="1440557759"/>
    <b v="0"/>
    <n v="0"/>
    <b v="0"/>
    <x v="7"/>
    <x v="50"/>
    <n v="0"/>
    <x v="2"/>
    <x v="7"/>
  </r>
  <r>
    <x v="616"/>
    <x v="616"/>
    <x v="615"/>
    <x v="10"/>
    <x v="117"/>
    <x v="1"/>
    <x v="6"/>
    <s v="EUR"/>
    <n v="1488013307"/>
    <n v="1485421307"/>
    <b v="0"/>
    <n v="0"/>
    <b v="0"/>
    <x v="7"/>
    <x v="50"/>
    <n v="0"/>
    <x v="2"/>
    <x v="7"/>
  </r>
  <r>
    <x v="617"/>
    <x v="617"/>
    <x v="616"/>
    <x v="13"/>
    <x v="177"/>
    <x v="1"/>
    <x v="1"/>
    <s v="GBP"/>
    <n v="1431072843"/>
    <n v="1427184843"/>
    <b v="0"/>
    <n v="3"/>
    <b v="0"/>
    <x v="7"/>
    <x v="56"/>
    <n v="20"/>
    <x v="2"/>
    <x v="7"/>
  </r>
  <r>
    <x v="618"/>
    <x v="618"/>
    <x v="617"/>
    <x v="44"/>
    <x v="117"/>
    <x v="1"/>
    <x v="0"/>
    <s v="USD"/>
    <n v="1449689203"/>
    <n v="1447097203"/>
    <b v="0"/>
    <n v="0"/>
    <b v="0"/>
    <x v="7"/>
    <x v="50"/>
    <n v="0"/>
    <x v="2"/>
    <x v="7"/>
  </r>
  <r>
    <x v="619"/>
    <x v="619"/>
    <x v="618"/>
    <x v="156"/>
    <x v="116"/>
    <x v="1"/>
    <x v="0"/>
    <s v="USD"/>
    <n v="1416933390"/>
    <n v="1411745790"/>
    <b v="0"/>
    <n v="1"/>
    <b v="0"/>
    <x v="7"/>
    <x v="50"/>
    <n v="1"/>
    <x v="2"/>
    <x v="7"/>
  </r>
  <r>
    <x v="620"/>
    <x v="620"/>
    <x v="619"/>
    <x v="11"/>
    <x v="452"/>
    <x v="1"/>
    <x v="5"/>
    <s v="CAD"/>
    <n v="1408986738"/>
    <n v="1405098738"/>
    <b v="0"/>
    <n v="1"/>
    <b v="0"/>
    <x v="7"/>
    <x v="60"/>
    <n v="300"/>
    <x v="2"/>
    <x v="7"/>
  </r>
  <r>
    <x v="621"/>
    <x v="621"/>
    <x v="620"/>
    <x v="31"/>
    <x v="453"/>
    <x v="1"/>
    <x v="0"/>
    <s v="USD"/>
    <n v="1467934937"/>
    <n v="1465342937"/>
    <b v="0"/>
    <n v="3"/>
    <b v="0"/>
    <x v="7"/>
    <x v="60"/>
    <n v="87"/>
    <x v="2"/>
    <x v="7"/>
  </r>
  <r>
    <x v="622"/>
    <x v="622"/>
    <x v="621"/>
    <x v="12"/>
    <x v="454"/>
    <x v="1"/>
    <x v="0"/>
    <s v="USD"/>
    <n v="1467398138"/>
    <n v="1465670138"/>
    <b v="0"/>
    <n v="9"/>
    <b v="0"/>
    <x v="7"/>
    <x v="52"/>
    <n v="37.89"/>
    <x v="2"/>
    <x v="7"/>
  </r>
  <r>
    <x v="623"/>
    <x v="623"/>
    <x v="622"/>
    <x v="96"/>
    <x v="117"/>
    <x v="1"/>
    <x v="2"/>
    <s v="AUD"/>
    <n v="1432771997"/>
    <n v="1430179997"/>
    <b v="0"/>
    <n v="0"/>
    <b v="0"/>
    <x v="7"/>
    <x v="50"/>
    <n v="0"/>
    <x v="2"/>
    <x v="7"/>
  </r>
  <r>
    <x v="624"/>
    <x v="624"/>
    <x v="623"/>
    <x v="10"/>
    <x v="117"/>
    <x v="1"/>
    <x v="0"/>
    <s v="USD"/>
    <n v="1431647041"/>
    <n v="1429055041"/>
    <b v="0"/>
    <n v="0"/>
    <b v="0"/>
    <x v="7"/>
    <x v="50"/>
    <n v="0"/>
    <x v="2"/>
    <x v="7"/>
  </r>
  <r>
    <x v="625"/>
    <x v="625"/>
    <x v="624"/>
    <x v="31"/>
    <x v="117"/>
    <x v="1"/>
    <x v="5"/>
    <s v="CAD"/>
    <n v="1490560177"/>
    <n v="1487971777"/>
    <b v="0"/>
    <n v="0"/>
    <b v="0"/>
    <x v="7"/>
    <x v="50"/>
    <n v="0"/>
    <x v="2"/>
    <x v="7"/>
  </r>
  <r>
    <x v="626"/>
    <x v="626"/>
    <x v="625"/>
    <x v="31"/>
    <x v="455"/>
    <x v="1"/>
    <x v="0"/>
    <s v="USD"/>
    <n v="1439644920"/>
    <n v="1436793939"/>
    <b v="0"/>
    <n v="39"/>
    <b v="0"/>
    <x v="7"/>
    <x v="123"/>
    <n v="111.41"/>
    <x v="2"/>
    <x v="7"/>
  </r>
  <r>
    <x v="627"/>
    <x v="627"/>
    <x v="626"/>
    <x v="157"/>
    <x v="456"/>
    <x v="1"/>
    <x v="11"/>
    <s v="SEK"/>
    <n v="1457996400"/>
    <n v="1452842511"/>
    <b v="0"/>
    <n v="1"/>
    <b v="0"/>
    <x v="7"/>
    <x v="50"/>
    <n v="90"/>
    <x v="2"/>
    <x v="7"/>
  </r>
  <r>
    <x v="628"/>
    <x v="628"/>
    <x v="627"/>
    <x v="10"/>
    <x v="117"/>
    <x v="1"/>
    <x v="0"/>
    <s v="USD"/>
    <n v="1405269457"/>
    <n v="1402677457"/>
    <b v="0"/>
    <n v="0"/>
    <b v="0"/>
    <x v="7"/>
    <x v="50"/>
    <n v="0"/>
    <x v="2"/>
    <x v="7"/>
  </r>
  <r>
    <x v="629"/>
    <x v="629"/>
    <x v="628"/>
    <x v="61"/>
    <x v="457"/>
    <x v="1"/>
    <x v="2"/>
    <s v="AUD"/>
    <n v="1463239108"/>
    <n v="1460647108"/>
    <b v="0"/>
    <n v="3"/>
    <b v="0"/>
    <x v="7"/>
    <x v="50"/>
    <n v="116.67"/>
    <x v="2"/>
    <x v="7"/>
  </r>
  <r>
    <x v="630"/>
    <x v="630"/>
    <x v="629"/>
    <x v="158"/>
    <x v="115"/>
    <x v="1"/>
    <x v="0"/>
    <s v="USD"/>
    <n v="1441516200"/>
    <n v="1438959121"/>
    <b v="0"/>
    <n v="1"/>
    <b v="0"/>
    <x v="7"/>
    <x v="50"/>
    <n v="10"/>
    <x v="2"/>
    <x v="7"/>
  </r>
  <r>
    <x v="631"/>
    <x v="631"/>
    <x v="630"/>
    <x v="63"/>
    <x v="458"/>
    <x v="1"/>
    <x v="5"/>
    <s v="CAD"/>
    <n v="1464460329"/>
    <n v="1461954729"/>
    <b v="0"/>
    <n v="9"/>
    <b v="0"/>
    <x v="7"/>
    <x v="60"/>
    <n v="76.67"/>
    <x v="2"/>
    <x v="7"/>
  </r>
  <r>
    <x v="632"/>
    <x v="632"/>
    <x v="631"/>
    <x v="22"/>
    <x v="117"/>
    <x v="1"/>
    <x v="9"/>
    <s v="EUR"/>
    <n v="1448470165"/>
    <n v="1445874565"/>
    <b v="0"/>
    <n v="0"/>
    <b v="0"/>
    <x v="7"/>
    <x v="50"/>
    <n v="0"/>
    <x v="2"/>
    <x v="7"/>
  </r>
  <r>
    <x v="633"/>
    <x v="633"/>
    <x v="632"/>
    <x v="3"/>
    <x v="459"/>
    <x v="1"/>
    <x v="0"/>
    <s v="USD"/>
    <n v="1466204400"/>
    <n v="1463469062"/>
    <b v="0"/>
    <n v="25"/>
    <b v="0"/>
    <x v="7"/>
    <x v="81"/>
    <n v="49.8"/>
    <x v="2"/>
    <x v="7"/>
  </r>
  <r>
    <x v="634"/>
    <x v="634"/>
    <x v="633"/>
    <x v="10"/>
    <x v="116"/>
    <x v="1"/>
    <x v="0"/>
    <s v="USD"/>
    <n v="1424989029"/>
    <n v="1422397029"/>
    <b v="0"/>
    <n v="1"/>
    <b v="0"/>
    <x v="7"/>
    <x v="50"/>
    <n v="1"/>
    <x v="2"/>
    <x v="7"/>
  </r>
  <r>
    <x v="635"/>
    <x v="635"/>
    <x v="634"/>
    <x v="31"/>
    <x v="369"/>
    <x v="1"/>
    <x v="0"/>
    <s v="USD"/>
    <n v="1428804762"/>
    <n v="1426212762"/>
    <b v="0"/>
    <n v="1"/>
    <b v="0"/>
    <x v="7"/>
    <x v="50"/>
    <n v="2"/>
    <x v="2"/>
    <x v="7"/>
  </r>
  <r>
    <x v="636"/>
    <x v="636"/>
    <x v="635"/>
    <x v="13"/>
    <x v="460"/>
    <x v="1"/>
    <x v="1"/>
    <s v="GBP"/>
    <n v="1433587620"/>
    <n v="1430996150"/>
    <b v="0"/>
    <n v="1"/>
    <b v="0"/>
    <x v="7"/>
    <x v="50"/>
    <n v="4"/>
    <x v="2"/>
    <x v="7"/>
  </r>
  <r>
    <x v="637"/>
    <x v="637"/>
    <x v="636"/>
    <x v="57"/>
    <x v="117"/>
    <x v="1"/>
    <x v="1"/>
    <s v="GBP"/>
    <n v="1488063840"/>
    <n v="1485558318"/>
    <b v="0"/>
    <n v="0"/>
    <b v="0"/>
    <x v="7"/>
    <x v="50"/>
    <n v="0"/>
    <x v="2"/>
    <x v="7"/>
  </r>
  <r>
    <x v="638"/>
    <x v="638"/>
    <x v="637"/>
    <x v="61"/>
    <x v="461"/>
    <x v="1"/>
    <x v="12"/>
    <s v="EUR"/>
    <n v="1490447662"/>
    <n v="1485267262"/>
    <b v="0"/>
    <n v="6"/>
    <b v="0"/>
    <x v="7"/>
    <x v="50"/>
    <n v="3"/>
    <x v="2"/>
    <x v="7"/>
  </r>
  <r>
    <x v="639"/>
    <x v="639"/>
    <x v="638"/>
    <x v="80"/>
    <x v="116"/>
    <x v="1"/>
    <x v="0"/>
    <s v="USD"/>
    <n v="1413208795"/>
    <n v="1408024795"/>
    <b v="0"/>
    <n v="1"/>
    <b v="0"/>
    <x v="7"/>
    <x v="50"/>
    <n v="1"/>
    <x v="2"/>
    <x v="7"/>
  </r>
  <r>
    <x v="640"/>
    <x v="640"/>
    <x v="639"/>
    <x v="159"/>
    <x v="462"/>
    <x v="0"/>
    <x v="6"/>
    <s v="EUR"/>
    <n v="1480028400"/>
    <n v="1478685915"/>
    <b v="0"/>
    <n v="2"/>
    <b v="1"/>
    <x v="8"/>
    <x v="124"/>
    <n v="50.5"/>
    <x v="2"/>
    <x v="8"/>
  </r>
  <r>
    <x v="641"/>
    <x v="641"/>
    <x v="640"/>
    <x v="79"/>
    <x v="463"/>
    <x v="0"/>
    <x v="0"/>
    <s v="USD"/>
    <n v="1439473248"/>
    <n v="1436881248"/>
    <b v="0"/>
    <n v="315"/>
    <b v="1"/>
    <x v="8"/>
    <x v="17"/>
    <n v="151.32"/>
    <x v="2"/>
    <x v="8"/>
  </r>
  <r>
    <x v="642"/>
    <x v="642"/>
    <x v="641"/>
    <x v="22"/>
    <x v="464"/>
    <x v="0"/>
    <x v="12"/>
    <s v="EUR"/>
    <n v="1439998674"/>
    <n v="1436888274"/>
    <b v="0"/>
    <n v="2174"/>
    <b v="1"/>
    <x v="8"/>
    <x v="125"/>
    <n v="134.36000000000001"/>
    <x v="2"/>
    <x v="8"/>
  </r>
  <r>
    <x v="643"/>
    <x v="643"/>
    <x v="642"/>
    <x v="31"/>
    <x v="465"/>
    <x v="0"/>
    <x v="0"/>
    <s v="USD"/>
    <n v="1433085875"/>
    <n v="1428333875"/>
    <b v="0"/>
    <n v="152"/>
    <b v="1"/>
    <x v="8"/>
    <x v="6"/>
    <n v="174.03"/>
    <x v="2"/>
    <x v="8"/>
  </r>
  <r>
    <x v="644"/>
    <x v="644"/>
    <x v="643"/>
    <x v="31"/>
    <x v="466"/>
    <x v="0"/>
    <x v="0"/>
    <s v="USD"/>
    <n v="1414544400"/>
    <n v="1410883139"/>
    <b v="0"/>
    <n v="1021"/>
    <b v="1"/>
    <x v="8"/>
    <x v="126"/>
    <n v="73.489999999999995"/>
    <x v="2"/>
    <x v="8"/>
  </r>
  <r>
    <x v="645"/>
    <x v="645"/>
    <x v="644"/>
    <x v="13"/>
    <x v="467"/>
    <x v="0"/>
    <x v="0"/>
    <s v="USD"/>
    <n v="1470962274"/>
    <n v="1468370274"/>
    <b v="0"/>
    <n v="237"/>
    <b v="1"/>
    <x v="8"/>
    <x v="127"/>
    <n v="23.52"/>
    <x v="2"/>
    <x v="8"/>
  </r>
  <r>
    <x v="646"/>
    <x v="646"/>
    <x v="645"/>
    <x v="134"/>
    <x v="468"/>
    <x v="0"/>
    <x v="0"/>
    <s v="USD"/>
    <n v="1407788867"/>
    <n v="1405196867"/>
    <b v="0"/>
    <n v="27"/>
    <b v="1"/>
    <x v="8"/>
    <x v="88"/>
    <n v="39.07"/>
    <x v="2"/>
    <x v="8"/>
  </r>
  <r>
    <x v="647"/>
    <x v="647"/>
    <x v="646"/>
    <x v="13"/>
    <x v="469"/>
    <x v="0"/>
    <x v="5"/>
    <s v="CAD"/>
    <n v="1458235549"/>
    <n v="1455647149"/>
    <b v="0"/>
    <n v="17"/>
    <b v="1"/>
    <x v="8"/>
    <x v="13"/>
    <n v="125.94"/>
    <x v="2"/>
    <x v="8"/>
  </r>
  <r>
    <x v="648"/>
    <x v="648"/>
    <x v="647"/>
    <x v="19"/>
    <x v="470"/>
    <x v="0"/>
    <x v="0"/>
    <s v="USD"/>
    <n v="1413304708"/>
    <n v="1410280708"/>
    <b v="0"/>
    <n v="27"/>
    <b v="1"/>
    <x v="8"/>
    <x v="37"/>
    <n v="1644"/>
    <x v="2"/>
    <x v="8"/>
  </r>
  <r>
    <x v="649"/>
    <x v="649"/>
    <x v="648"/>
    <x v="30"/>
    <x v="471"/>
    <x v="0"/>
    <x v="0"/>
    <s v="USD"/>
    <n v="1410904413"/>
    <n v="1409090013"/>
    <b v="0"/>
    <n v="82"/>
    <b v="1"/>
    <x v="8"/>
    <x v="49"/>
    <n v="42.67"/>
    <x v="2"/>
    <x v="8"/>
  </r>
  <r>
    <x v="650"/>
    <x v="650"/>
    <x v="649"/>
    <x v="15"/>
    <x v="472"/>
    <x v="0"/>
    <x v="0"/>
    <s v="USD"/>
    <n v="1418953984"/>
    <n v="1413766384"/>
    <b v="0"/>
    <n v="48"/>
    <b v="1"/>
    <x v="8"/>
    <x v="20"/>
    <n v="35.130000000000003"/>
    <x v="2"/>
    <x v="8"/>
  </r>
  <r>
    <x v="651"/>
    <x v="651"/>
    <x v="650"/>
    <x v="31"/>
    <x v="473"/>
    <x v="0"/>
    <x v="0"/>
    <s v="USD"/>
    <n v="1418430311"/>
    <n v="1415838311"/>
    <b v="0"/>
    <n v="105"/>
    <b v="1"/>
    <x v="8"/>
    <x v="7"/>
    <n v="239.35"/>
    <x v="2"/>
    <x v="8"/>
  </r>
  <r>
    <x v="652"/>
    <x v="652"/>
    <x v="651"/>
    <x v="9"/>
    <x v="474"/>
    <x v="0"/>
    <x v="0"/>
    <s v="USD"/>
    <n v="1480613650"/>
    <n v="1478018050"/>
    <b v="0"/>
    <n v="28"/>
    <b v="1"/>
    <x v="8"/>
    <x v="8"/>
    <n v="107.64"/>
    <x v="2"/>
    <x v="8"/>
  </r>
  <r>
    <x v="653"/>
    <x v="653"/>
    <x v="652"/>
    <x v="96"/>
    <x v="475"/>
    <x v="0"/>
    <x v="0"/>
    <s v="USD"/>
    <n v="1440082240"/>
    <n v="1436885440"/>
    <b v="0"/>
    <n v="1107"/>
    <b v="1"/>
    <x v="8"/>
    <x v="48"/>
    <n v="95.83"/>
    <x v="2"/>
    <x v="8"/>
  </r>
  <r>
    <x v="654"/>
    <x v="654"/>
    <x v="653"/>
    <x v="14"/>
    <x v="476"/>
    <x v="0"/>
    <x v="0"/>
    <s v="USD"/>
    <n v="1436396313"/>
    <n v="1433804313"/>
    <b v="0"/>
    <n v="1013"/>
    <b v="1"/>
    <x v="8"/>
    <x v="128"/>
    <n v="31.66"/>
    <x v="2"/>
    <x v="8"/>
  </r>
  <r>
    <x v="655"/>
    <x v="655"/>
    <x v="654"/>
    <x v="6"/>
    <x v="477"/>
    <x v="0"/>
    <x v="0"/>
    <s v="USD"/>
    <n v="1426197512"/>
    <n v="1423609112"/>
    <b v="0"/>
    <n v="274"/>
    <b v="1"/>
    <x v="8"/>
    <x v="92"/>
    <n v="42.89"/>
    <x v="2"/>
    <x v="8"/>
  </r>
  <r>
    <x v="656"/>
    <x v="656"/>
    <x v="655"/>
    <x v="10"/>
    <x v="478"/>
    <x v="0"/>
    <x v="0"/>
    <s v="USD"/>
    <n v="1460917119"/>
    <n v="1455736719"/>
    <b v="0"/>
    <n v="87"/>
    <b v="1"/>
    <x v="8"/>
    <x v="111"/>
    <n v="122.74"/>
    <x v="2"/>
    <x v="8"/>
  </r>
  <r>
    <x v="657"/>
    <x v="657"/>
    <x v="656"/>
    <x v="36"/>
    <x v="479"/>
    <x v="0"/>
    <x v="0"/>
    <s v="USD"/>
    <n v="1450901872"/>
    <n v="1448309872"/>
    <b v="0"/>
    <n v="99"/>
    <b v="1"/>
    <x v="8"/>
    <x v="9"/>
    <n v="190.45"/>
    <x v="2"/>
    <x v="8"/>
  </r>
  <r>
    <x v="658"/>
    <x v="658"/>
    <x v="657"/>
    <x v="160"/>
    <x v="480"/>
    <x v="0"/>
    <x v="0"/>
    <s v="USD"/>
    <n v="1437933600"/>
    <n v="1435117889"/>
    <b v="0"/>
    <n v="276"/>
    <b v="1"/>
    <x v="8"/>
    <x v="3"/>
    <n v="109.34"/>
    <x v="2"/>
    <x v="8"/>
  </r>
  <r>
    <x v="659"/>
    <x v="659"/>
    <x v="658"/>
    <x v="9"/>
    <x v="481"/>
    <x v="0"/>
    <x v="0"/>
    <s v="USD"/>
    <n v="1440339295"/>
    <n v="1437747295"/>
    <b v="0"/>
    <n v="21"/>
    <b v="1"/>
    <x v="8"/>
    <x v="7"/>
    <n v="143.66999999999999"/>
    <x v="2"/>
    <x v="8"/>
  </r>
  <r>
    <x v="660"/>
    <x v="660"/>
    <x v="659"/>
    <x v="63"/>
    <x v="482"/>
    <x v="2"/>
    <x v="0"/>
    <s v="USD"/>
    <n v="1415558879"/>
    <n v="1412963279"/>
    <b v="0"/>
    <n v="18"/>
    <b v="0"/>
    <x v="8"/>
    <x v="56"/>
    <n v="84.94"/>
    <x v="2"/>
    <x v="8"/>
  </r>
  <r>
    <x v="661"/>
    <x v="661"/>
    <x v="660"/>
    <x v="3"/>
    <x v="483"/>
    <x v="2"/>
    <x v="0"/>
    <s v="USD"/>
    <n v="1477236559"/>
    <n v="1474644559"/>
    <b v="0"/>
    <n v="9"/>
    <b v="0"/>
    <x v="8"/>
    <x v="60"/>
    <n v="10.56"/>
    <x v="2"/>
    <x v="8"/>
  </r>
  <r>
    <x v="662"/>
    <x v="662"/>
    <x v="661"/>
    <x v="130"/>
    <x v="484"/>
    <x v="2"/>
    <x v="0"/>
    <s v="USD"/>
    <n v="1421404247"/>
    <n v="1418812247"/>
    <b v="0"/>
    <n v="4"/>
    <b v="0"/>
    <x v="8"/>
    <x v="50"/>
    <n v="39"/>
    <x v="2"/>
    <x v="8"/>
  </r>
  <r>
    <x v="663"/>
    <x v="663"/>
    <x v="662"/>
    <x v="61"/>
    <x v="485"/>
    <x v="2"/>
    <x v="8"/>
    <s v="DKK"/>
    <n v="1437250456"/>
    <n v="1434658456"/>
    <b v="0"/>
    <n v="7"/>
    <b v="0"/>
    <x v="8"/>
    <x v="50"/>
    <n v="100"/>
    <x v="2"/>
    <x v="8"/>
  </r>
  <r>
    <x v="664"/>
    <x v="664"/>
    <x v="663"/>
    <x v="14"/>
    <x v="486"/>
    <x v="2"/>
    <x v="0"/>
    <s v="USD"/>
    <n v="1428940775"/>
    <n v="1426348775"/>
    <b v="0"/>
    <n v="29"/>
    <b v="0"/>
    <x v="8"/>
    <x v="59"/>
    <n v="31.17"/>
    <x v="2"/>
    <x v="8"/>
  </r>
  <r>
    <x v="665"/>
    <x v="665"/>
    <x v="664"/>
    <x v="3"/>
    <x v="487"/>
    <x v="2"/>
    <x v="0"/>
    <s v="USD"/>
    <n v="1484327061"/>
    <n v="1479143061"/>
    <b v="0"/>
    <n v="12"/>
    <b v="0"/>
    <x v="8"/>
    <x v="118"/>
    <n v="155.33000000000001"/>
    <x v="2"/>
    <x v="8"/>
  </r>
  <r>
    <x v="666"/>
    <x v="666"/>
    <x v="665"/>
    <x v="61"/>
    <x v="138"/>
    <x v="2"/>
    <x v="0"/>
    <s v="USD"/>
    <n v="1408305498"/>
    <n v="1405713498"/>
    <b v="0"/>
    <n v="4"/>
    <b v="0"/>
    <x v="8"/>
    <x v="50"/>
    <n v="2"/>
    <x v="2"/>
    <x v="8"/>
  </r>
  <r>
    <x v="667"/>
    <x v="667"/>
    <x v="666"/>
    <x v="63"/>
    <x v="488"/>
    <x v="2"/>
    <x v="13"/>
    <s v="EUR"/>
    <n v="1477731463"/>
    <n v="1474275463"/>
    <b v="0"/>
    <n v="28"/>
    <b v="0"/>
    <x v="8"/>
    <x v="54"/>
    <n v="178.93"/>
    <x v="2"/>
    <x v="8"/>
  </r>
  <r>
    <x v="668"/>
    <x v="668"/>
    <x v="667"/>
    <x v="36"/>
    <x v="344"/>
    <x v="2"/>
    <x v="0"/>
    <s v="USD"/>
    <n v="1431374222"/>
    <n v="1427486222"/>
    <b v="0"/>
    <n v="25"/>
    <b v="0"/>
    <x v="8"/>
    <x v="62"/>
    <n v="27.36"/>
    <x v="2"/>
    <x v="8"/>
  </r>
  <r>
    <x v="669"/>
    <x v="669"/>
    <x v="668"/>
    <x v="61"/>
    <x v="489"/>
    <x v="2"/>
    <x v="11"/>
    <s v="SEK"/>
    <n v="1467817258"/>
    <n v="1465225258"/>
    <b v="0"/>
    <n v="28"/>
    <b v="0"/>
    <x v="8"/>
    <x v="66"/>
    <n v="1536.25"/>
    <x v="2"/>
    <x v="8"/>
  </r>
  <r>
    <x v="670"/>
    <x v="670"/>
    <x v="669"/>
    <x v="161"/>
    <x v="490"/>
    <x v="2"/>
    <x v="13"/>
    <s v="EUR"/>
    <n v="1466323800"/>
    <n v="1463418120"/>
    <b v="0"/>
    <n v="310"/>
    <b v="0"/>
    <x v="8"/>
    <x v="129"/>
    <n v="85"/>
    <x v="2"/>
    <x v="8"/>
  </r>
  <r>
    <x v="671"/>
    <x v="671"/>
    <x v="670"/>
    <x v="11"/>
    <x v="491"/>
    <x v="2"/>
    <x v="0"/>
    <s v="USD"/>
    <n v="1421208000"/>
    <n v="1418315852"/>
    <b v="0"/>
    <n v="15"/>
    <b v="0"/>
    <x v="8"/>
    <x v="115"/>
    <n v="788.53"/>
    <x v="2"/>
    <x v="8"/>
  </r>
  <r>
    <x v="672"/>
    <x v="672"/>
    <x v="671"/>
    <x v="63"/>
    <x v="492"/>
    <x v="2"/>
    <x v="0"/>
    <s v="USD"/>
    <n v="1420088340"/>
    <n v="1417410964"/>
    <b v="0"/>
    <n v="215"/>
    <b v="0"/>
    <x v="8"/>
    <x v="66"/>
    <n v="50.3"/>
    <x v="2"/>
    <x v="8"/>
  </r>
  <r>
    <x v="673"/>
    <x v="673"/>
    <x v="672"/>
    <x v="57"/>
    <x v="82"/>
    <x v="2"/>
    <x v="0"/>
    <s v="USD"/>
    <n v="1409602217"/>
    <n v="1405714217"/>
    <b v="0"/>
    <n v="3"/>
    <b v="0"/>
    <x v="8"/>
    <x v="50"/>
    <n v="68.33"/>
    <x v="2"/>
    <x v="8"/>
  </r>
  <r>
    <x v="674"/>
    <x v="674"/>
    <x v="673"/>
    <x v="63"/>
    <x v="493"/>
    <x v="2"/>
    <x v="0"/>
    <s v="USD"/>
    <n v="1407811627"/>
    <n v="1402627627"/>
    <b v="0"/>
    <n v="2"/>
    <b v="0"/>
    <x v="8"/>
    <x v="50"/>
    <n v="7.5"/>
    <x v="2"/>
    <x v="8"/>
  </r>
  <r>
    <x v="675"/>
    <x v="675"/>
    <x v="674"/>
    <x v="12"/>
    <x v="494"/>
    <x v="2"/>
    <x v="0"/>
    <s v="USD"/>
    <n v="1420095540"/>
    <n v="1417558804"/>
    <b v="0"/>
    <n v="26"/>
    <b v="0"/>
    <x v="8"/>
    <x v="77"/>
    <n v="34.270000000000003"/>
    <x v="2"/>
    <x v="8"/>
  </r>
  <r>
    <x v="676"/>
    <x v="676"/>
    <x v="675"/>
    <x v="57"/>
    <x v="495"/>
    <x v="2"/>
    <x v="5"/>
    <s v="CAD"/>
    <n v="1423333581"/>
    <n v="1420741581"/>
    <b v="0"/>
    <n v="24"/>
    <b v="0"/>
    <x v="8"/>
    <x v="60"/>
    <n v="61.29"/>
    <x v="2"/>
    <x v="8"/>
  </r>
  <r>
    <x v="677"/>
    <x v="677"/>
    <x v="676"/>
    <x v="63"/>
    <x v="496"/>
    <x v="2"/>
    <x v="13"/>
    <s v="EUR"/>
    <n v="1467106895"/>
    <n v="1463218895"/>
    <b v="0"/>
    <n v="96"/>
    <b v="0"/>
    <x v="8"/>
    <x v="73"/>
    <n v="133.25"/>
    <x v="2"/>
    <x v="8"/>
  </r>
  <r>
    <x v="678"/>
    <x v="678"/>
    <x v="677"/>
    <x v="88"/>
    <x v="497"/>
    <x v="2"/>
    <x v="0"/>
    <s v="USD"/>
    <n v="1463821338"/>
    <n v="1461229338"/>
    <b v="0"/>
    <n v="17"/>
    <b v="0"/>
    <x v="8"/>
    <x v="65"/>
    <n v="65.180000000000007"/>
    <x v="2"/>
    <x v="8"/>
  </r>
  <r>
    <x v="679"/>
    <x v="679"/>
    <x v="678"/>
    <x v="162"/>
    <x v="498"/>
    <x v="2"/>
    <x v="0"/>
    <s v="USD"/>
    <n v="1472920909"/>
    <n v="1467736909"/>
    <b v="0"/>
    <n v="94"/>
    <b v="0"/>
    <x v="8"/>
    <x v="77"/>
    <n v="93.9"/>
    <x v="2"/>
    <x v="8"/>
  </r>
  <r>
    <x v="680"/>
    <x v="680"/>
    <x v="679"/>
    <x v="96"/>
    <x v="499"/>
    <x v="2"/>
    <x v="0"/>
    <s v="USD"/>
    <n v="1410955331"/>
    <n v="1407931331"/>
    <b v="0"/>
    <n v="129"/>
    <b v="0"/>
    <x v="8"/>
    <x v="73"/>
    <n v="150.65"/>
    <x v="2"/>
    <x v="8"/>
  </r>
  <r>
    <x v="681"/>
    <x v="681"/>
    <x v="680"/>
    <x v="30"/>
    <x v="116"/>
    <x v="2"/>
    <x v="0"/>
    <s v="USD"/>
    <n v="1477509604"/>
    <n v="1474917604"/>
    <b v="0"/>
    <n v="1"/>
    <b v="0"/>
    <x v="8"/>
    <x v="50"/>
    <n v="1"/>
    <x v="2"/>
    <x v="8"/>
  </r>
  <r>
    <x v="682"/>
    <x v="682"/>
    <x v="681"/>
    <x v="63"/>
    <x v="500"/>
    <x v="2"/>
    <x v="0"/>
    <s v="USD"/>
    <n v="1489512122"/>
    <n v="1486923722"/>
    <b v="0"/>
    <n v="4"/>
    <b v="0"/>
    <x v="8"/>
    <x v="50"/>
    <n v="13.25"/>
    <x v="2"/>
    <x v="8"/>
  </r>
  <r>
    <x v="683"/>
    <x v="683"/>
    <x v="682"/>
    <x v="19"/>
    <x v="501"/>
    <x v="2"/>
    <x v="0"/>
    <s v="USD"/>
    <n v="1477949764"/>
    <n v="1474493764"/>
    <b v="0"/>
    <n v="3"/>
    <b v="0"/>
    <x v="8"/>
    <x v="60"/>
    <n v="99.33"/>
    <x v="2"/>
    <x v="8"/>
  </r>
  <r>
    <x v="684"/>
    <x v="684"/>
    <x v="683"/>
    <x v="163"/>
    <x v="502"/>
    <x v="2"/>
    <x v="0"/>
    <s v="USD"/>
    <n v="1406257200"/>
    <n v="1403176891"/>
    <b v="0"/>
    <n v="135"/>
    <b v="0"/>
    <x v="8"/>
    <x v="113"/>
    <n v="177.39"/>
    <x v="2"/>
    <x v="8"/>
  </r>
  <r>
    <x v="685"/>
    <x v="685"/>
    <x v="684"/>
    <x v="13"/>
    <x v="503"/>
    <x v="2"/>
    <x v="0"/>
    <s v="USD"/>
    <n v="1421095672"/>
    <n v="1417207672"/>
    <b v="0"/>
    <n v="10"/>
    <b v="0"/>
    <x v="8"/>
    <x v="58"/>
    <n v="55.3"/>
    <x v="2"/>
    <x v="8"/>
  </r>
  <r>
    <x v="686"/>
    <x v="686"/>
    <x v="685"/>
    <x v="69"/>
    <x v="117"/>
    <x v="2"/>
    <x v="13"/>
    <s v="EUR"/>
    <n v="1438618170"/>
    <n v="1436026170"/>
    <b v="0"/>
    <n v="0"/>
    <b v="0"/>
    <x v="8"/>
    <x v="50"/>
    <n v="0"/>
    <x v="2"/>
    <x v="8"/>
  </r>
  <r>
    <x v="687"/>
    <x v="687"/>
    <x v="686"/>
    <x v="57"/>
    <x v="504"/>
    <x v="2"/>
    <x v="14"/>
    <s v="MXN"/>
    <n v="1486317653"/>
    <n v="1481133653"/>
    <b v="0"/>
    <n v="6"/>
    <b v="0"/>
    <x v="8"/>
    <x v="65"/>
    <n v="591.66999999999996"/>
    <x v="2"/>
    <x v="8"/>
  </r>
  <r>
    <x v="688"/>
    <x v="688"/>
    <x v="687"/>
    <x v="22"/>
    <x v="505"/>
    <x v="2"/>
    <x v="0"/>
    <s v="USD"/>
    <n v="1444876253"/>
    <n v="1442284253"/>
    <b v="0"/>
    <n v="36"/>
    <b v="0"/>
    <x v="8"/>
    <x v="130"/>
    <n v="405.5"/>
    <x v="2"/>
    <x v="8"/>
  </r>
  <r>
    <x v="689"/>
    <x v="689"/>
    <x v="688"/>
    <x v="61"/>
    <x v="506"/>
    <x v="2"/>
    <x v="0"/>
    <s v="USD"/>
    <n v="1481173140"/>
    <n v="1478016097"/>
    <b v="0"/>
    <n v="336"/>
    <b v="0"/>
    <x v="8"/>
    <x v="74"/>
    <n v="343.15"/>
    <x v="2"/>
    <x v="8"/>
  </r>
  <r>
    <x v="690"/>
    <x v="690"/>
    <x v="689"/>
    <x v="22"/>
    <x v="507"/>
    <x v="2"/>
    <x v="0"/>
    <s v="USD"/>
    <n v="1473400800"/>
    <n v="1469718841"/>
    <b v="0"/>
    <n v="34"/>
    <b v="0"/>
    <x v="8"/>
    <x v="81"/>
    <n v="72.59"/>
    <x v="2"/>
    <x v="8"/>
  </r>
  <r>
    <x v="691"/>
    <x v="691"/>
    <x v="690"/>
    <x v="63"/>
    <x v="92"/>
    <x v="2"/>
    <x v="0"/>
    <s v="USD"/>
    <n v="1435711246"/>
    <n v="1433292046"/>
    <b v="0"/>
    <n v="10"/>
    <b v="0"/>
    <x v="8"/>
    <x v="60"/>
    <n v="26"/>
    <x v="2"/>
    <x v="8"/>
  </r>
  <r>
    <x v="692"/>
    <x v="692"/>
    <x v="691"/>
    <x v="22"/>
    <x v="508"/>
    <x v="2"/>
    <x v="1"/>
    <s v="GBP"/>
    <n v="1482397263"/>
    <n v="1479805263"/>
    <b v="0"/>
    <n v="201"/>
    <b v="0"/>
    <x v="8"/>
    <x v="113"/>
    <n v="6.5"/>
    <x v="2"/>
    <x v="8"/>
  </r>
  <r>
    <x v="693"/>
    <x v="693"/>
    <x v="692"/>
    <x v="57"/>
    <x v="509"/>
    <x v="2"/>
    <x v="0"/>
    <s v="USD"/>
    <n v="1430421827"/>
    <n v="1427829827"/>
    <b v="0"/>
    <n v="296"/>
    <b v="0"/>
    <x v="8"/>
    <x v="131"/>
    <n v="119.39"/>
    <x v="2"/>
    <x v="8"/>
  </r>
  <r>
    <x v="694"/>
    <x v="694"/>
    <x v="693"/>
    <x v="60"/>
    <x v="510"/>
    <x v="2"/>
    <x v="0"/>
    <s v="USD"/>
    <n v="1485964559"/>
    <n v="1483372559"/>
    <b v="0"/>
    <n v="7"/>
    <b v="0"/>
    <x v="8"/>
    <x v="50"/>
    <n v="84.29"/>
    <x v="2"/>
    <x v="8"/>
  </r>
  <r>
    <x v="695"/>
    <x v="695"/>
    <x v="694"/>
    <x v="127"/>
    <x v="69"/>
    <x v="2"/>
    <x v="0"/>
    <s v="USD"/>
    <n v="1414758620"/>
    <n v="1412166620"/>
    <b v="0"/>
    <n v="7"/>
    <b v="0"/>
    <x v="8"/>
    <x v="60"/>
    <n v="90.86"/>
    <x v="2"/>
    <x v="8"/>
  </r>
  <r>
    <x v="696"/>
    <x v="696"/>
    <x v="695"/>
    <x v="164"/>
    <x v="116"/>
    <x v="2"/>
    <x v="9"/>
    <s v="EUR"/>
    <n v="1406326502"/>
    <n v="1403734502"/>
    <b v="0"/>
    <n v="1"/>
    <b v="0"/>
    <x v="8"/>
    <x v="50"/>
    <n v="1"/>
    <x v="2"/>
    <x v="8"/>
  </r>
  <r>
    <x v="697"/>
    <x v="697"/>
    <x v="696"/>
    <x v="10"/>
    <x v="511"/>
    <x v="2"/>
    <x v="12"/>
    <s v="EUR"/>
    <n v="1454502789"/>
    <n v="1453206789"/>
    <b v="0"/>
    <n v="114"/>
    <b v="0"/>
    <x v="8"/>
    <x v="132"/>
    <n v="20.34"/>
    <x v="2"/>
    <x v="8"/>
  </r>
  <r>
    <x v="698"/>
    <x v="698"/>
    <x v="697"/>
    <x v="57"/>
    <x v="512"/>
    <x v="2"/>
    <x v="0"/>
    <s v="USD"/>
    <n v="1411005600"/>
    <n v="1408141245"/>
    <b v="0"/>
    <n v="29"/>
    <b v="0"/>
    <x v="8"/>
    <x v="77"/>
    <n v="530.69000000000005"/>
    <x v="2"/>
    <x v="8"/>
  </r>
  <r>
    <x v="699"/>
    <x v="699"/>
    <x v="698"/>
    <x v="64"/>
    <x v="513"/>
    <x v="2"/>
    <x v="0"/>
    <s v="USD"/>
    <n v="1385136000"/>
    <n v="1381923548"/>
    <b v="0"/>
    <n v="890"/>
    <b v="0"/>
    <x v="8"/>
    <x v="133"/>
    <n v="120.39"/>
    <x v="2"/>
    <x v="8"/>
  </r>
  <r>
    <x v="700"/>
    <x v="700"/>
    <x v="699"/>
    <x v="36"/>
    <x v="124"/>
    <x v="2"/>
    <x v="3"/>
    <s v="EUR"/>
    <n v="1484065881"/>
    <n v="1481473881"/>
    <b v="0"/>
    <n v="31"/>
    <b v="0"/>
    <x v="8"/>
    <x v="56"/>
    <n v="13"/>
    <x v="2"/>
    <x v="8"/>
  </r>
  <r>
    <x v="701"/>
    <x v="701"/>
    <x v="700"/>
    <x v="165"/>
    <x v="514"/>
    <x v="2"/>
    <x v="1"/>
    <s v="GBP"/>
    <n v="1406130880"/>
    <n v="1403538880"/>
    <b v="0"/>
    <n v="21"/>
    <b v="0"/>
    <x v="8"/>
    <x v="117"/>
    <n v="291.33"/>
    <x v="2"/>
    <x v="8"/>
  </r>
  <r>
    <x v="702"/>
    <x v="702"/>
    <x v="701"/>
    <x v="36"/>
    <x v="515"/>
    <x v="2"/>
    <x v="0"/>
    <s v="USD"/>
    <n v="1480011987"/>
    <n v="1477416387"/>
    <b v="0"/>
    <n v="37"/>
    <b v="0"/>
    <x v="8"/>
    <x v="134"/>
    <n v="124.92"/>
    <x v="2"/>
    <x v="8"/>
  </r>
  <r>
    <x v="703"/>
    <x v="703"/>
    <x v="702"/>
    <x v="36"/>
    <x v="516"/>
    <x v="2"/>
    <x v="0"/>
    <s v="USD"/>
    <n v="1485905520"/>
    <n v="1481150949"/>
    <b v="0"/>
    <n v="7"/>
    <b v="0"/>
    <x v="8"/>
    <x v="52"/>
    <n v="119.57"/>
    <x v="2"/>
    <x v="8"/>
  </r>
  <r>
    <x v="704"/>
    <x v="704"/>
    <x v="703"/>
    <x v="56"/>
    <x v="517"/>
    <x v="2"/>
    <x v="5"/>
    <s v="CAD"/>
    <n v="1487565468"/>
    <n v="1482381468"/>
    <b v="0"/>
    <n v="4"/>
    <b v="0"/>
    <x v="8"/>
    <x v="60"/>
    <n v="120.25"/>
    <x v="2"/>
    <x v="8"/>
  </r>
  <r>
    <x v="705"/>
    <x v="705"/>
    <x v="704"/>
    <x v="57"/>
    <x v="518"/>
    <x v="2"/>
    <x v="9"/>
    <s v="EUR"/>
    <n v="1484999278"/>
    <n v="1482407278"/>
    <b v="0"/>
    <n v="5"/>
    <b v="0"/>
    <x v="8"/>
    <x v="60"/>
    <n v="195.4"/>
    <x v="2"/>
    <x v="8"/>
  </r>
  <r>
    <x v="706"/>
    <x v="706"/>
    <x v="705"/>
    <x v="57"/>
    <x v="117"/>
    <x v="2"/>
    <x v="3"/>
    <s v="EUR"/>
    <n v="1481740740"/>
    <n v="1478130783"/>
    <b v="0"/>
    <n v="0"/>
    <b v="0"/>
    <x v="8"/>
    <x v="50"/>
    <n v="0"/>
    <x v="2"/>
    <x v="8"/>
  </r>
  <r>
    <x v="707"/>
    <x v="707"/>
    <x v="706"/>
    <x v="118"/>
    <x v="519"/>
    <x v="2"/>
    <x v="1"/>
    <s v="GBP"/>
    <n v="1483286127"/>
    <n v="1479830127"/>
    <b v="0"/>
    <n v="456"/>
    <b v="0"/>
    <x v="8"/>
    <x v="135"/>
    <n v="117.7"/>
    <x v="2"/>
    <x v="8"/>
  </r>
  <r>
    <x v="708"/>
    <x v="708"/>
    <x v="707"/>
    <x v="79"/>
    <x v="520"/>
    <x v="2"/>
    <x v="1"/>
    <s v="GBP"/>
    <n v="1410616600"/>
    <n v="1405432600"/>
    <b v="0"/>
    <n v="369"/>
    <b v="0"/>
    <x v="8"/>
    <x v="66"/>
    <n v="23.95"/>
    <x v="2"/>
    <x v="8"/>
  </r>
  <r>
    <x v="709"/>
    <x v="709"/>
    <x v="708"/>
    <x v="36"/>
    <x v="377"/>
    <x v="2"/>
    <x v="0"/>
    <s v="USD"/>
    <n v="1417741159"/>
    <n v="1415149159"/>
    <b v="0"/>
    <n v="2"/>
    <b v="0"/>
    <x v="8"/>
    <x v="50"/>
    <n v="30.5"/>
    <x v="2"/>
    <x v="8"/>
  </r>
  <r>
    <x v="710"/>
    <x v="710"/>
    <x v="709"/>
    <x v="38"/>
    <x v="117"/>
    <x v="2"/>
    <x v="5"/>
    <s v="CAD"/>
    <n v="1408495440"/>
    <n v="1405640302"/>
    <b v="0"/>
    <n v="0"/>
    <b v="0"/>
    <x v="8"/>
    <x v="50"/>
    <n v="0"/>
    <x v="2"/>
    <x v="8"/>
  </r>
  <r>
    <x v="711"/>
    <x v="711"/>
    <x v="710"/>
    <x v="57"/>
    <x v="521"/>
    <x v="2"/>
    <x v="9"/>
    <s v="EUR"/>
    <n v="1481716868"/>
    <n v="1478257268"/>
    <b v="0"/>
    <n v="338"/>
    <b v="0"/>
    <x v="8"/>
    <x v="122"/>
    <n v="99.97"/>
    <x v="2"/>
    <x v="8"/>
  </r>
  <r>
    <x v="712"/>
    <x v="712"/>
    <x v="711"/>
    <x v="166"/>
    <x v="522"/>
    <x v="2"/>
    <x v="0"/>
    <s v="USD"/>
    <n v="1455466832"/>
    <n v="1452874832"/>
    <b v="0"/>
    <n v="4"/>
    <b v="0"/>
    <x v="8"/>
    <x v="50"/>
    <n v="26.25"/>
    <x v="2"/>
    <x v="8"/>
  </r>
  <r>
    <x v="713"/>
    <x v="713"/>
    <x v="712"/>
    <x v="31"/>
    <x v="523"/>
    <x v="2"/>
    <x v="13"/>
    <s v="EUR"/>
    <n v="1465130532"/>
    <n v="1462538532"/>
    <b v="0"/>
    <n v="1"/>
    <b v="0"/>
    <x v="8"/>
    <x v="60"/>
    <n v="199"/>
    <x v="2"/>
    <x v="8"/>
  </r>
  <r>
    <x v="714"/>
    <x v="714"/>
    <x v="713"/>
    <x v="36"/>
    <x v="524"/>
    <x v="2"/>
    <x v="0"/>
    <s v="USD"/>
    <n v="1488308082"/>
    <n v="1483124082"/>
    <b v="0"/>
    <n v="28"/>
    <b v="0"/>
    <x v="8"/>
    <x v="77"/>
    <n v="80.319999999999993"/>
    <x v="2"/>
    <x v="8"/>
  </r>
  <r>
    <x v="715"/>
    <x v="715"/>
    <x v="714"/>
    <x v="167"/>
    <x v="525"/>
    <x v="2"/>
    <x v="0"/>
    <s v="USD"/>
    <n v="1446693040"/>
    <n v="1443233440"/>
    <b v="0"/>
    <n v="12"/>
    <b v="0"/>
    <x v="8"/>
    <x v="62"/>
    <n v="115.75"/>
    <x v="2"/>
    <x v="8"/>
  </r>
  <r>
    <x v="716"/>
    <x v="716"/>
    <x v="715"/>
    <x v="39"/>
    <x v="526"/>
    <x v="2"/>
    <x v="0"/>
    <s v="USD"/>
    <n v="1417392000"/>
    <n v="1414511307"/>
    <b v="0"/>
    <n v="16"/>
    <b v="0"/>
    <x v="8"/>
    <x v="54"/>
    <n v="44.69"/>
    <x v="2"/>
    <x v="8"/>
  </r>
  <r>
    <x v="717"/>
    <x v="717"/>
    <x v="716"/>
    <x v="57"/>
    <x v="527"/>
    <x v="2"/>
    <x v="0"/>
    <s v="USD"/>
    <n v="1409949002"/>
    <n v="1407357002"/>
    <b v="0"/>
    <n v="4"/>
    <b v="0"/>
    <x v="8"/>
    <x v="50"/>
    <n v="76.25"/>
    <x v="2"/>
    <x v="8"/>
  </r>
  <r>
    <x v="718"/>
    <x v="718"/>
    <x v="717"/>
    <x v="14"/>
    <x v="456"/>
    <x v="2"/>
    <x v="0"/>
    <s v="USD"/>
    <n v="1487397540"/>
    <n v="1484684247"/>
    <b v="0"/>
    <n v="4"/>
    <b v="0"/>
    <x v="8"/>
    <x v="60"/>
    <n v="22.5"/>
    <x v="2"/>
    <x v="8"/>
  </r>
  <r>
    <x v="719"/>
    <x v="719"/>
    <x v="718"/>
    <x v="36"/>
    <x v="528"/>
    <x v="2"/>
    <x v="0"/>
    <s v="USD"/>
    <n v="1456189076"/>
    <n v="1454979476"/>
    <b v="0"/>
    <n v="10"/>
    <b v="0"/>
    <x v="8"/>
    <x v="60"/>
    <n v="19.399999999999999"/>
    <x v="2"/>
    <x v="8"/>
  </r>
  <r>
    <x v="720"/>
    <x v="720"/>
    <x v="719"/>
    <x v="168"/>
    <x v="529"/>
    <x v="0"/>
    <x v="0"/>
    <s v="USD"/>
    <n v="1327851291"/>
    <n v="1325432091"/>
    <b v="0"/>
    <n v="41"/>
    <b v="1"/>
    <x v="9"/>
    <x v="124"/>
    <n v="66.709999999999994"/>
    <x v="3"/>
    <x v="9"/>
  </r>
  <r>
    <x v="721"/>
    <x v="721"/>
    <x v="720"/>
    <x v="169"/>
    <x v="530"/>
    <x v="0"/>
    <x v="0"/>
    <s v="USD"/>
    <n v="1406900607"/>
    <n v="1403012607"/>
    <b v="0"/>
    <n v="119"/>
    <b v="1"/>
    <x v="9"/>
    <x v="108"/>
    <n v="84.14"/>
    <x v="3"/>
    <x v="9"/>
  </r>
  <r>
    <x v="722"/>
    <x v="722"/>
    <x v="721"/>
    <x v="31"/>
    <x v="531"/>
    <x v="0"/>
    <x v="0"/>
    <s v="USD"/>
    <n v="1333909178"/>
    <n v="1331320778"/>
    <b v="0"/>
    <n v="153"/>
    <b v="1"/>
    <x v="9"/>
    <x v="88"/>
    <n v="215.73"/>
    <x v="3"/>
    <x v="9"/>
  </r>
  <r>
    <x v="723"/>
    <x v="723"/>
    <x v="722"/>
    <x v="10"/>
    <x v="532"/>
    <x v="0"/>
    <x v="0"/>
    <s v="USD"/>
    <n v="1438228740"/>
    <n v="1435606549"/>
    <b v="0"/>
    <n v="100"/>
    <b v="1"/>
    <x v="9"/>
    <x v="15"/>
    <n v="54.69"/>
    <x v="3"/>
    <x v="9"/>
  </r>
  <r>
    <x v="724"/>
    <x v="724"/>
    <x v="723"/>
    <x v="39"/>
    <x v="533"/>
    <x v="0"/>
    <x v="0"/>
    <s v="USD"/>
    <n v="1309447163"/>
    <n v="1306855163"/>
    <b v="0"/>
    <n v="143"/>
    <b v="1"/>
    <x v="9"/>
    <x v="2"/>
    <n v="51.63"/>
    <x v="3"/>
    <x v="9"/>
  </r>
  <r>
    <x v="725"/>
    <x v="725"/>
    <x v="724"/>
    <x v="22"/>
    <x v="534"/>
    <x v="0"/>
    <x v="0"/>
    <s v="USD"/>
    <n v="1450018912"/>
    <n v="1447426912"/>
    <b v="0"/>
    <n v="140"/>
    <b v="1"/>
    <x v="9"/>
    <x v="8"/>
    <n v="143.36000000000001"/>
    <x v="3"/>
    <x v="9"/>
  </r>
  <r>
    <x v="726"/>
    <x v="726"/>
    <x v="725"/>
    <x v="30"/>
    <x v="535"/>
    <x v="0"/>
    <x v="0"/>
    <s v="USD"/>
    <n v="1365728487"/>
    <n v="1363136487"/>
    <b v="0"/>
    <n v="35"/>
    <b v="1"/>
    <x v="9"/>
    <x v="7"/>
    <n v="72.430000000000007"/>
    <x v="3"/>
    <x v="9"/>
  </r>
  <r>
    <x v="727"/>
    <x v="727"/>
    <x v="726"/>
    <x v="8"/>
    <x v="536"/>
    <x v="0"/>
    <x v="0"/>
    <s v="USD"/>
    <n v="1358198400"/>
    <n v="1354580949"/>
    <b v="0"/>
    <n v="149"/>
    <b v="1"/>
    <x v="9"/>
    <x v="94"/>
    <n v="36.53"/>
    <x v="3"/>
    <x v="9"/>
  </r>
  <r>
    <x v="728"/>
    <x v="728"/>
    <x v="727"/>
    <x v="51"/>
    <x v="537"/>
    <x v="0"/>
    <x v="0"/>
    <s v="USD"/>
    <n v="1313957157"/>
    <n v="1310069157"/>
    <b v="0"/>
    <n v="130"/>
    <b v="1"/>
    <x v="9"/>
    <x v="6"/>
    <n v="60.9"/>
    <x v="3"/>
    <x v="9"/>
  </r>
  <r>
    <x v="729"/>
    <x v="729"/>
    <x v="728"/>
    <x v="23"/>
    <x v="538"/>
    <x v="0"/>
    <x v="0"/>
    <s v="USD"/>
    <n v="1348028861"/>
    <n v="1342844861"/>
    <b v="0"/>
    <n v="120"/>
    <b v="1"/>
    <x v="9"/>
    <x v="26"/>
    <n v="43.55"/>
    <x v="3"/>
    <x v="9"/>
  </r>
  <r>
    <x v="730"/>
    <x v="730"/>
    <x v="729"/>
    <x v="22"/>
    <x v="539"/>
    <x v="0"/>
    <x v="0"/>
    <s v="USD"/>
    <n v="1323280391"/>
    <n v="1320688391"/>
    <b v="0"/>
    <n v="265"/>
    <b v="1"/>
    <x v="9"/>
    <x v="88"/>
    <n v="99.77"/>
    <x v="3"/>
    <x v="9"/>
  </r>
  <r>
    <x v="731"/>
    <x v="731"/>
    <x v="730"/>
    <x v="10"/>
    <x v="540"/>
    <x v="0"/>
    <x v="0"/>
    <s v="USD"/>
    <n v="1327212000"/>
    <n v="1322852747"/>
    <b v="0"/>
    <n v="71"/>
    <b v="1"/>
    <x v="9"/>
    <x v="9"/>
    <n v="88.73"/>
    <x v="3"/>
    <x v="9"/>
  </r>
  <r>
    <x v="732"/>
    <x v="732"/>
    <x v="731"/>
    <x v="170"/>
    <x v="541"/>
    <x v="0"/>
    <x v="1"/>
    <s v="GBP"/>
    <n v="1380449461"/>
    <n v="1375265461"/>
    <b v="0"/>
    <n v="13"/>
    <b v="1"/>
    <x v="9"/>
    <x v="12"/>
    <n v="4.92"/>
    <x v="3"/>
    <x v="9"/>
  </r>
  <r>
    <x v="733"/>
    <x v="733"/>
    <x v="732"/>
    <x v="30"/>
    <x v="542"/>
    <x v="0"/>
    <x v="1"/>
    <s v="GBP"/>
    <n v="1387533892"/>
    <n v="1384941892"/>
    <b v="0"/>
    <n v="169"/>
    <b v="1"/>
    <x v="9"/>
    <x v="28"/>
    <n v="17.82"/>
    <x v="3"/>
    <x v="9"/>
  </r>
  <r>
    <x v="734"/>
    <x v="734"/>
    <x v="733"/>
    <x v="0"/>
    <x v="543"/>
    <x v="0"/>
    <x v="5"/>
    <s v="CAD"/>
    <n v="1431147600"/>
    <n v="1428465420"/>
    <b v="0"/>
    <n v="57"/>
    <b v="1"/>
    <x v="9"/>
    <x v="9"/>
    <n v="187.19"/>
    <x v="3"/>
    <x v="9"/>
  </r>
  <r>
    <x v="735"/>
    <x v="735"/>
    <x v="734"/>
    <x v="171"/>
    <x v="544"/>
    <x v="0"/>
    <x v="0"/>
    <s v="USD"/>
    <n v="1417653540"/>
    <n v="1414975346"/>
    <b v="0"/>
    <n v="229"/>
    <b v="1"/>
    <x v="9"/>
    <x v="35"/>
    <n v="234.81"/>
    <x v="3"/>
    <x v="9"/>
  </r>
  <r>
    <x v="736"/>
    <x v="736"/>
    <x v="735"/>
    <x v="172"/>
    <x v="545"/>
    <x v="0"/>
    <x v="0"/>
    <s v="USD"/>
    <n v="1385009940"/>
    <n v="1383327440"/>
    <b v="0"/>
    <n v="108"/>
    <b v="1"/>
    <x v="9"/>
    <x v="136"/>
    <n v="105.05"/>
    <x v="3"/>
    <x v="9"/>
  </r>
  <r>
    <x v="737"/>
    <x v="737"/>
    <x v="736"/>
    <x v="10"/>
    <x v="546"/>
    <x v="0"/>
    <x v="0"/>
    <s v="USD"/>
    <n v="1392408000"/>
    <n v="1390890987"/>
    <b v="0"/>
    <n v="108"/>
    <b v="1"/>
    <x v="9"/>
    <x v="108"/>
    <n v="56.67"/>
    <x v="3"/>
    <x v="9"/>
  </r>
  <r>
    <x v="738"/>
    <x v="738"/>
    <x v="737"/>
    <x v="15"/>
    <x v="547"/>
    <x v="0"/>
    <x v="0"/>
    <s v="USD"/>
    <n v="1417409940"/>
    <n v="1414765794"/>
    <b v="0"/>
    <n v="41"/>
    <b v="1"/>
    <x v="9"/>
    <x v="13"/>
    <n v="39.049999999999997"/>
    <x v="3"/>
    <x v="9"/>
  </r>
  <r>
    <x v="739"/>
    <x v="739"/>
    <x v="738"/>
    <x v="12"/>
    <x v="548"/>
    <x v="0"/>
    <x v="0"/>
    <s v="USD"/>
    <n v="1407758629"/>
    <n v="1404907429"/>
    <b v="0"/>
    <n v="139"/>
    <b v="1"/>
    <x v="9"/>
    <x v="137"/>
    <n v="68.349999999999994"/>
    <x v="3"/>
    <x v="9"/>
  </r>
  <r>
    <x v="740"/>
    <x v="740"/>
    <x v="739"/>
    <x v="9"/>
    <x v="549"/>
    <x v="0"/>
    <x v="0"/>
    <s v="USD"/>
    <n v="1434857482"/>
    <n v="1433647882"/>
    <b v="0"/>
    <n v="19"/>
    <b v="1"/>
    <x v="9"/>
    <x v="13"/>
    <n v="169.58"/>
    <x v="3"/>
    <x v="9"/>
  </r>
  <r>
    <x v="741"/>
    <x v="741"/>
    <x v="740"/>
    <x v="93"/>
    <x v="550"/>
    <x v="0"/>
    <x v="0"/>
    <s v="USD"/>
    <n v="1370964806"/>
    <n v="1367940806"/>
    <b v="0"/>
    <n v="94"/>
    <b v="1"/>
    <x v="9"/>
    <x v="21"/>
    <n v="141.41999999999999"/>
    <x v="3"/>
    <x v="9"/>
  </r>
  <r>
    <x v="742"/>
    <x v="742"/>
    <x v="741"/>
    <x v="123"/>
    <x v="551"/>
    <x v="0"/>
    <x v="0"/>
    <s v="USD"/>
    <n v="1395435712"/>
    <n v="1392847312"/>
    <b v="0"/>
    <n v="23"/>
    <b v="1"/>
    <x v="9"/>
    <x v="38"/>
    <n v="67.39"/>
    <x v="3"/>
    <x v="9"/>
  </r>
  <r>
    <x v="743"/>
    <x v="743"/>
    <x v="742"/>
    <x v="131"/>
    <x v="552"/>
    <x v="0"/>
    <x v="0"/>
    <s v="USD"/>
    <n v="1334610000"/>
    <n v="1332435685"/>
    <b v="0"/>
    <n v="15"/>
    <b v="1"/>
    <x v="9"/>
    <x v="34"/>
    <n v="54.27"/>
    <x v="3"/>
    <x v="9"/>
  </r>
  <r>
    <x v="744"/>
    <x v="744"/>
    <x v="743"/>
    <x v="10"/>
    <x v="553"/>
    <x v="0"/>
    <x v="0"/>
    <s v="USD"/>
    <n v="1355439503"/>
    <n v="1352847503"/>
    <b v="0"/>
    <n v="62"/>
    <b v="1"/>
    <x v="9"/>
    <x v="21"/>
    <n v="82.52"/>
    <x v="3"/>
    <x v="9"/>
  </r>
  <r>
    <x v="745"/>
    <x v="745"/>
    <x v="744"/>
    <x v="173"/>
    <x v="554"/>
    <x v="0"/>
    <x v="0"/>
    <s v="USD"/>
    <n v="1367588645"/>
    <n v="1364996645"/>
    <b v="0"/>
    <n v="74"/>
    <b v="1"/>
    <x v="9"/>
    <x v="99"/>
    <n v="53.73"/>
    <x v="3"/>
    <x v="9"/>
  </r>
  <r>
    <x v="746"/>
    <x v="746"/>
    <x v="745"/>
    <x v="174"/>
    <x v="555"/>
    <x v="0"/>
    <x v="0"/>
    <s v="USD"/>
    <n v="1348372740"/>
    <n v="1346806909"/>
    <b v="0"/>
    <n v="97"/>
    <b v="1"/>
    <x v="9"/>
    <x v="38"/>
    <n v="34.21"/>
    <x v="3"/>
    <x v="9"/>
  </r>
  <r>
    <x v="747"/>
    <x v="747"/>
    <x v="746"/>
    <x v="39"/>
    <x v="556"/>
    <x v="0"/>
    <x v="9"/>
    <s v="EUR"/>
    <n v="1421319240"/>
    <n v="1418649019"/>
    <b v="0"/>
    <n v="55"/>
    <b v="1"/>
    <x v="9"/>
    <x v="8"/>
    <n v="127.33"/>
    <x v="3"/>
    <x v="9"/>
  </r>
  <r>
    <x v="748"/>
    <x v="748"/>
    <x v="747"/>
    <x v="13"/>
    <x v="557"/>
    <x v="0"/>
    <x v="0"/>
    <s v="USD"/>
    <n v="1407701966"/>
    <n v="1405109966"/>
    <b v="0"/>
    <n v="44"/>
    <b v="1"/>
    <x v="9"/>
    <x v="8"/>
    <n v="45.57"/>
    <x v="3"/>
    <x v="9"/>
  </r>
  <r>
    <x v="749"/>
    <x v="749"/>
    <x v="748"/>
    <x v="3"/>
    <x v="558"/>
    <x v="0"/>
    <x v="0"/>
    <s v="USD"/>
    <n v="1485642930"/>
    <n v="1483050930"/>
    <b v="0"/>
    <n v="110"/>
    <b v="1"/>
    <x v="9"/>
    <x v="6"/>
    <n v="95.96"/>
    <x v="3"/>
    <x v="9"/>
  </r>
  <r>
    <x v="750"/>
    <x v="750"/>
    <x v="749"/>
    <x v="175"/>
    <x v="559"/>
    <x v="0"/>
    <x v="0"/>
    <s v="USD"/>
    <n v="1361739872"/>
    <n v="1359147872"/>
    <b v="0"/>
    <n v="59"/>
    <b v="1"/>
    <x v="9"/>
    <x v="33"/>
    <n v="77.27"/>
    <x v="3"/>
    <x v="9"/>
  </r>
  <r>
    <x v="751"/>
    <x v="751"/>
    <x v="750"/>
    <x v="9"/>
    <x v="560"/>
    <x v="0"/>
    <x v="0"/>
    <s v="USD"/>
    <n v="1312470475"/>
    <n v="1308496075"/>
    <b v="0"/>
    <n v="62"/>
    <b v="1"/>
    <x v="9"/>
    <x v="17"/>
    <n v="57.34"/>
    <x v="3"/>
    <x v="9"/>
  </r>
  <r>
    <x v="752"/>
    <x v="752"/>
    <x v="751"/>
    <x v="10"/>
    <x v="561"/>
    <x v="0"/>
    <x v="2"/>
    <s v="AUD"/>
    <n v="1476615600"/>
    <n v="1474884417"/>
    <b v="0"/>
    <n v="105"/>
    <b v="1"/>
    <x v="9"/>
    <x v="20"/>
    <n v="53.19"/>
    <x v="3"/>
    <x v="9"/>
  </r>
  <r>
    <x v="753"/>
    <x v="753"/>
    <x v="752"/>
    <x v="3"/>
    <x v="562"/>
    <x v="0"/>
    <x v="0"/>
    <s v="USD"/>
    <n v="1423922991"/>
    <n v="1421330991"/>
    <b v="0"/>
    <n v="26"/>
    <b v="1"/>
    <x v="9"/>
    <x v="30"/>
    <n v="492.31"/>
    <x v="3"/>
    <x v="9"/>
  </r>
  <r>
    <x v="754"/>
    <x v="754"/>
    <x v="753"/>
    <x v="13"/>
    <x v="563"/>
    <x v="0"/>
    <x v="0"/>
    <s v="USD"/>
    <n v="1357408721"/>
    <n v="1354816721"/>
    <b v="0"/>
    <n v="49"/>
    <b v="1"/>
    <x v="9"/>
    <x v="3"/>
    <n v="42.35"/>
    <x v="3"/>
    <x v="9"/>
  </r>
  <r>
    <x v="755"/>
    <x v="755"/>
    <x v="754"/>
    <x v="30"/>
    <x v="564"/>
    <x v="0"/>
    <x v="0"/>
    <s v="USD"/>
    <n v="1369010460"/>
    <n v="1366381877"/>
    <b v="0"/>
    <n v="68"/>
    <b v="1"/>
    <x v="9"/>
    <x v="21"/>
    <n v="37.47"/>
    <x v="3"/>
    <x v="9"/>
  </r>
  <r>
    <x v="756"/>
    <x v="756"/>
    <x v="755"/>
    <x v="176"/>
    <x v="565"/>
    <x v="0"/>
    <x v="0"/>
    <s v="USD"/>
    <n v="1303147459"/>
    <n v="1297880659"/>
    <b v="0"/>
    <n v="22"/>
    <b v="1"/>
    <x v="9"/>
    <x v="90"/>
    <n v="37.450000000000003"/>
    <x v="3"/>
    <x v="9"/>
  </r>
  <r>
    <x v="757"/>
    <x v="757"/>
    <x v="756"/>
    <x v="49"/>
    <x v="566"/>
    <x v="0"/>
    <x v="0"/>
    <s v="USD"/>
    <n v="1354756714"/>
    <n v="1353547114"/>
    <b v="0"/>
    <n v="18"/>
    <b v="1"/>
    <x v="9"/>
    <x v="138"/>
    <n v="33.06"/>
    <x v="3"/>
    <x v="9"/>
  </r>
  <r>
    <x v="758"/>
    <x v="758"/>
    <x v="757"/>
    <x v="30"/>
    <x v="567"/>
    <x v="0"/>
    <x v="0"/>
    <s v="USD"/>
    <n v="1286568268"/>
    <n v="1283976268"/>
    <b v="0"/>
    <n v="19"/>
    <b v="1"/>
    <x v="9"/>
    <x v="21"/>
    <n v="134.21"/>
    <x v="3"/>
    <x v="9"/>
  </r>
  <r>
    <x v="759"/>
    <x v="759"/>
    <x v="758"/>
    <x v="10"/>
    <x v="568"/>
    <x v="0"/>
    <x v="1"/>
    <s v="GBP"/>
    <n v="1404892539"/>
    <n v="1401436539"/>
    <b v="0"/>
    <n v="99"/>
    <b v="1"/>
    <x v="9"/>
    <x v="21"/>
    <n v="51.47"/>
    <x v="3"/>
    <x v="9"/>
  </r>
  <r>
    <x v="760"/>
    <x v="760"/>
    <x v="759"/>
    <x v="41"/>
    <x v="117"/>
    <x v="2"/>
    <x v="0"/>
    <s v="USD"/>
    <n v="1480188013"/>
    <n v="1477592413"/>
    <b v="0"/>
    <n v="0"/>
    <b v="0"/>
    <x v="10"/>
    <x v="50"/>
    <n v="0"/>
    <x v="3"/>
    <x v="10"/>
  </r>
  <r>
    <x v="761"/>
    <x v="761"/>
    <x v="760"/>
    <x v="10"/>
    <x v="569"/>
    <x v="2"/>
    <x v="0"/>
    <s v="USD"/>
    <n v="1391364126"/>
    <n v="1388772126"/>
    <b v="0"/>
    <n v="6"/>
    <b v="0"/>
    <x v="10"/>
    <x v="62"/>
    <n v="39.17"/>
    <x v="3"/>
    <x v="10"/>
  </r>
  <r>
    <x v="762"/>
    <x v="762"/>
    <x v="761"/>
    <x v="8"/>
    <x v="117"/>
    <x v="2"/>
    <x v="14"/>
    <s v="MXN"/>
    <n v="1480831200"/>
    <n v="1479328570"/>
    <b v="0"/>
    <n v="0"/>
    <b v="0"/>
    <x v="10"/>
    <x v="50"/>
    <n v="0"/>
    <x v="3"/>
    <x v="10"/>
  </r>
  <r>
    <x v="763"/>
    <x v="763"/>
    <x v="762"/>
    <x v="177"/>
    <x v="139"/>
    <x v="2"/>
    <x v="1"/>
    <s v="GBP"/>
    <n v="1376563408"/>
    <n v="1373971408"/>
    <b v="0"/>
    <n v="1"/>
    <b v="0"/>
    <x v="10"/>
    <x v="50"/>
    <n v="5"/>
    <x v="3"/>
    <x v="10"/>
  </r>
  <r>
    <x v="764"/>
    <x v="764"/>
    <x v="763"/>
    <x v="10"/>
    <x v="117"/>
    <x v="2"/>
    <x v="0"/>
    <s v="USD"/>
    <n v="1441858161"/>
    <n v="1439266161"/>
    <b v="0"/>
    <n v="0"/>
    <b v="0"/>
    <x v="10"/>
    <x v="50"/>
    <n v="0"/>
    <x v="3"/>
    <x v="10"/>
  </r>
  <r>
    <x v="765"/>
    <x v="765"/>
    <x v="764"/>
    <x v="39"/>
    <x v="570"/>
    <x v="2"/>
    <x v="0"/>
    <s v="USD"/>
    <n v="1413723684"/>
    <n v="1411131684"/>
    <b v="0"/>
    <n v="44"/>
    <b v="0"/>
    <x v="10"/>
    <x v="71"/>
    <n v="57.3"/>
    <x v="3"/>
    <x v="10"/>
  </r>
  <r>
    <x v="766"/>
    <x v="766"/>
    <x v="765"/>
    <x v="23"/>
    <x v="117"/>
    <x v="2"/>
    <x v="5"/>
    <s v="CAD"/>
    <n v="1424112483"/>
    <n v="1421520483"/>
    <b v="0"/>
    <n v="0"/>
    <b v="0"/>
    <x v="10"/>
    <x v="50"/>
    <n v="0"/>
    <x v="3"/>
    <x v="10"/>
  </r>
  <r>
    <x v="767"/>
    <x v="767"/>
    <x v="766"/>
    <x v="10"/>
    <x v="571"/>
    <x v="2"/>
    <x v="0"/>
    <s v="USD"/>
    <n v="1432178810"/>
    <n v="1429586810"/>
    <b v="0"/>
    <n v="3"/>
    <b v="0"/>
    <x v="10"/>
    <x v="65"/>
    <n v="59"/>
    <x v="3"/>
    <x v="10"/>
  </r>
  <r>
    <x v="768"/>
    <x v="768"/>
    <x v="767"/>
    <x v="30"/>
    <x v="117"/>
    <x v="2"/>
    <x v="0"/>
    <s v="USD"/>
    <n v="1387169890"/>
    <n v="1384577890"/>
    <b v="0"/>
    <n v="0"/>
    <b v="0"/>
    <x v="10"/>
    <x v="50"/>
    <n v="0"/>
    <x v="3"/>
    <x v="10"/>
  </r>
  <r>
    <x v="769"/>
    <x v="769"/>
    <x v="768"/>
    <x v="23"/>
    <x v="572"/>
    <x v="2"/>
    <x v="0"/>
    <s v="USD"/>
    <n v="1388102094"/>
    <n v="1385510094"/>
    <b v="0"/>
    <n v="52"/>
    <b v="0"/>
    <x v="10"/>
    <x v="139"/>
    <n v="31.85"/>
    <x v="3"/>
    <x v="10"/>
  </r>
  <r>
    <x v="770"/>
    <x v="770"/>
    <x v="769"/>
    <x v="178"/>
    <x v="117"/>
    <x v="2"/>
    <x v="0"/>
    <s v="USD"/>
    <n v="1361750369"/>
    <n v="1358294369"/>
    <b v="0"/>
    <n v="0"/>
    <b v="0"/>
    <x v="10"/>
    <x v="50"/>
    <n v="0"/>
    <x v="3"/>
    <x v="10"/>
  </r>
  <r>
    <x v="771"/>
    <x v="771"/>
    <x v="770"/>
    <x v="114"/>
    <x v="115"/>
    <x v="2"/>
    <x v="0"/>
    <s v="USD"/>
    <n v="1454183202"/>
    <n v="1449863202"/>
    <b v="0"/>
    <n v="1"/>
    <b v="0"/>
    <x v="10"/>
    <x v="50"/>
    <n v="10"/>
    <x v="3"/>
    <x v="10"/>
  </r>
  <r>
    <x v="772"/>
    <x v="772"/>
    <x v="771"/>
    <x v="15"/>
    <x v="155"/>
    <x v="2"/>
    <x v="0"/>
    <s v="USD"/>
    <n v="1257047940"/>
    <n v="1252718519"/>
    <b v="0"/>
    <n v="1"/>
    <b v="0"/>
    <x v="10"/>
    <x v="56"/>
    <n v="50"/>
    <x v="3"/>
    <x v="10"/>
  </r>
  <r>
    <x v="773"/>
    <x v="773"/>
    <x v="772"/>
    <x v="179"/>
    <x v="573"/>
    <x v="2"/>
    <x v="1"/>
    <s v="GBP"/>
    <n v="1431298860"/>
    <n v="1428341985"/>
    <b v="0"/>
    <n v="2"/>
    <b v="0"/>
    <x v="10"/>
    <x v="60"/>
    <n v="16"/>
    <x v="3"/>
    <x v="10"/>
  </r>
  <r>
    <x v="774"/>
    <x v="774"/>
    <x v="773"/>
    <x v="2"/>
    <x v="574"/>
    <x v="2"/>
    <x v="0"/>
    <s v="USD"/>
    <n v="1393181018"/>
    <n v="1390589018"/>
    <b v="0"/>
    <n v="9"/>
    <b v="0"/>
    <x v="10"/>
    <x v="140"/>
    <n v="39"/>
    <x v="3"/>
    <x v="10"/>
  </r>
  <r>
    <x v="775"/>
    <x v="775"/>
    <x v="774"/>
    <x v="3"/>
    <x v="575"/>
    <x v="2"/>
    <x v="0"/>
    <s v="USD"/>
    <n v="1323998795"/>
    <n v="1321406795"/>
    <b v="0"/>
    <n v="5"/>
    <b v="0"/>
    <x v="10"/>
    <x v="53"/>
    <n v="34"/>
    <x v="3"/>
    <x v="10"/>
  </r>
  <r>
    <x v="776"/>
    <x v="776"/>
    <x v="775"/>
    <x v="39"/>
    <x v="576"/>
    <x v="2"/>
    <x v="0"/>
    <s v="USD"/>
    <n v="1444539600"/>
    <n v="1441297645"/>
    <b v="0"/>
    <n v="57"/>
    <b v="0"/>
    <x v="10"/>
    <x v="76"/>
    <n v="63.12"/>
    <x v="3"/>
    <x v="10"/>
  </r>
  <r>
    <x v="777"/>
    <x v="777"/>
    <x v="776"/>
    <x v="9"/>
    <x v="577"/>
    <x v="2"/>
    <x v="0"/>
    <s v="USD"/>
    <n v="1375313577"/>
    <n v="1372721577"/>
    <b v="0"/>
    <n v="3"/>
    <b v="0"/>
    <x v="10"/>
    <x v="60"/>
    <n v="7"/>
    <x v="3"/>
    <x v="10"/>
  </r>
  <r>
    <x v="778"/>
    <x v="778"/>
    <x v="777"/>
    <x v="2"/>
    <x v="369"/>
    <x v="2"/>
    <x v="0"/>
    <s v="USD"/>
    <n v="1398876680"/>
    <n v="1396284680"/>
    <b v="0"/>
    <n v="1"/>
    <b v="0"/>
    <x v="10"/>
    <x v="50"/>
    <n v="2"/>
    <x v="3"/>
    <x v="10"/>
  </r>
  <r>
    <x v="779"/>
    <x v="779"/>
    <x v="778"/>
    <x v="36"/>
    <x v="402"/>
    <x v="2"/>
    <x v="0"/>
    <s v="USD"/>
    <n v="1287115200"/>
    <n v="1284567905"/>
    <b v="0"/>
    <n v="6"/>
    <b v="0"/>
    <x v="10"/>
    <x v="56"/>
    <n v="66.67"/>
    <x v="3"/>
    <x v="10"/>
  </r>
  <r>
    <x v="780"/>
    <x v="780"/>
    <x v="779"/>
    <x v="28"/>
    <x v="578"/>
    <x v="0"/>
    <x v="0"/>
    <s v="USD"/>
    <n v="1304439025"/>
    <n v="1301847025"/>
    <b v="0"/>
    <n v="27"/>
    <b v="1"/>
    <x v="11"/>
    <x v="3"/>
    <n v="38.520000000000003"/>
    <x v="4"/>
    <x v="11"/>
  </r>
  <r>
    <x v="781"/>
    <x v="781"/>
    <x v="780"/>
    <x v="134"/>
    <x v="579"/>
    <x v="0"/>
    <x v="0"/>
    <s v="USD"/>
    <n v="1370649674"/>
    <n v="1368057674"/>
    <b v="0"/>
    <n v="25"/>
    <b v="1"/>
    <x v="11"/>
    <x v="18"/>
    <n v="42.61"/>
    <x v="4"/>
    <x v="11"/>
  </r>
  <r>
    <x v="782"/>
    <x v="782"/>
    <x v="781"/>
    <x v="176"/>
    <x v="485"/>
    <x v="0"/>
    <x v="0"/>
    <s v="USD"/>
    <n v="1345918302"/>
    <n v="1343326302"/>
    <b v="0"/>
    <n v="14"/>
    <b v="1"/>
    <x v="11"/>
    <x v="8"/>
    <n v="50"/>
    <x v="4"/>
    <x v="11"/>
  </r>
  <r>
    <x v="783"/>
    <x v="783"/>
    <x v="782"/>
    <x v="15"/>
    <x v="580"/>
    <x v="0"/>
    <x v="0"/>
    <s v="USD"/>
    <n v="1335564000"/>
    <n v="1332182049"/>
    <b v="0"/>
    <n v="35"/>
    <b v="1"/>
    <x v="11"/>
    <x v="34"/>
    <n v="63.49"/>
    <x v="4"/>
    <x v="11"/>
  </r>
  <r>
    <x v="784"/>
    <x v="784"/>
    <x v="783"/>
    <x v="28"/>
    <x v="581"/>
    <x v="0"/>
    <x v="0"/>
    <s v="USD"/>
    <n v="1395023719"/>
    <n v="1391571319"/>
    <b v="0"/>
    <n v="10"/>
    <b v="1"/>
    <x v="11"/>
    <x v="33"/>
    <n v="102.5"/>
    <x v="4"/>
    <x v="11"/>
  </r>
  <r>
    <x v="785"/>
    <x v="785"/>
    <x v="784"/>
    <x v="2"/>
    <x v="582"/>
    <x v="0"/>
    <x v="0"/>
    <s v="USD"/>
    <n v="1362060915"/>
    <n v="1359468915"/>
    <b v="0"/>
    <n v="29"/>
    <b v="1"/>
    <x v="11"/>
    <x v="141"/>
    <n v="31.14"/>
    <x v="4"/>
    <x v="11"/>
  </r>
  <r>
    <x v="786"/>
    <x v="786"/>
    <x v="785"/>
    <x v="10"/>
    <x v="583"/>
    <x v="0"/>
    <x v="0"/>
    <s v="USD"/>
    <n v="1336751220"/>
    <n v="1331774434"/>
    <b v="0"/>
    <n v="44"/>
    <b v="1"/>
    <x v="11"/>
    <x v="1"/>
    <n v="162.27000000000001"/>
    <x v="4"/>
    <x v="11"/>
  </r>
  <r>
    <x v="787"/>
    <x v="787"/>
    <x v="786"/>
    <x v="38"/>
    <x v="584"/>
    <x v="0"/>
    <x v="0"/>
    <s v="USD"/>
    <n v="1383318226"/>
    <n v="1380726226"/>
    <b v="0"/>
    <n v="17"/>
    <b v="1"/>
    <x v="11"/>
    <x v="35"/>
    <n v="80.59"/>
    <x v="4"/>
    <x v="11"/>
  </r>
  <r>
    <x v="788"/>
    <x v="788"/>
    <x v="787"/>
    <x v="28"/>
    <x v="585"/>
    <x v="0"/>
    <x v="0"/>
    <s v="USD"/>
    <n v="1341633540"/>
    <n v="1338336588"/>
    <b v="0"/>
    <n v="34"/>
    <b v="1"/>
    <x v="11"/>
    <x v="142"/>
    <n v="59.85"/>
    <x v="4"/>
    <x v="11"/>
  </r>
  <r>
    <x v="789"/>
    <x v="789"/>
    <x v="788"/>
    <x v="180"/>
    <x v="586"/>
    <x v="0"/>
    <x v="0"/>
    <s v="USD"/>
    <n v="1358755140"/>
    <n v="1357187280"/>
    <b v="0"/>
    <n v="14"/>
    <b v="1"/>
    <x v="11"/>
    <x v="15"/>
    <n v="132.86000000000001"/>
    <x v="4"/>
    <x v="11"/>
  </r>
  <r>
    <x v="790"/>
    <x v="790"/>
    <x v="789"/>
    <x v="3"/>
    <x v="587"/>
    <x v="0"/>
    <x v="0"/>
    <s v="USD"/>
    <n v="1359680939"/>
    <n v="1357088939"/>
    <b v="0"/>
    <n v="156"/>
    <b v="1"/>
    <x v="11"/>
    <x v="124"/>
    <n v="92.55"/>
    <x v="4"/>
    <x v="11"/>
  </r>
  <r>
    <x v="791"/>
    <x v="791"/>
    <x v="790"/>
    <x v="51"/>
    <x v="588"/>
    <x v="0"/>
    <x v="0"/>
    <s v="USD"/>
    <n v="1384322340"/>
    <n v="1381430646"/>
    <b v="0"/>
    <n v="128"/>
    <b v="1"/>
    <x v="11"/>
    <x v="3"/>
    <n v="60.86"/>
    <x v="4"/>
    <x v="11"/>
  </r>
  <r>
    <x v="792"/>
    <x v="792"/>
    <x v="791"/>
    <x v="30"/>
    <x v="589"/>
    <x v="0"/>
    <x v="0"/>
    <s v="USD"/>
    <n v="1383861483"/>
    <n v="1381265883"/>
    <b v="0"/>
    <n v="60"/>
    <b v="1"/>
    <x v="11"/>
    <x v="8"/>
    <n v="41.85"/>
    <x v="4"/>
    <x v="11"/>
  </r>
  <r>
    <x v="793"/>
    <x v="793"/>
    <x v="792"/>
    <x v="181"/>
    <x v="590"/>
    <x v="0"/>
    <x v="0"/>
    <s v="USD"/>
    <n v="1372827540"/>
    <n v="1371491244"/>
    <b v="0"/>
    <n v="32"/>
    <b v="1"/>
    <x v="11"/>
    <x v="33"/>
    <n v="88.33"/>
    <x v="4"/>
    <x v="11"/>
  </r>
  <r>
    <x v="794"/>
    <x v="794"/>
    <x v="793"/>
    <x v="6"/>
    <x v="591"/>
    <x v="0"/>
    <x v="0"/>
    <s v="USD"/>
    <n v="1315242360"/>
    <n v="1310438737"/>
    <b v="0"/>
    <n v="53"/>
    <b v="1"/>
    <x v="11"/>
    <x v="2"/>
    <n v="158.96"/>
    <x v="4"/>
    <x v="11"/>
  </r>
  <r>
    <x v="795"/>
    <x v="795"/>
    <x v="794"/>
    <x v="32"/>
    <x v="592"/>
    <x v="0"/>
    <x v="0"/>
    <s v="USD"/>
    <n v="1333774740"/>
    <n v="1330094566"/>
    <b v="0"/>
    <n v="184"/>
    <b v="1"/>
    <x v="11"/>
    <x v="20"/>
    <n v="85.05"/>
    <x v="4"/>
    <x v="11"/>
  </r>
  <r>
    <x v="796"/>
    <x v="796"/>
    <x v="795"/>
    <x v="3"/>
    <x v="593"/>
    <x v="0"/>
    <x v="0"/>
    <s v="USD"/>
    <n v="1379279400"/>
    <n v="1376687485"/>
    <b v="0"/>
    <n v="90"/>
    <b v="1"/>
    <x v="11"/>
    <x v="7"/>
    <n v="112.61"/>
    <x v="4"/>
    <x v="11"/>
  </r>
  <r>
    <x v="797"/>
    <x v="797"/>
    <x v="796"/>
    <x v="9"/>
    <x v="594"/>
    <x v="0"/>
    <x v="0"/>
    <s v="USD"/>
    <n v="1335672000"/>
    <n v="1332978688"/>
    <b v="0"/>
    <n v="71"/>
    <b v="1"/>
    <x v="11"/>
    <x v="29"/>
    <n v="45.44"/>
    <x v="4"/>
    <x v="11"/>
  </r>
  <r>
    <x v="798"/>
    <x v="798"/>
    <x v="797"/>
    <x v="8"/>
    <x v="595"/>
    <x v="0"/>
    <x v="0"/>
    <s v="USD"/>
    <n v="1412086187"/>
    <n v="1409494187"/>
    <b v="0"/>
    <n v="87"/>
    <b v="1"/>
    <x v="11"/>
    <x v="41"/>
    <n v="46.22"/>
    <x v="4"/>
    <x v="11"/>
  </r>
  <r>
    <x v="799"/>
    <x v="799"/>
    <x v="798"/>
    <x v="10"/>
    <x v="596"/>
    <x v="0"/>
    <x v="0"/>
    <s v="USD"/>
    <n v="1335542446"/>
    <n v="1332950446"/>
    <b v="0"/>
    <n v="28"/>
    <b v="1"/>
    <x v="11"/>
    <x v="8"/>
    <n v="178.61"/>
    <x v="4"/>
    <x v="11"/>
  </r>
  <r>
    <x v="800"/>
    <x v="800"/>
    <x v="799"/>
    <x v="15"/>
    <x v="597"/>
    <x v="0"/>
    <x v="1"/>
    <s v="GBP"/>
    <n v="1410431054"/>
    <n v="1407839054"/>
    <b v="0"/>
    <n v="56"/>
    <b v="1"/>
    <x v="11"/>
    <x v="143"/>
    <n v="40.75"/>
    <x v="4"/>
    <x v="11"/>
  </r>
  <r>
    <x v="801"/>
    <x v="801"/>
    <x v="800"/>
    <x v="13"/>
    <x v="598"/>
    <x v="0"/>
    <x v="0"/>
    <s v="USD"/>
    <n v="1309547120"/>
    <n v="1306955120"/>
    <b v="0"/>
    <n v="51"/>
    <b v="1"/>
    <x v="11"/>
    <x v="20"/>
    <n v="43.73"/>
    <x v="4"/>
    <x v="11"/>
  </r>
  <r>
    <x v="802"/>
    <x v="802"/>
    <x v="801"/>
    <x v="12"/>
    <x v="599"/>
    <x v="0"/>
    <x v="0"/>
    <s v="USD"/>
    <n v="1347854700"/>
    <n v="1343867524"/>
    <b v="0"/>
    <n v="75"/>
    <b v="1"/>
    <x v="11"/>
    <x v="7"/>
    <n v="81.069999999999993"/>
    <x v="4"/>
    <x v="11"/>
  </r>
  <r>
    <x v="803"/>
    <x v="803"/>
    <x v="802"/>
    <x v="98"/>
    <x v="600"/>
    <x v="0"/>
    <x v="0"/>
    <s v="USD"/>
    <n v="1306630800"/>
    <n v="1304376478"/>
    <b v="0"/>
    <n v="38"/>
    <b v="1"/>
    <x v="11"/>
    <x v="4"/>
    <n v="74.61"/>
    <x v="4"/>
    <x v="11"/>
  </r>
  <r>
    <x v="804"/>
    <x v="804"/>
    <x v="803"/>
    <x v="62"/>
    <x v="601"/>
    <x v="0"/>
    <x v="0"/>
    <s v="USD"/>
    <n v="1311393540"/>
    <n v="1309919526"/>
    <b v="0"/>
    <n v="18"/>
    <b v="1"/>
    <x v="11"/>
    <x v="8"/>
    <n v="305.56"/>
    <x v="4"/>
    <x v="11"/>
  </r>
  <r>
    <x v="805"/>
    <x v="805"/>
    <x v="804"/>
    <x v="9"/>
    <x v="602"/>
    <x v="0"/>
    <x v="0"/>
    <s v="USD"/>
    <n v="1310857200"/>
    <n v="1306525512"/>
    <b v="0"/>
    <n v="54"/>
    <b v="1"/>
    <x v="11"/>
    <x v="2"/>
    <n v="58.33"/>
    <x v="4"/>
    <x v="11"/>
  </r>
  <r>
    <x v="806"/>
    <x v="806"/>
    <x v="805"/>
    <x v="6"/>
    <x v="603"/>
    <x v="0"/>
    <x v="0"/>
    <s v="USD"/>
    <n v="1315413339"/>
    <n v="1312821339"/>
    <b v="0"/>
    <n v="71"/>
    <b v="1"/>
    <x v="11"/>
    <x v="3"/>
    <n v="117.68"/>
    <x v="4"/>
    <x v="11"/>
  </r>
  <r>
    <x v="807"/>
    <x v="807"/>
    <x v="806"/>
    <x v="23"/>
    <x v="604"/>
    <x v="0"/>
    <x v="0"/>
    <s v="USD"/>
    <n v="1488333600"/>
    <n v="1485270311"/>
    <b v="0"/>
    <n v="57"/>
    <b v="1"/>
    <x v="11"/>
    <x v="2"/>
    <n v="73.77"/>
    <x v="4"/>
    <x v="11"/>
  </r>
  <r>
    <x v="808"/>
    <x v="808"/>
    <x v="807"/>
    <x v="37"/>
    <x v="605"/>
    <x v="0"/>
    <x v="5"/>
    <s v="CAD"/>
    <n v="1419224340"/>
    <n v="1416363886"/>
    <b v="0"/>
    <n v="43"/>
    <b v="1"/>
    <x v="11"/>
    <x v="8"/>
    <n v="104.65"/>
    <x v="4"/>
    <x v="11"/>
  </r>
  <r>
    <x v="809"/>
    <x v="809"/>
    <x v="808"/>
    <x v="23"/>
    <x v="606"/>
    <x v="0"/>
    <x v="0"/>
    <s v="USD"/>
    <n v="1390161630"/>
    <n v="1387569630"/>
    <b v="0"/>
    <n v="52"/>
    <b v="1"/>
    <x v="11"/>
    <x v="3"/>
    <n v="79.83"/>
    <x v="4"/>
    <x v="11"/>
  </r>
  <r>
    <x v="810"/>
    <x v="810"/>
    <x v="809"/>
    <x v="15"/>
    <x v="607"/>
    <x v="0"/>
    <x v="0"/>
    <s v="USD"/>
    <n v="1346462462"/>
    <n v="1343870462"/>
    <b v="0"/>
    <n v="27"/>
    <b v="1"/>
    <x v="11"/>
    <x v="2"/>
    <n v="58.33"/>
    <x v="4"/>
    <x v="11"/>
  </r>
  <r>
    <x v="811"/>
    <x v="811"/>
    <x v="810"/>
    <x v="28"/>
    <x v="578"/>
    <x v="0"/>
    <x v="0"/>
    <s v="USD"/>
    <n v="1373475120"/>
    <n v="1371569202"/>
    <b v="0"/>
    <n v="12"/>
    <b v="1"/>
    <x v="11"/>
    <x v="3"/>
    <n v="86.67"/>
    <x v="4"/>
    <x v="11"/>
  </r>
  <r>
    <x v="812"/>
    <x v="812"/>
    <x v="811"/>
    <x v="20"/>
    <x v="608"/>
    <x v="0"/>
    <x v="0"/>
    <s v="USD"/>
    <n v="1362146280"/>
    <n v="1357604752"/>
    <b v="0"/>
    <n v="33"/>
    <b v="1"/>
    <x v="11"/>
    <x v="143"/>
    <n v="27.61"/>
    <x v="4"/>
    <x v="11"/>
  </r>
  <r>
    <x v="813"/>
    <x v="813"/>
    <x v="812"/>
    <x v="15"/>
    <x v="609"/>
    <x v="0"/>
    <x v="0"/>
    <s v="USD"/>
    <n v="1342825365"/>
    <n v="1340233365"/>
    <b v="0"/>
    <n v="96"/>
    <b v="1"/>
    <x v="11"/>
    <x v="12"/>
    <n v="25"/>
    <x v="4"/>
    <x v="11"/>
  </r>
  <r>
    <x v="814"/>
    <x v="814"/>
    <x v="813"/>
    <x v="28"/>
    <x v="610"/>
    <x v="0"/>
    <x v="0"/>
    <s v="USD"/>
    <n v="1306865040"/>
    <n v="1305568201"/>
    <b v="0"/>
    <n v="28"/>
    <b v="1"/>
    <x v="11"/>
    <x v="37"/>
    <n v="45.46"/>
    <x v="4"/>
    <x v="11"/>
  </r>
  <r>
    <x v="815"/>
    <x v="815"/>
    <x v="814"/>
    <x v="23"/>
    <x v="611"/>
    <x v="0"/>
    <x v="0"/>
    <s v="USD"/>
    <n v="1414879303"/>
    <n v="1412287303"/>
    <b v="0"/>
    <n v="43"/>
    <b v="1"/>
    <x v="11"/>
    <x v="13"/>
    <n v="99.53"/>
    <x v="4"/>
    <x v="11"/>
  </r>
  <r>
    <x v="816"/>
    <x v="816"/>
    <x v="815"/>
    <x v="39"/>
    <x v="612"/>
    <x v="0"/>
    <x v="0"/>
    <s v="USD"/>
    <n v="1365489000"/>
    <n v="1362776043"/>
    <b v="0"/>
    <n v="205"/>
    <b v="1"/>
    <x v="11"/>
    <x v="41"/>
    <n v="39.31"/>
    <x v="4"/>
    <x v="11"/>
  </r>
  <r>
    <x v="817"/>
    <x v="817"/>
    <x v="816"/>
    <x v="15"/>
    <x v="613"/>
    <x v="0"/>
    <x v="0"/>
    <s v="USD"/>
    <n v="1331441940"/>
    <n v="1326810211"/>
    <b v="0"/>
    <n v="23"/>
    <b v="1"/>
    <x v="11"/>
    <x v="0"/>
    <n v="89.42"/>
    <x v="4"/>
    <x v="11"/>
  </r>
  <r>
    <x v="818"/>
    <x v="818"/>
    <x v="817"/>
    <x v="18"/>
    <x v="614"/>
    <x v="0"/>
    <x v="0"/>
    <s v="USD"/>
    <n v="1344358860"/>
    <n v="1343682681"/>
    <b v="0"/>
    <n v="19"/>
    <b v="1"/>
    <x v="11"/>
    <x v="94"/>
    <n v="28.68"/>
    <x v="4"/>
    <x v="11"/>
  </r>
  <r>
    <x v="819"/>
    <x v="819"/>
    <x v="818"/>
    <x v="44"/>
    <x v="140"/>
    <x v="0"/>
    <x v="0"/>
    <s v="USD"/>
    <n v="1387601040"/>
    <n v="1386806254"/>
    <b v="0"/>
    <n v="14"/>
    <b v="1"/>
    <x v="11"/>
    <x v="15"/>
    <n v="31.07"/>
    <x v="4"/>
    <x v="11"/>
  </r>
  <r>
    <x v="820"/>
    <x v="820"/>
    <x v="819"/>
    <x v="13"/>
    <x v="615"/>
    <x v="0"/>
    <x v="0"/>
    <s v="USD"/>
    <n v="1402290000"/>
    <n v="1399666342"/>
    <b v="0"/>
    <n v="38"/>
    <b v="1"/>
    <x v="11"/>
    <x v="84"/>
    <n v="70.55"/>
    <x v="4"/>
    <x v="11"/>
  </r>
  <r>
    <x v="821"/>
    <x v="821"/>
    <x v="820"/>
    <x v="182"/>
    <x v="616"/>
    <x v="0"/>
    <x v="0"/>
    <s v="USD"/>
    <n v="1430712060"/>
    <n v="1427753265"/>
    <b v="0"/>
    <n v="78"/>
    <b v="1"/>
    <x v="11"/>
    <x v="8"/>
    <n v="224.13"/>
    <x v="4"/>
    <x v="11"/>
  </r>
  <r>
    <x v="822"/>
    <x v="822"/>
    <x v="821"/>
    <x v="9"/>
    <x v="617"/>
    <x v="0"/>
    <x v="0"/>
    <s v="USD"/>
    <n v="1349477050"/>
    <n v="1346885050"/>
    <b v="0"/>
    <n v="69"/>
    <b v="1"/>
    <x v="11"/>
    <x v="17"/>
    <n v="51.81"/>
    <x v="4"/>
    <x v="11"/>
  </r>
  <r>
    <x v="823"/>
    <x v="823"/>
    <x v="822"/>
    <x v="134"/>
    <x v="618"/>
    <x v="0"/>
    <x v="0"/>
    <s v="USD"/>
    <n v="1427062852"/>
    <n v="1424474452"/>
    <b v="0"/>
    <n v="33"/>
    <b v="1"/>
    <x v="11"/>
    <x v="144"/>
    <n v="43.52"/>
    <x v="4"/>
    <x v="11"/>
  </r>
  <r>
    <x v="824"/>
    <x v="824"/>
    <x v="823"/>
    <x v="183"/>
    <x v="619"/>
    <x v="0"/>
    <x v="0"/>
    <s v="USD"/>
    <n v="1271573940"/>
    <n v="1268459318"/>
    <b v="0"/>
    <n v="54"/>
    <b v="1"/>
    <x v="11"/>
    <x v="84"/>
    <n v="39.82"/>
    <x v="4"/>
    <x v="11"/>
  </r>
  <r>
    <x v="825"/>
    <x v="825"/>
    <x v="824"/>
    <x v="78"/>
    <x v="620"/>
    <x v="0"/>
    <x v="0"/>
    <s v="USD"/>
    <n v="1351495284"/>
    <n v="1349335284"/>
    <b v="0"/>
    <n v="99"/>
    <b v="1"/>
    <x v="11"/>
    <x v="8"/>
    <n v="126.81"/>
    <x v="4"/>
    <x v="11"/>
  </r>
  <r>
    <x v="826"/>
    <x v="826"/>
    <x v="825"/>
    <x v="62"/>
    <x v="621"/>
    <x v="0"/>
    <x v="0"/>
    <s v="USD"/>
    <n v="1332719730"/>
    <n v="1330908930"/>
    <b v="0"/>
    <n v="49"/>
    <b v="1"/>
    <x v="11"/>
    <x v="7"/>
    <n v="113.88"/>
    <x v="4"/>
    <x v="11"/>
  </r>
  <r>
    <x v="827"/>
    <x v="827"/>
    <x v="826"/>
    <x v="43"/>
    <x v="622"/>
    <x v="0"/>
    <x v="0"/>
    <s v="USD"/>
    <n v="1329248940"/>
    <n v="1326972107"/>
    <b v="0"/>
    <n v="11"/>
    <b v="1"/>
    <x v="11"/>
    <x v="33"/>
    <n v="28.18"/>
    <x v="4"/>
    <x v="11"/>
  </r>
  <r>
    <x v="828"/>
    <x v="828"/>
    <x v="827"/>
    <x v="46"/>
    <x v="623"/>
    <x v="0"/>
    <x v="0"/>
    <s v="USD"/>
    <n v="1340641440"/>
    <n v="1339549982"/>
    <b v="0"/>
    <n v="38"/>
    <b v="1"/>
    <x v="11"/>
    <x v="13"/>
    <n v="36.61"/>
    <x v="4"/>
    <x v="11"/>
  </r>
  <r>
    <x v="829"/>
    <x v="829"/>
    <x v="828"/>
    <x v="2"/>
    <x v="624"/>
    <x v="0"/>
    <x v="1"/>
    <s v="GBP"/>
    <n v="1468437240"/>
    <n v="1463253240"/>
    <b v="0"/>
    <n v="16"/>
    <b v="1"/>
    <x v="11"/>
    <x v="3"/>
    <n v="32.5"/>
    <x v="4"/>
    <x v="11"/>
  </r>
  <r>
    <x v="830"/>
    <x v="830"/>
    <x v="829"/>
    <x v="40"/>
    <x v="625"/>
    <x v="0"/>
    <x v="0"/>
    <s v="USD"/>
    <n v="1363952225"/>
    <n v="1361363825"/>
    <b v="0"/>
    <n v="32"/>
    <b v="1"/>
    <x v="11"/>
    <x v="29"/>
    <n v="60.66"/>
    <x v="4"/>
    <x v="11"/>
  </r>
  <r>
    <x v="831"/>
    <x v="831"/>
    <x v="830"/>
    <x v="15"/>
    <x v="98"/>
    <x v="0"/>
    <x v="0"/>
    <s v="USD"/>
    <n v="1335540694"/>
    <n v="1332948694"/>
    <b v="0"/>
    <n v="20"/>
    <b v="1"/>
    <x v="11"/>
    <x v="145"/>
    <n v="175"/>
    <x v="4"/>
    <x v="11"/>
  </r>
  <r>
    <x v="832"/>
    <x v="832"/>
    <x v="831"/>
    <x v="36"/>
    <x v="626"/>
    <x v="0"/>
    <x v="0"/>
    <s v="USD"/>
    <n v="1327133580"/>
    <n v="1321978335"/>
    <b v="0"/>
    <n v="154"/>
    <b v="1"/>
    <x v="11"/>
    <x v="7"/>
    <n v="97.99"/>
    <x v="4"/>
    <x v="11"/>
  </r>
  <r>
    <x v="833"/>
    <x v="833"/>
    <x v="832"/>
    <x v="12"/>
    <x v="627"/>
    <x v="0"/>
    <x v="0"/>
    <s v="USD"/>
    <n v="1397941475"/>
    <n v="1395349475"/>
    <b v="0"/>
    <n v="41"/>
    <b v="1"/>
    <x v="11"/>
    <x v="21"/>
    <n v="148.78"/>
    <x v="4"/>
    <x v="11"/>
  </r>
  <r>
    <x v="834"/>
    <x v="834"/>
    <x v="833"/>
    <x v="62"/>
    <x v="628"/>
    <x v="0"/>
    <x v="0"/>
    <s v="USD"/>
    <n v="1372651140"/>
    <n v="1369770292"/>
    <b v="0"/>
    <n v="75"/>
    <b v="1"/>
    <x v="11"/>
    <x v="26"/>
    <n v="96.08"/>
    <x v="4"/>
    <x v="11"/>
  </r>
  <r>
    <x v="835"/>
    <x v="835"/>
    <x v="834"/>
    <x v="13"/>
    <x v="629"/>
    <x v="0"/>
    <x v="0"/>
    <s v="USD"/>
    <n v="1337396400"/>
    <n v="1333709958"/>
    <b v="0"/>
    <n v="40"/>
    <b v="1"/>
    <x v="11"/>
    <x v="16"/>
    <n v="58.63"/>
    <x v="4"/>
    <x v="11"/>
  </r>
  <r>
    <x v="836"/>
    <x v="836"/>
    <x v="835"/>
    <x v="10"/>
    <x v="630"/>
    <x v="0"/>
    <x v="0"/>
    <s v="USD"/>
    <n v="1381108918"/>
    <n v="1378516918"/>
    <b v="0"/>
    <n v="46"/>
    <b v="1"/>
    <x v="11"/>
    <x v="7"/>
    <n v="109.71"/>
    <x v="4"/>
    <x v="11"/>
  </r>
  <r>
    <x v="837"/>
    <x v="837"/>
    <x v="836"/>
    <x v="30"/>
    <x v="631"/>
    <x v="0"/>
    <x v="0"/>
    <s v="USD"/>
    <n v="1398988662"/>
    <n v="1396396662"/>
    <b v="0"/>
    <n v="62"/>
    <b v="1"/>
    <x v="11"/>
    <x v="108"/>
    <n v="49.11"/>
    <x v="4"/>
    <x v="11"/>
  </r>
  <r>
    <x v="838"/>
    <x v="838"/>
    <x v="837"/>
    <x v="13"/>
    <x v="632"/>
    <x v="0"/>
    <x v="0"/>
    <s v="USD"/>
    <n v="1326835985"/>
    <n v="1324243985"/>
    <b v="0"/>
    <n v="61"/>
    <b v="1"/>
    <x v="11"/>
    <x v="14"/>
    <n v="47.67"/>
    <x v="4"/>
    <x v="11"/>
  </r>
  <r>
    <x v="839"/>
    <x v="839"/>
    <x v="838"/>
    <x v="10"/>
    <x v="633"/>
    <x v="0"/>
    <x v="0"/>
    <s v="USD"/>
    <n v="1348337956"/>
    <n v="1345745956"/>
    <b v="0"/>
    <n v="96"/>
    <b v="1"/>
    <x v="11"/>
    <x v="16"/>
    <n v="60.74"/>
    <x v="4"/>
    <x v="11"/>
  </r>
  <r>
    <x v="840"/>
    <x v="840"/>
    <x v="839"/>
    <x v="3"/>
    <x v="634"/>
    <x v="0"/>
    <x v="0"/>
    <s v="USD"/>
    <n v="1474694787"/>
    <n v="1472102787"/>
    <b v="0"/>
    <n v="190"/>
    <b v="1"/>
    <x v="12"/>
    <x v="28"/>
    <n v="63.38"/>
    <x v="4"/>
    <x v="12"/>
  </r>
  <r>
    <x v="841"/>
    <x v="841"/>
    <x v="840"/>
    <x v="10"/>
    <x v="635"/>
    <x v="0"/>
    <x v="0"/>
    <s v="USD"/>
    <n v="1415653663"/>
    <n v="1413058063"/>
    <b v="1"/>
    <n v="94"/>
    <b v="1"/>
    <x v="12"/>
    <x v="7"/>
    <n v="53.89"/>
    <x v="4"/>
    <x v="12"/>
  </r>
  <r>
    <x v="842"/>
    <x v="842"/>
    <x v="841"/>
    <x v="30"/>
    <x v="636"/>
    <x v="0"/>
    <x v="5"/>
    <s v="CAD"/>
    <n v="1381723140"/>
    <n v="1378735983"/>
    <b v="1"/>
    <n v="39"/>
    <b v="1"/>
    <x v="12"/>
    <x v="3"/>
    <n v="66.87"/>
    <x v="4"/>
    <x v="12"/>
  </r>
  <r>
    <x v="843"/>
    <x v="843"/>
    <x v="842"/>
    <x v="9"/>
    <x v="637"/>
    <x v="0"/>
    <x v="0"/>
    <s v="USD"/>
    <n v="1481184000"/>
    <n v="1479708680"/>
    <b v="0"/>
    <n v="127"/>
    <b v="1"/>
    <x v="12"/>
    <x v="128"/>
    <n v="63.1"/>
    <x v="4"/>
    <x v="12"/>
  </r>
  <r>
    <x v="844"/>
    <x v="844"/>
    <x v="843"/>
    <x v="9"/>
    <x v="638"/>
    <x v="0"/>
    <x v="0"/>
    <s v="USD"/>
    <n v="1414817940"/>
    <n v="1411489552"/>
    <b v="1"/>
    <n v="159"/>
    <b v="1"/>
    <x v="12"/>
    <x v="146"/>
    <n v="36.630000000000003"/>
    <x v="4"/>
    <x v="12"/>
  </r>
  <r>
    <x v="845"/>
    <x v="845"/>
    <x v="844"/>
    <x v="10"/>
    <x v="639"/>
    <x v="0"/>
    <x v="0"/>
    <s v="USD"/>
    <n v="1473047940"/>
    <n v="1469595396"/>
    <b v="0"/>
    <n v="177"/>
    <b v="1"/>
    <x v="12"/>
    <x v="28"/>
    <n v="34.01"/>
    <x v="4"/>
    <x v="12"/>
  </r>
  <r>
    <x v="846"/>
    <x v="846"/>
    <x v="845"/>
    <x v="184"/>
    <x v="640"/>
    <x v="0"/>
    <x v="1"/>
    <s v="GBP"/>
    <n v="1394460000"/>
    <n v="1393233855"/>
    <b v="0"/>
    <n v="47"/>
    <b v="1"/>
    <x v="12"/>
    <x v="108"/>
    <n v="28.55"/>
    <x v="4"/>
    <x v="12"/>
  </r>
  <r>
    <x v="847"/>
    <x v="847"/>
    <x v="846"/>
    <x v="185"/>
    <x v="115"/>
    <x v="0"/>
    <x v="0"/>
    <s v="USD"/>
    <n v="1436555376"/>
    <n v="1433963376"/>
    <b v="0"/>
    <n v="1"/>
    <b v="1"/>
    <x v="12"/>
    <x v="8"/>
    <n v="10"/>
    <x v="4"/>
    <x v="12"/>
  </r>
  <r>
    <x v="848"/>
    <x v="848"/>
    <x v="847"/>
    <x v="43"/>
    <x v="452"/>
    <x v="0"/>
    <x v="0"/>
    <s v="USD"/>
    <n v="1429038033"/>
    <n v="1426446033"/>
    <b v="0"/>
    <n v="16"/>
    <b v="1"/>
    <x v="12"/>
    <x v="8"/>
    <n v="18.75"/>
    <x v="4"/>
    <x v="12"/>
  </r>
  <r>
    <x v="849"/>
    <x v="849"/>
    <x v="848"/>
    <x v="23"/>
    <x v="641"/>
    <x v="0"/>
    <x v="0"/>
    <s v="USD"/>
    <n v="1426473264"/>
    <n v="1424057664"/>
    <b v="0"/>
    <n v="115"/>
    <b v="1"/>
    <x v="12"/>
    <x v="28"/>
    <n v="41.7"/>
    <x v="4"/>
    <x v="12"/>
  </r>
  <r>
    <x v="850"/>
    <x v="850"/>
    <x v="849"/>
    <x v="23"/>
    <x v="642"/>
    <x v="0"/>
    <x v="0"/>
    <s v="USD"/>
    <n v="1461560340"/>
    <n v="1458762717"/>
    <b v="0"/>
    <n v="133"/>
    <b v="1"/>
    <x v="12"/>
    <x v="19"/>
    <n v="46.67"/>
    <x v="4"/>
    <x v="12"/>
  </r>
  <r>
    <x v="851"/>
    <x v="851"/>
    <x v="850"/>
    <x v="13"/>
    <x v="643"/>
    <x v="0"/>
    <x v="6"/>
    <s v="EUR"/>
    <n v="1469994300"/>
    <n v="1464815253"/>
    <b v="0"/>
    <n v="70"/>
    <b v="1"/>
    <x v="12"/>
    <x v="22"/>
    <n v="37.270000000000003"/>
    <x v="4"/>
    <x v="12"/>
  </r>
  <r>
    <x v="852"/>
    <x v="852"/>
    <x v="851"/>
    <x v="8"/>
    <x v="644"/>
    <x v="0"/>
    <x v="0"/>
    <s v="USD"/>
    <n v="1477342800"/>
    <n v="1476386395"/>
    <b v="0"/>
    <n v="62"/>
    <b v="1"/>
    <x v="12"/>
    <x v="2"/>
    <n v="59.26"/>
    <x v="4"/>
    <x v="12"/>
  </r>
  <r>
    <x v="853"/>
    <x v="853"/>
    <x v="852"/>
    <x v="43"/>
    <x v="452"/>
    <x v="0"/>
    <x v="0"/>
    <s v="USD"/>
    <n v="1424116709"/>
    <n v="1421524709"/>
    <b v="0"/>
    <n v="10"/>
    <b v="1"/>
    <x v="12"/>
    <x v="8"/>
    <n v="30"/>
    <x v="4"/>
    <x v="12"/>
  </r>
  <r>
    <x v="854"/>
    <x v="854"/>
    <x v="853"/>
    <x v="186"/>
    <x v="645"/>
    <x v="0"/>
    <x v="0"/>
    <s v="USD"/>
    <n v="1482901546"/>
    <n v="1480309546"/>
    <b v="0"/>
    <n v="499"/>
    <b v="1"/>
    <x v="12"/>
    <x v="90"/>
    <n v="65.86"/>
    <x v="4"/>
    <x v="12"/>
  </r>
  <r>
    <x v="855"/>
    <x v="855"/>
    <x v="854"/>
    <x v="187"/>
    <x v="646"/>
    <x v="0"/>
    <x v="0"/>
    <s v="USD"/>
    <n v="1469329217"/>
    <n v="1466737217"/>
    <b v="0"/>
    <n v="47"/>
    <b v="1"/>
    <x v="12"/>
    <x v="33"/>
    <n v="31.91"/>
    <x v="4"/>
    <x v="12"/>
  </r>
  <r>
    <x v="856"/>
    <x v="856"/>
    <x v="855"/>
    <x v="49"/>
    <x v="614"/>
    <x v="0"/>
    <x v="12"/>
    <s v="EUR"/>
    <n v="1477422000"/>
    <n v="1472282956"/>
    <b v="0"/>
    <n v="28"/>
    <b v="1"/>
    <x v="12"/>
    <x v="147"/>
    <n v="19.46"/>
    <x v="4"/>
    <x v="12"/>
  </r>
  <r>
    <x v="857"/>
    <x v="857"/>
    <x v="856"/>
    <x v="38"/>
    <x v="647"/>
    <x v="0"/>
    <x v="3"/>
    <s v="EUR"/>
    <n v="1448463431"/>
    <n v="1444831031"/>
    <b v="0"/>
    <n v="24"/>
    <b v="1"/>
    <x v="12"/>
    <x v="8"/>
    <n v="50"/>
    <x v="4"/>
    <x v="12"/>
  </r>
  <r>
    <x v="858"/>
    <x v="858"/>
    <x v="857"/>
    <x v="38"/>
    <x v="648"/>
    <x v="0"/>
    <x v="1"/>
    <s v="GBP"/>
    <n v="1429138740"/>
    <n v="1426528418"/>
    <b v="0"/>
    <n v="76"/>
    <b v="1"/>
    <x v="12"/>
    <x v="124"/>
    <n v="22.74"/>
    <x v="4"/>
    <x v="12"/>
  </r>
  <r>
    <x v="859"/>
    <x v="859"/>
    <x v="858"/>
    <x v="23"/>
    <x v="649"/>
    <x v="0"/>
    <x v="0"/>
    <s v="USD"/>
    <n v="1433376000"/>
    <n v="1430768468"/>
    <b v="0"/>
    <n v="98"/>
    <b v="1"/>
    <x v="12"/>
    <x v="2"/>
    <n v="42.72"/>
    <x v="4"/>
    <x v="12"/>
  </r>
  <r>
    <x v="860"/>
    <x v="860"/>
    <x v="859"/>
    <x v="32"/>
    <x v="650"/>
    <x v="2"/>
    <x v="0"/>
    <s v="USD"/>
    <n v="1385123713"/>
    <n v="1382528113"/>
    <b v="0"/>
    <n v="48"/>
    <b v="0"/>
    <x v="13"/>
    <x v="82"/>
    <n v="52.92"/>
    <x v="4"/>
    <x v="13"/>
  </r>
  <r>
    <x v="861"/>
    <x v="861"/>
    <x v="860"/>
    <x v="37"/>
    <x v="462"/>
    <x v="2"/>
    <x v="0"/>
    <s v="USD"/>
    <n v="1474067404"/>
    <n v="1471475404"/>
    <b v="0"/>
    <n v="2"/>
    <b v="0"/>
    <x v="13"/>
    <x v="53"/>
    <n v="50.5"/>
    <x v="4"/>
    <x v="13"/>
  </r>
  <r>
    <x v="862"/>
    <x v="862"/>
    <x v="861"/>
    <x v="63"/>
    <x v="575"/>
    <x v="2"/>
    <x v="1"/>
    <s v="GBP"/>
    <n v="1384179548"/>
    <n v="1381583948"/>
    <b v="0"/>
    <n v="4"/>
    <b v="0"/>
    <x v="13"/>
    <x v="50"/>
    <n v="42.5"/>
    <x v="4"/>
    <x v="13"/>
  </r>
  <r>
    <x v="863"/>
    <x v="863"/>
    <x v="862"/>
    <x v="13"/>
    <x v="456"/>
    <x v="2"/>
    <x v="0"/>
    <s v="USD"/>
    <n v="1329014966"/>
    <n v="1326422966"/>
    <b v="0"/>
    <n v="5"/>
    <b v="0"/>
    <x v="13"/>
    <x v="62"/>
    <n v="18"/>
    <x v="4"/>
    <x v="13"/>
  </r>
  <r>
    <x v="864"/>
    <x v="864"/>
    <x v="863"/>
    <x v="115"/>
    <x v="651"/>
    <x v="2"/>
    <x v="0"/>
    <s v="USD"/>
    <n v="1381917540"/>
    <n v="1379990038"/>
    <b v="0"/>
    <n v="79"/>
    <b v="0"/>
    <x v="13"/>
    <x v="72"/>
    <n v="34.18"/>
    <x v="4"/>
    <x v="13"/>
  </r>
  <r>
    <x v="865"/>
    <x v="865"/>
    <x v="864"/>
    <x v="41"/>
    <x v="372"/>
    <x v="2"/>
    <x v="0"/>
    <s v="USD"/>
    <n v="1358361197"/>
    <n v="1353177197"/>
    <b v="0"/>
    <n v="2"/>
    <b v="0"/>
    <x v="13"/>
    <x v="53"/>
    <n v="22.5"/>
    <x v="4"/>
    <x v="13"/>
  </r>
  <r>
    <x v="866"/>
    <x v="866"/>
    <x v="865"/>
    <x v="8"/>
    <x v="141"/>
    <x v="2"/>
    <x v="0"/>
    <s v="USD"/>
    <n v="1425136200"/>
    <n v="1421853518"/>
    <b v="0"/>
    <n v="11"/>
    <b v="0"/>
    <x v="13"/>
    <x v="82"/>
    <n v="58.18"/>
    <x v="4"/>
    <x v="13"/>
  </r>
  <r>
    <x v="867"/>
    <x v="867"/>
    <x v="866"/>
    <x v="10"/>
    <x v="652"/>
    <x v="2"/>
    <x v="0"/>
    <s v="USD"/>
    <n v="1259643540"/>
    <n v="1254450706"/>
    <b v="0"/>
    <n v="11"/>
    <b v="0"/>
    <x v="13"/>
    <x v="148"/>
    <n v="109.18"/>
    <x v="4"/>
    <x v="13"/>
  </r>
  <r>
    <x v="868"/>
    <x v="868"/>
    <x v="867"/>
    <x v="101"/>
    <x v="155"/>
    <x v="2"/>
    <x v="0"/>
    <s v="USD"/>
    <n v="1389055198"/>
    <n v="1386463198"/>
    <b v="0"/>
    <n v="1"/>
    <b v="0"/>
    <x v="13"/>
    <x v="50"/>
    <n v="50"/>
    <x v="4"/>
    <x v="13"/>
  </r>
  <r>
    <x v="869"/>
    <x v="869"/>
    <x v="868"/>
    <x v="188"/>
    <x v="578"/>
    <x v="2"/>
    <x v="0"/>
    <s v="USD"/>
    <n v="1365448657"/>
    <n v="1362860257"/>
    <b v="0"/>
    <n v="3"/>
    <b v="0"/>
    <x v="13"/>
    <x v="81"/>
    <n v="346.67"/>
    <x v="4"/>
    <x v="13"/>
  </r>
  <r>
    <x v="870"/>
    <x v="870"/>
    <x v="869"/>
    <x v="22"/>
    <x v="653"/>
    <x v="2"/>
    <x v="1"/>
    <s v="GBP"/>
    <n v="1377995523"/>
    <n v="1375403523"/>
    <b v="0"/>
    <n v="5"/>
    <b v="0"/>
    <x v="13"/>
    <x v="50"/>
    <n v="12.4"/>
    <x v="4"/>
    <x v="13"/>
  </r>
  <r>
    <x v="871"/>
    <x v="871"/>
    <x v="870"/>
    <x v="12"/>
    <x v="144"/>
    <x v="2"/>
    <x v="0"/>
    <s v="USD"/>
    <n v="1385735295"/>
    <n v="1383139695"/>
    <b v="0"/>
    <n v="12"/>
    <b v="0"/>
    <x v="13"/>
    <x v="62"/>
    <n v="27.08"/>
    <x v="4"/>
    <x v="13"/>
  </r>
  <r>
    <x v="872"/>
    <x v="872"/>
    <x v="871"/>
    <x v="6"/>
    <x v="654"/>
    <x v="2"/>
    <x v="0"/>
    <s v="USD"/>
    <n v="1299786527"/>
    <n v="1295898527"/>
    <b v="0"/>
    <n v="2"/>
    <b v="0"/>
    <x v="13"/>
    <x v="60"/>
    <n v="32.5"/>
    <x v="4"/>
    <x v="13"/>
  </r>
  <r>
    <x v="873"/>
    <x v="873"/>
    <x v="872"/>
    <x v="8"/>
    <x v="372"/>
    <x v="2"/>
    <x v="0"/>
    <s v="USD"/>
    <n v="1352610040"/>
    <n v="1349150440"/>
    <b v="0"/>
    <n v="5"/>
    <b v="0"/>
    <x v="13"/>
    <x v="60"/>
    <n v="9"/>
    <x v="4"/>
    <x v="13"/>
  </r>
  <r>
    <x v="874"/>
    <x v="874"/>
    <x v="873"/>
    <x v="9"/>
    <x v="655"/>
    <x v="2"/>
    <x v="0"/>
    <s v="USD"/>
    <n v="1367676034"/>
    <n v="1365084034"/>
    <b v="0"/>
    <n v="21"/>
    <b v="0"/>
    <x v="13"/>
    <x v="148"/>
    <n v="34.76"/>
    <x v="4"/>
    <x v="13"/>
  </r>
  <r>
    <x v="875"/>
    <x v="875"/>
    <x v="874"/>
    <x v="10"/>
    <x v="117"/>
    <x v="2"/>
    <x v="0"/>
    <s v="USD"/>
    <n v="1442856131"/>
    <n v="1441128131"/>
    <b v="0"/>
    <n v="0"/>
    <b v="0"/>
    <x v="13"/>
    <x v="50"/>
    <n v="0"/>
    <x v="4"/>
    <x v="13"/>
  </r>
  <r>
    <x v="876"/>
    <x v="876"/>
    <x v="875"/>
    <x v="189"/>
    <x v="656"/>
    <x v="2"/>
    <x v="1"/>
    <s v="GBP"/>
    <n v="1359978927"/>
    <n v="1357127727"/>
    <b v="0"/>
    <n v="45"/>
    <b v="0"/>
    <x v="13"/>
    <x v="139"/>
    <n v="28.58"/>
    <x v="4"/>
    <x v="13"/>
  </r>
  <r>
    <x v="877"/>
    <x v="877"/>
    <x v="876"/>
    <x v="13"/>
    <x v="77"/>
    <x v="2"/>
    <x v="0"/>
    <s v="USD"/>
    <n v="1387479360"/>
    <n v="1384887360"/>
    <b v="0"/>
    <n v="29"/>
    <b v="0"/>
    <x v="13"/>
    <x v="149"/>
    <n v="46.59"/>
    <x v="4"/>
    <x v="13"/>
  </r>
  <r>
    <x v="878"/>
    <x v="878"/>
    <x v="877"/>
    <x v="10"/>
    <x v="654"/>
    <x v="2"/>
    <x v="0"/>
    <s v="USD"/>
    <n v="1293082524"/>
    <n v="1290490524"/>
    <b v="0"/>
    <n v="2"/>
    <b v="0"/>
    <x v="13"/>
    <x v="60"/>
    <n v="32.5"/>
    <x v="4"/>
    <x v="13"/>
  </r>
  <r>
    <x v="879"/>
    <x v="879"/>
    <x v="878"/>
    <x v="190"/>
    <x v="657"/>
    <x v="2"/>
    <x v="0"/>
    <s v="USD"/>
    <n v="1338321305"/>
    <n v="1336506905"/>
    <b v="0"/>
    <n v="30"/>
    <b v="0"/>
    <x v="13"/>
    <x v="134"/>
    <n v="21.47"/>
    <x v="4"/>
    <x v="13"/>
  </r>
  <r>
    <x v="880"/>
    <x v="880"/>
    <x v="879"/>
    <x v="191"/>
    <x v="658"/>
    <x v="2"/>
    <x v="0"/>
    <s v="USD"/>
    <n v="1351582938"/>
    <n v="1348731738"/>
    <b v="0"/>
    <n v="8"/>
    <b v="0"/>
    <x v="14"/>
    <x v="56"/>
    <n v="14.13"/>
    <x v="4"/>
    <x v="14"/>
  </r>
  <r>
    <x v="881"/>
    <x v="881"/>
    <x v="880"/>
    <x v="192"/>
    <x v="134"/>
    <x v="2"/>
    <x v="0"/>
    <s v="USD"/>
    <n v="1326520886"/>
    <n v="1322632886"/>
    <b v="0"/>
    <n v="1"/>
    <b v="0"/>
    <x v="14"/>
    <x v="60"/>
    <n v="30"/>
    <x v="4"/>
    <x v="14"/>
  </r>
  <r>
    <x v="882"/>
    <x v="882"/>
    <x v="881"/>
    <x v="15"/>
    <x v="659"/>
    <x v="2"/>
    <x v="0"/>
    <s v="USD"/>
    <n v="1315341550"/>
    <n v="1312490350"/>
    <b v="0"/>
    <n v="14"/>
    <b v="0"/>
    <x v="14"/>
    <x v="68"/>
    <n v="21.57"/>
    <x v="4"/>
    <x v="14"/>
  </r>
  <r>
    <x v="883"/>
    <x v="883"/>
    <x v="882"/>
    <x v="10"/>
    <x v="660"/>
    <x v="2"/>
    <x v="0"/>
    <s v="USD"/>
    <n v="1456957635"/>
    <n v="1451773635"/>
    <b v="0"/>
    <n v="24"/>
    <b v="0"/>
    <x v="14"/>
    <x v="67"/>
    <n v="83.38"/>
    <x v="4"/>
    <x v="14"/>
  </r>
  <r>
    <x v="884"/>
    <x v="884"/>
    <x v="883"/>
    <x v="13"/>
    <x v="170"/>
    <x v="2"/>
    <x v="0"/>
    <s v="USD"/>
    <n v="1336789860"/>
    <n v="1331666146"/>
    <b v="0"/>
    <n v="2"/>
    <b v="0"/>
    <x v="14"/>
    <x v="60"/>
    <n v="10"/>
    <x v="4"/>
    <x v="14"/>
  </r>
  <r>
    <x v="885"/>
    <x v="885"/>
    <x v="884"/>
    <x v="28"/>
    <x v="661"/>
    <x v="2"/>
    <x v="0"/>
    <s v="USD"/>
    <n v="1483137311"/>
    <n v="1481322911"/>
    <b v="0"/>
    <n v="21"/>
    <b v="0"/>
    <x v="14"/>
    <x v="150"/>
    <n v="35.71"/>
    <x v="4"/>
    <x v="14"/>
  </r>
  <r>
    <x v="886"/>
    <x v="886"/>
    <x v="885"/>
    <x v="2"/>
    <x v="82"/>
    <x v="2"/>
    <x v="0"/>
    <s v="USD"/>
    <n v="1473972813"/>
    <n v="1471812813"/>
    <b v="0"/>
    <n v="7"/>
    <b v="0"/>
    <x v="14"/>
    <x v="139"/>
    <n v="29.29"/>
    <x v="4"/>
    <x v="14"/>
  </r>
  <r>
    <x v="887"/>
    <x v="887"/>
    <x v="886"/>
    <x v="28"/>
    <x v="117"/>
    <x v="2"/>
    <x v="0"/>
    <s v="USD"/>
    <n v="1338159655"/>
    <n v="1335567655"/>
    <b v="0"/>
    <n v="0"/>
    <b v="0"/>
    <x v="14"/>
    <x v="50"/>
    <n v="0"/>
    <x v="4"/>
    <x v="14"/>
  </r>
  <r>
    <x v="888"/>
    <x v="888"/>
    <x v="887"/>
    <x v="28"/>
    <x v="662"/>
    <x v="2"/>
    <x v="0"/>
    <s v="USD"/>
    <n v="1314856800"/>
    <n v="1311789885"/>
    <b v="0"/>
    <n v="4"/>
    <b v="0"/>
    <x v="14"/>
    <x v="113"/>
    <n v="18"/>
    <x v="4"/>
    <x v="14"/>
  </r>
  <r>
    <x v="889"/>
    <x v="889"/>
    <x v="888"/>
    <x v="31"/>
    <x v="663"/>
    <x v="2"/>
    <x v="0"/>
    <s v="USD"/>
    <n v="1412534943"/>
    <n v="1409942943"/>
    <b v="0"/>
    <n v="32"/>
    <b v="0"/>
    <x v="14"/>
    <x v="114"/>
    <n v="73.760000000000005"/>
    <x v="4"/>
    <x v="14"/>
  </r>
  <r>
    <x v="890"/>
    <x v="890"/>
    <x v="889"/>
    <x v="9"/>
    <x v="366"/>
    <x v="2"/>
    <x v="0"/>
    <s v="USD"/>
    <n v="1385055979"/>
    <n v="1382460379"/>
    <b v="0"/>
    <n v="4"/>
    <b v="0"/>
    <x v="14"/>
    <x v="65"/>
    <n v="31.25"/>
    <x v="4"/>
    <x v="14"/>
  </r>
  <r>
    <x v="891"/>
    <x v="891"/>
    <x v="890"/>
    <x v="6"/>
    <x v="92"/>
    <x v="2"/>
    <x v="0"/>
    <s v="USD"/>
    <n v="1408581930"/>
    <n v="1405989930"/>
    <b v="0"/>
    <n v="9"/>
    <b v="0"/>
    <x v="14"/>
    <x v="56"/>
    <n v="28.89"/>
    <x v="4"/>
    <x v="14"/>
  </r>
  <r>
    <x v="892"/>
    <x v="892"/>
    <x v="891"/>
    <x v="12"/>
    <x v="664"/>
    <x v="2"/>
    <x v="0"/>
    <s v="USD"/>
    <n v="1280635200"/>
    <n v="1273121283"/>
    <b v="0"/>
    <n v="17"/>
    <b v="0"/>
    <x v="14"/>
    <x v="139"/>
    <n v="143.82"/>
    <x v="4"/>
    <x v="14"/>
  </r>
  <r>
    <x v="893"/>
    <x v="893"/>
    <x v="892"/>
    <x v="13"/>
    <x v="148"/>
    <x v="2"/>
    <x v="0"/>
    <s v="USD"/>
    <n v="1427920363"/>
    <n v="1425331963"/>
    <b v="0"/>
    <n v="5"/>
    <b v="0"/>
    <x v="14"/>
    <x v="54"/>
    <n v="40"/>
    <x v="4"/>
    <x v="14"/>
  </r>
  <r>
    <x v="894"/>
    <x v="894"/>
    <x v="893"/>
    <x v="22"/>
    <x v="665"/>
    <x v="2"/>
    <x v="0"/>
    <s v="USD"/>
    <n v="1465169610"/>
    <n v="1462577610"/>
    <b v="0"/>
    <n v="53"/>
    <b v="0"/>
    <x v="14"/>
    <x v="115"/>
    <n v="147.81"/>
    <x v="4"/>
    <x v="14"/>
  </r>
  <r>
    <x v="895"/>
    <x v="895"/>
    <x v="894"/>
    <x v="6"/>
    <x v="666"/>
    <x v="2"/>
    <x v="0"/>
    <s v="USD"/>
    <n v="1287975829"/>
    <n v="1284087829"/>
    <b v="0"/>
    <n v="7"/>
    <b v="0"/>
    <x v="14"/>
    <x v="53"/>
    <n v="27.86"/>
    <x v="4"/>
    <x v="14"/>
  </r>
  <r>
    <x v="896"/>
    <x v="896"/>
    <x v="895"/>
    <x v="6"/>
    <x v="667"/>
    <x v="2"/>
    <x v="0"/>
    <s v="USD"/>
    <n v="1440734400"/>
    <n v="1438549026"/>
    <b v="0"/>
    <n v="72"/>
    <b v="0"/>
    <x v="14"/>
    <x v="67"/>
    <n v="44.44"/>
    <x v="4"/>
    <x v="14"/>
  </r>
  <r>
    <x v="897"/>
    <x v="897"/>
    <x v="896"/>
    <x v="9"/>
    <x v="117"/>
    <x v="2"/>
    <x v="0"/>
    <s v="USD"/>
    <n v="1354123908"/>
    <n v="1351528308"/>
    <b v="0"/>
    <n v="0"/>
    <b v="0"/>
    <x v="14"/>
    <x v="50"/>
    <n v="0"/>
    <x v="4"/>
    <x v="14"/>
  </r>
  <r>
    <x v="898"/>
    <x v="898"/>
    <x v="897"/>
    <x v="30"/>
    <x v="119"/>
    <x v="2"/>
    <x v="0"/>
    <s v="USD"/>
    <n v="1326651110"/>
    <n v="1322763110"/>
    <b v="0"/>
    <n v="2"/>
    <b v="0"/>
    <x v="14"/>
    <x v="56"/>
    <n v="35"/>
    <x v="4"/>
    <x v="14"/>
  </r>
  <r>
    <x v="899"/>
    <x v="899"/>
    <x v="898"/>
    <x v="47"/>
    <x v="668"/>
    <x v="2"/>
    <x v="0"/>
    <s v="USD"/>
    <n v="1306549362"/>
    <n v="1302661362"/>
    <b v="0"/>
    <n v="8"/>
    <b v="0"/>
    <x v="14"/>
    <x v="121"/>
    <n v="35"/>
    <x v="4"/>
    <x v="14"/>
  </r>
  <r>
    <x v="900"/>
    <x v="900"/>
    <x v="899"/>
    <x v="10"/>
    <x v="577"/>
    <x v="2"/>
    <x v="0"/>
    <s v="USD"/>
    <n v="1459365802"/>
    <n v="1456777402"/>
    <b v="0"/>
    <n v="2"/>
    <b v="0"/>
    <x v="13"/>
    <x v="50"/>
    <n v="10.5"/>
    <x v="4"/>
    <x v="13"/>
  </r>
  <r>
    <x v="901"/>
    <x v="901"/>
    <x v="900"/>
    <x v="115"/>
    <x v="117"/>
    <x v="2"/>
    <x v="0"/>
    <s v="USD"/>
    <n v="1276024260"/>
    <n v="1272050914"/>
    <b v="0"/>
    <n v="0"/>
    <b v="0"/>
    <x v="13"/>
    <x v="50"/>
    <n v="0"/>
    <x v="4"/>
    <x v="13"/>
  </r>
  <r>
    <x v="902"/>
    <x v="902"/>
    <x v="901"/>
    <x v="11"/>
    <x v="456"/>
    <x v="2"/>
    <x v="0"/>
    <s v="USD"/>
    <n v="1409412600"/>
    <n v="1404947422"/>
    <b v="0"/>
    <n v="3"/>
    <b v="0"/>
    <x v="13"/>
    <x v="50"/>
    <n v="30"/>
    <x v="4"/>
    <x v="13"/>
  </r>
  <r>
    <x v="903"/>
    <x v="903"/>
    <x v="902"/>
    <x v="10"/>
    <x v="669"/>
    <x v="2"/>
    <x v="0"/>
    <s v="USD"/>
    <n v="1348367100"/>
    <n v="1346180780"/>
    <b v="0"/>
    <n v="4"/>
    <b v="0"/>
    <x v="13"/>
    <x v="56"/>
    <n v="40"/>
    <x v="4"/>
    <x v="13"/>
  </r>
  <r>
    <x v="904"/>
    <x v="904"/>
    <x v="903"/>
    <x v="63"/>
    <x v="118"/>
    <x v="2"/>
    <x v="0"/>
    <s v="USD"/>
    <n v="1451786137"/>
    <n v="1449194137"/>
    <b v="0"/>
    <n v="3"/>
    <b v="0"/>
    <x v="13"/>
    <x v="50"/>
    <n v="50.33"/>
    <x v="4"/>
    <x v="13"/>
  </r>
  <r>
    <x v="905"/>
    <x v="905"/>
    <x v="904"/>
    <x v="115"/>
    <x v="670"/>
    <x v="2"/>
    <x v="0"/>
    <s v="USD"/>
    <n v="1295847926"/>
    <n v="1290663926"/>
    <b v="0"/>
    <n v="6"/>
    <b v="0"/>
    <x v="13"/>
    <x v="56"/>
    <n v="32.67"/>
    <x v="4"/>
    <x v="13"/>
  </r>
  <r>
    <x v="906"/>
    <x v="906"/>
    <x v="905"/>
    <x v="36"/>
    <x v="117"/>
    <x v="2"/>
    <x v="0"/>
    <s v="USD"/>
    <n v="1394681590"/>
    <n v="1392093190"/>
    <b v="0"/>
    <n v="0"/>
    <b v="0"/>
    <x v="13"/>
    <x v="50"/>
    <n v="0"/>
    <x v="4"/>
    <x v="13"/>
  </r>
  <r>
    <x v="907"/>
    <x v="907"/>
    <x v="906"/>
    <x v="193"/>
    <x v="117"/>
    <x v="2"/>
    <x v="0"/>
    <s v="USD"/>
    <n v="1315715823"/>
    <n v="1313123823"/>
    <b v="0"/>
    <n v="0"/>
    <b v="0"/>
    <x v="13"/>
    <x v="50"/>
    <n v="0"/>
    <x v="4"/>
    <x v="13"/>
  </r>
  <r>
    <x v="908"/>
    <x v="908"/>
    <x v="907"/>
    <x v="30"/>
    <x v="117"/>
    <x v="2"/>
    <x v="0"/>
    <s v="USD"/>
    <n v="1280206740"/>
    <n v="1276283655"/>
    <b v="0"/>
    <n v="0"/>
    <b v="0"/>
    <x v="13"/>
    <x v="50"/>
    <n v="0"/>
    <x v="4"/>
    <x v="13"/>
  </r>
  <r>
    <x v="909"/>
    <x v="909"/>
    <x v="908"/>
    <x v="194"/>
    <x v="624"/>
    <x v="2"/>
    <x v="0"/>
    <s v="USD"/>
    <n v="1343016000"/>
    <n v="1340296440"/>
    <b v="0"/>
    <n v="8"/>
    <b v="0"/>
    <x v="13"/>
    <x v="56"/>
    <n v="65"/>
    <x v="4"/>
    <x v="13"/>
  </r>
  <r>
    <x v="910"/>
    <x v="910"/>
    <x v="909"/>
    <x v="131"/>
    <x v="430"/>
    <x v="2"/>
    <x v="1"/>
    <s v="GBP"/>
    <n v="1488546319"/>
    <n v="1483362319"/>
    <b v="0"/>
    <n v="5"/>
    <b v="0"/>
    <x v="13"/>
    <x v="66"/>
    <n v="24.6"/>
    <x v="4"/>
    <x v="13"/>
  </r>
  <r>
    <x v="911"/>
    <x v="911"/>
    <x v="910"/>
    <x v="57"/>
    <x v="117"/>
    <x v="2"/>
    <x v="0"/>
    <s v="USD"/>
    <n v="1390522045"/>
    <n v="1388707645"/>
    <b v="0"/>
    <n v="0"/>
    <b v="0"/>
    <x v="13"/>
    <x v="50"/>
    <n v="0"/>
    <x v="4"/>
    <x v="13"/>
  </r>
  <r>
    <x v="912"/>
    <x v="912"/>
    <x v="911"/>
    <x v="8"/>
    <x v="134"/>
    <x v="2"/>
    <x v="0"/>
    <s v="USD"/>
    <n v="1355197047"/>
    <n v="1350009447"/>
    <b v="0"/>
    <n v="2"/>
    <b v="0"/>
    <x v="13"/>
    <x v="60"/>
    <n v="15"/>
    <x v="4"/>
    <x v="13"/>
  </r>
  <r>
    <x v="913"/>
    <x v="913"/>
    <x v="912"/>
    <x v="11"/>
    <x v="671"/>
    <x v="2"/>
    <x v="0"/>
    <s v="USD"/>
    <n v="1336188019"/>
    <n v="1333596019"/>
    <b v="0"/>
    <n v="24"/>
    <b v="0"/>
    <x v="13"/>
    <x v="113"/>
    <n v="82.58"/>
    <x v="4"/>
    <x v="13"/>
  </r>
  <r>
    <x v="914"/>
    <x v="914"/>
    <x v="913"/>
    <x v="15"/>
    <x v="117"/>
    <x v="2"/>
    <x v="0"/>
    <s v="USD"/>
    <n v="1345918747"/>
    <n v="1343326747"/>
    <b v="0"/>
    <n v="0"/>
    <b v="0"/>
    <x v="13"/>
    <x v="50"/>
    <n v="0"/>
    <x v="4"/>
    <x v="13"/>
  </r>
  <r>
    <x v="915"/>
    <x v="915"/>
    <x v="914"/>
    <x v="115"/>
    <x v="672"/>
    <x v="2"/>
    <x v="0"/>
    <s v="USD"/>
    <n v="1330577940"/>
    <n v="1327853914"/>
    <b v="0"/>
    <n v="9"/>
    <b v="0"/>
    <x v="13"/>
    <x v="52"/>
    <n v="41.67"/>
    <x v="4"/>
    <x v="13"/>
  </r>
  <r>
    <x v="916"/>
    <x v="916"/>
    <x v="915"/>
    <x v="126"/>
    <x v="117"/>
    <x v="2"/>
    <x v="0"/>
    <s v="USD"/>
    <n v="1287723600"/>
    <n v="1284409734"/>
    <b v="0"/>
    <n v="0"/>
    <b v="0"/>
    <x v="13"/>
    <x v="50"/>
    <n v="0"/>
    <x v="4"/>
    <x v="13"/>
  </r>
  <r>
    <x v="917"/>
    <x v="917"/>
    <x v="916"/>
    <x v="10"/>
    <x v="134"/>
    <x v="2"/>
    <x v="0"/>
    <s v="USD"/>
    <n v="1405305000"/>
    <n v="1402612730"/>
    <b v="0"/>
    <n v="1"/>
    <b v="0"/>
    <x v="13"/>
    <x v="60"/>
    <n v="30"/>
    <x v="4"/>
    <x v="13"/>
  </r>
  <r>
    <x v="918"/>
    <x v="918"/>
    <x v="917"/>
    <x v="195"/>
    <x v="670"/>
    <x v="2"/>
    <x v="1"/>
    <s v="GBP"/>
    <n v="1417474761"/>
    <n v="1414879161"/>
    <b v="0"/>
    <n v="10"/>
    <b v="0"/>
    <x v="13"/>
    <x v="62"/>
    <n v="19.600000000000001"/>
    <x v="4"/>
    <x v="13"/>
  </r>
  <r>
    <x v="919"/>
    <x v="919"/>
    <x v="918"/>
    <x v="22"/>
    <x v="173"/>
    <x v="2"/>
    <x v="0"/>
    <s v="USD"/>
    <n v="1355930645"/>
    <n v="1352906645"/>
    <b v="0"/>
    <n v="1"/>
    <b v="0"/>
    <x v="13"/>
    <x v="60"/>
    <n v="100"/>
    <x v="4"/>
    <x v="13"/>
  </r>
  <r>
    <x v="920"/>
    <x v="920"/>
    <x v="919"/>
    <x v="62"/>
    <x v="117"/>
    <x v="2"/>
    <x v="0"/>
    <s v="USD"/>
    <n v="1384448822"/>
    <n v="1381853222"/>
    <b v="0"/>
    <n v="0"/>
    <b v="0"/>
    <x v="13"/>
    <x v="50"/>
    <n v="0"/>
    <x v="4"/>
    <x v="13"/>
  </r>
  <r>
    <x v="921"/>
    <x v="921"/>
    <x v="920"/>
    <x v="36"/>
    <x v="673"/>
    <x v="2"/>
    <x v="0"/>
    <s v="USD"/>
    <n v="1323666376"/>
    <n v="1320033976"/>
    <b v="0"/>
    <n v="20"/>
    <b v="0"/>
    <x v="13"/>
    <x v="134"/>
    <n v="231.75"/>
    <x v="4"/>
    <x v="13"/>
  </r>
  <r>
    <x v="922"/>
    <x v="922"/>
    <x v="921"/>
    <x v="100"/>
    <x v="674"/>
    <x v="2"/>
    <x v="0"/>
    <s v="USD"/>
    <n v="1412167393"/>
    <n v="1409143393"/>
    <b v="0"/>
    <n v="30"/>
    <b v="0"/>
    <x v="13"/>
    <x v="70"/>
    <n v="189.33"/>
    <x v="4"/>
    <x v="13"/>
  </r>
  <r>
    <x v="923"/>
    <x v="923"/>
    <x v="922"/>
    <x v="36"/>
    <x v="675"/>
    <x v="2"/>
    <x v="0"/>
    <s v="USD"/>
    <n v="1416614523"/>
    <n v="1414018923"/>
    <b v="0"/>
    <n v="6"/>
    <b v="0"/>
    <x v="13"/>
    <x v="53"/>
    <n v="55"/>
    <x v="4"/>
    <x v="13"/>
  </r>
  <r>
    <x v="924"/>
    <x v="924"/>
    <x v="923"/>
    <x v="9"/>
    <x v="676"/>
    <x v="2"/>
    <x v="0"/>
    <s v="USD"/>
    <n v="1360795069"/>
    <n v="1358203069"/>
    <b v="0"/>
    <n v="15"/>
    <b v="0"/>
    <x v="13"/>
    <x v="57"/>
    <n v="21.8"/>
    <x v="4"/>
    <x v="13"/>
  </r>
  <r>
    <x v="925"/>
    <x v="925"/>
    <x v="924"/>
    <x v="12"/>
    <x v="669"/>
    <x v="2"/>
    <x v="0"/>
    <s v="USD"/>
    <n v="1385590111"/>
    <n v="1382994511"/>
    <b v="0"/>
    <n v="5"/>
    <b v="0"/>
    <x v="13"/>
    <x v="56"/>
    <n v="32"/>
    <x v="4"/>
    <x v="13"/>
  </r>
  <r>
    <x v="926"/>
    <x v="926"/>
    <x v="925"/>
    <x v="39"/>
    <x v="117"/>
    <x v="2"/>
    <x v="0"/>
    <s v="USD"/>
    <n v="1278628800"/>
    <n v="1276043330"/>
    <b v="0"/>
    <n v="0"/>
    <b v="0"/>
    <x v="13"/>
    <x v="50"/>
    <n v="0"/>
    <x v="4"/>
    <x v="13"/>
  </r>
  <r>
    <x v="927"/>
    <x v="927"/>
    <x v="926"/>
    <x v="22"/>
    <x v="117"/>
    <x v="2"/>
    <x v="0"/>
    <s v="USD"/>
    <n v="1337024695"/>
    <n v="1334432695"/>
    <b v="0"/>
    <n v="0"/>
    <b v="0"/>
    <x v="13"/>
    <x v="50"/>
    <n v="0"/>
    <x v="4"/>
    <x v="13"/>
  </r>
  <r>
    <x v="928"/>
    <x v="928"/>
    <x v="927"/>
    <x v="107"/>
    <x v="607"/>
    <x v="2"/>
    <x v="0"/>
    <s v="USD"/>
    <n v="1353196800"/>
    <n v="1348864913"/>
    <b v="0"/>
    <n v="28"/>
    <b v="0"/>
    <x v="13"/>
    <x v="57"/>
    <n v="56.25"/>
    <x v="4"/>
    <x v="13"/>
  </r>
  <r>
    <x v="929"/>
    <x v="929"/>
    <x v="928"/>
    <x v="2"/>
    <x v="117"/>
    <x v="2"/>
    <x v="0"/>
    <s v="USD"/>
    <n v="1333946569"/>
    <n v="1331358169"/>
    <b v="0"/>
    <n v="0"/>
    <b v="0"/>
    <x v="13"/>
    <x v="50"/>
    <n v="0"/>
    <x v="4"/>
    <x v="13"/>
  </r>
  <r>
    <x v="930"/>
    <x v="930"/>
    <x v="929"/>
    <x v="42"/>
    <x v="154"/>
    <x v="2"/>
    <x v="0"/>
    <s v="USD"/>
    <n v="1277501520"/>
    <n v="1273874306"/>
    <b v="0"/>
    <n v="5"/>
    <b v="0"/>
    <x v="13"/>
    <x v="151"/>
    <n v="69"/>
    <x v="4"/>
    <x v="13"/>
  </r>
  <r>
    <x v="931"/>
    <x v="931"/>
    <x v="930"/>
    <x v="13"/>
    <x v="449"/>
    <x v="2"/>
    <x v="1"/>
    <s v="GBP"/>
    <n v="1395007200"/>
    <n v="1392021502"/>
    <b v="0"/>
    <n v="7"/>
    <b v="0"/>
    <x v="13"/>
    <x v="113"/>
    <n v="18.71"/>
    <x v="4"/>
    <x v="13"/>
  </r>
  <r>
    <x v="932"/>
    <x v="932"/>
    <x v="931"/>
    <x v="196"/>
    <x v="677"/>
    <x v="2"/>
    <x v="0"/>
    <s v="USD"/>
    <n v="1363990545"/>
    <n v="1360106145"/>
    <b v="0"/>
    <n v="30"/>
    <b v="0"/>
    <x v="13"/>
    <x v="77"/>
    <n v="46.03"/>
    <x v="4"/>
    <x v="13"/>
  </r>
  <r>
    <x v="933"/>
    <x v="933"/>
    <x v="932"/>
    <x v="13"/>
    <x v="678"/>
    <x v="2"/>
    <x v="0"/>
    <s v="USD"/>
    <n v="1399867409"/>
    <n v="1394683409"/>
    <b v="0"/>
    <n v="2"/>
    <b v="0"/>
    <x v="13"/>
    <x v="52"/>
    <n v="60"/>
    <x v="4"/>
    <x v="13"/>
  </r>
  <r>
    <x v="934"/>
    <x v="934"/>
    <x v="933"/>
    <x v="10"/>
    <x v="679"/>
    <x v="2"/>
    <x v="5"/>
    <s v="CAD"/>
    <n v="1399183200"/>
    <n v="1396633284"/>
    <b v="0"/>
    <n v="30"/>
    <b v="0"/>
    <x v="13"/>
    <x v="75"/>
    <n v="50.67"/>
    <x v="4"/>
    <x v="13"/>
  </r>
  <r>
    <x v="935"/>
    <x v="935"/>
    <x v="934"/>
    <x v="8"/>
    <x v="155"/>
    <x v="2"/>
    <x v="0"/>
    <s v="USD"/>
    <n v="1454054429"/>
    <n v="1451462429"/>
    <b v="0"/>
    <n v="2"/>
    <b v="0"/>
    <x v="13"/>
    <x v="60"/>
    <n v="25"/>
    <x v="4"/>
    <x v="13"/>
  </r>
  <r>
    <x v="936"/>
    <x v="936"/>
    <x v="935"/>
    <x v="123"/>
    <x v="117"/>
    <x v="2"/>
    <x v="0"/>
    <s v="USD"/>
    <n v="1326916800"/>
    <n v="1323131689"/>
    <b v="0"/>
    <n v="0"/>
    <b v="0"/>
    <x v="13"/>
    <x v="50"/>
    <n v="0"/>
    <x v="4"/>
    <x v="13"/>
  </r>
  <r>
    <x v="937"/>
    <x v="937"/>
    <x v="936"/>
    <x v="8"/>
    <x v="130"/>
    <x v="2"/>
    <x v="0"/>
    <s v="USD"/>
    <n v="1383509357"/>
    <n v="1380913757"/>
    <b v="0"/>
    <n v="2"/>
    <b v="0"/>
    <x v="13"/>
    <x v="60"/>
    <n v="20"/>
    <x v="4"/>
    <x v="13"/>
  </r>
  <r>
    <x v="938"/>
    <x v="938"/>
    <x v="937"/>
    <x v="39"/>
    <x v="379"/>
    <x v="2"/>
    <x v="0"/>
    <s v="USD"/>
    <n v="1346585448"/>
    <n v="1343993448"/>
    <b v="0"/>
    <n v="1"/>
    <b v="0"/>
    <x v="13"/>
    <x v="50"/>
    <n v="25"/>
    <x v="4"/>
    <x v="13"/>
  </r>
  <r>
    <x v="939"/>
    <x v="939"/>
    <x v="938"/>
    <x v="181"/>
    <x v="130"/>
    <x v="2"/>
    <x v="0"/>
    <s v="USD"/>
    <n v="1372622280"/>
    <n v="1369246738"/>
    <b v="0"/>
    <n v="2"/>
    <b v="0"/>
    <x v="13"/>
    <x v="60"/>
    <n v="20"/>
    <x v="4"/>
    <x v="13"/>
  </r>
  <r>
    <x v="940"/>
    <x v="940"/>
    <x v="939"/>
    <x v="7"/>
    <x v="680"/>
    <x v="2"/>
    <x v="0"/>
    <s v="USD"/>
    <n v="1439251926"/>
    <n v="1435363926"/>
    <b v="0"/>
    <n v="14"/>
    <b v="0"/>
    <x v="8"/>
    <x v="123"/>
    <n v="110.29"/>
    <x v="2"/>
    <x v="8"/>
  </r>
  <r>
    <x v="941"/>
    <x v="941"/>
    <x v="940"/>
    <x v="63"/>
    <x v="681"/>
    <x v="2"/>
    <x v="0"/>
    <s v="USD"/>
    <n v="1486693145"/>
    <n v="1484101145"/>
    <b v="0"/>
    <n v="31"/>
    <b v="0"/>
    <x v="8"/>
    <x v="53"/>
    <n v="37.450000000000003"/>
    <x v="2"/>
    <x v="8"/>
  </r>
  <r>
    <x v="942"/>
    <x v="942"/>
    <x v="941"/>
    <x v="51"/>
    <x v="682"/>
    <x v="2"/>
    <x v="0"/>
    <s v="USD"/>
    <n v="1455826460"/>
    <n v="1452716060"/>
    <b v="0"/>
    <n v="16"/>
    <b v="0"/>
    <x v="8"/>
    <x v="114"/>
    <n v="41.75"/>
    <x v="2"/>
    <x v="8"/>
  </r>
  <r>
    <x v="943"/>
    <x v="943"/>
    <x v="942"/>
    <x v="9"/>
    <x v="683"/>
    <x v="2"/>
    <x v="0"/>
    <s v="USD"/>
    <n v="1480438905"/>
    <n v="1477843305"/>
    <b v="0"/>
    <n v="12"/>
    <b v="0"/>
    <x v="8"/>
    <x v="54"/>
    <n v="24.08"/>
    <x v="2"/>
    <x v="8"/>
  </r>
  <r>
    <x v="944"/>
    <x v="944"/>
    <x v="943"/>
    <x v="63"/>
    <x v="684"/>
    <x v="2"/>
    <x v="0"/>
    <s v="USD"/>
    <n v="1460988000"/>
    <n v="1458050450"/>
    <b v="0"/>
    <n v="96"/>
    <b v="0"/>
    <x v="8"/>
    <x v="55"/>
    <n v="69.41"/>
    <x v="2"/>
    <x v="8"/>
  </r>
  <r>
    <x v="945"/>
    <x v="945"/>
    <x v="944"/>
    <x v="57"/>
    <x v="685"/>
    <x v="2"/>
    <x v="6"/>
    <s v="EUR"/>
    <n v="1487462340"/>
    <n v="1482958626"/>
    <b v="0"/>
    <n v="16"/>
    <b v="0"/>
    <x v="8"/>
    <x v="53"/>
    <n v="155.25"/>
    <x v="2"/>
    <x v="8"/>
  </r>
  <r>
    <x v="946"/>
    <x v="946"/>
    <x v="945"/>
    <x v="36"/>
    <x v="686"/>
    <x v="2"/>
    <x v="0"/>
    <s v="USD"/>
    <n v="1473444048"/>
    <n v="1470852048"/>
    <b v="0"/>
    <n v="5"/>
    <b v="0"/>
    <x v="8"/>
    <x v="53"/>
    <n v="57.2"/>
    <x v="2"/>
    <x v="8"/>
  </r>
  <r>
    <x v="947"/>
    <x v="947"/>
    <x v="946"/>
    <x v="16"/>
    <x v="117"/>
    <x v="2"/>
    <x v="0"/>
    <s v="USD"/>
    <n v="1467312306"/>
    <n v="1462128306"/>
    <b v="0"/>
    <n v="0"/>
    <b v="0"/>
    <x v="8"/>
    <x v="50"/>
    <n v="0"/>
    <x v="2"/>
    <x v="8"/>
  </r>
  <r>
    <x v="948"/>
    <x v="948"/>
    <x v="947"/>
    <x v="23"/>
    <x v="374"/>
    <x v="2"/>
    <x v="9"/>
    <s v="EUR"/>
    <n v="1457812364"/>
    <n v="1455220364"/>
    <b v="0"/>
    <n v="8"/>
    <b v="0"/>
    <x v="8"/>
    <x v="81"/>
    <n v="60"/>
    <x v="2"/>
    <x v="8"/>
  </r>
  <r>
    <x v="949"/>
    <x v="949"/>
    <x v="948"/>
    <x v="22"/>
    <x v="687"/>
    <x v="2"/>
    <x v="12"/>
    <s v="EUR"/>
    <n v="1456016576"/>
    <n v="1450832576"/>
    <b v="0"/>
    <n v="7"/>
    <b v="0"/>
    <x v="8"/>
    <x v="60"/>
    <n v="39"/>
    <x v="2"/>
    <x v="8"/>
  </r>
  <r>
    <x v="950"/>
    <x v="950"/>
    <x v="949"/>
    <x v="10"/>
    <x v="688"/>
    <x v="2"/>
    <x v="5"/>
    <s v="CAD"/>
    <n v="1453053661"/>
    <n v="1450461661"/>
    <b v="0"/>
    <n v="24"/>
    <b v="0"/>
    <x v="8"/>
    <x v="58"/>
    <n v="58.42"/>
    <x v="2"/>
    <x v="8"/>
  </r>
  <r>
    <x v="951"/>
    <x v="951"/>
    <x v="950"/>
    <x v="63"/>
    <x v="689"/>
    <x v="2"/>
    <x v="0"/>
    <s v="USD"/>
    <n v="1465054872"/>
    <n v="1461166872"/>
    <b v="0"/>
    <n v="121"/>
    <b v="0"/>
    <x v="8"/>
    <x v="151"/>
    <n v="158.63999999999999"/>
    <x v="2"/>
    <x v="8"/>
  </r>
  <r>
    <x v="952"/>
    <x v="952"/>
    <x v="951"/>
    <x v="197"/>
    <x v="690"/>
    <x v="2"/>
    <x v="0"/>
    <s v="USD"/>
    <n v="1479483812"/>
    <n v="1476888212"/>
    <b v="0"/>
    <n v="196"/>
    <b v="0"/>
    <x v="8"/>
    <x v="67"/>
    <n v="99.86"/>
    <x v="2"/>
    <x v="8"/>
  </r>
  <r>
    <x v="953"/>
    <x v="953"/>
    <x v="952"/>
    <x v="36"/>
    <x v="691"/>
    <x v="2"/>
    <x v="0"/>
    <s v="USD"/>
    <n v="1422158199"/>
    <n v="1419566199"/>
    <b v="0"/>
    <n v="5"/>
    <b v="0"/>
    <x v="8"/>
    <x v="60"/>
    <n v="25.2"/>
    <x v="2"/>
    <x v="8"/>
  </r>
  <r>
    <x v="954"/>
    <x v="954"/>
    <x v="953"/>
    <x v="36"/>
    <x v="692"/>
    <x v="2"/>
    <x v="0"/>
    <s v="USD"/>
    <n v="1440100839"/>
    <n v="1436472039"/>
    <b v="0"/>
    <n v="73"/>
    <b v="0"/>
    <x v="8"/>
    <x v="152"/>
    <n v="89.19"/>
    <x v="2"/>
    <x v="8"/>
  </r>
  <r>
    <x v="955"/>
    <x v="955"/>
    <x v="954"/>
    <x v="82"/>
    <x v="693"/>
    <x v="2"/>
    <x v="0"/>
    <s v="USD"/>
    <n v="1473750300"/>
    <n v="1470294300"/>
    <b v="0"/>
    <n v="93"/>
    <b v="0"/>
    <x v="8"/>
    <x v="52"/>
    <n v="182.62"/>
    <x v="2"/>
    <x v="8"/>
  </r>
  <r>
    <x v="956"/>
    <x v="956"/>
    <x v="955"/>
    <x v="63"/>
    <x v="386"/>
    <x v="2"/>
    <x v="0"/>
    <s v="USD"/>
    <n v="1430081759"/>
    <n v="1424901359"/>
    <b v="0"/>
    <n v="17"/>
    <b v="0"/>
    <x v="8"/>
    <x v="53"/>
    <n v="50.65"/>
    <x v="2"/>
    <x v="8"/>
  </r>
  <r>
    <x v="957"/>
    <x v="957"/>
    <x v="956"/>
    <x v="14"/>
    <x v="694"/>
    <x v="2"/>
    <x v="0"/>
    <s v="USD"/>
    <n v="1479392133"/>
    <n v="1476710133"/>
    <b v="0"/>
    <n v="7"/>
    <b v="0"/>
    <x v="8"/>
    <x v="53"/>
    <n v="33.29"/>
    <x v="2"/>
    <x v="8"/>
  </r>
  <r>
    <x v="958"/>
    <x v="958"/>
    <x v="957"/>
    <x v="198"/>
    <x v="695"/>
    <x v="2"/>
    <x v="0"/>
    <s v="USD"/>
    <n v="1428641940"/>
    <n v="1426792563"/>
    <b v="0"/>
    <n v="17"/>
    <b v="0"/>
    <x v="8"/>
    <x v="57"/>
    <n v="51.82"/>
    <x v="2"/>
    <x v="8"/>
  </r>
  <r>
    <x v="959"/>
    <x v="959"/>
    <x v="958"/>
    <x v="63"/>
    <x v="696"/>
    <x v="2"/>
    <x v="0"/>
    <s v="USD"/>
    <n v="1421640665"/>
    <n v="1419048665"/>
    <b v="0"/>
    <n v="171"/>
    <b v="0"/>
    <x v="8"/>
    <x v="115"/>
    <n v="113.63"/>
    <x v="2"/>
    <x v="8"/>
  </r>
  <r>
    <x v="960"/>
    <x v="960"/>
    <x v="959"/>
    <x v="199"/>
    <x v="697"/>
    <x v="2"/>
    <x v="0"/>
    <s v="USD"/>
    <n v="1489500155"/>
    <n v="1485874955"/>
    <b v="0"/>
    <n v="188"/>
    <b v="0"/>
    <x v="8"/>
    <x v="132"/>
    <n v="136.46"/>
    <x v="2"/>
    <x v="8"/>
  </r>
  <r>
    <x v="961"/>
    <x v="961"/>
    <x v="960"/>
    <x v="75"/>
    <x v="698"/>
    <x v="2"/>
    <x v="0"/>
    <s v="USD"/>
    <n v="1487617200"/>
    <n v="1483634335"/>
    <b v="0"/>
    <n v="110"/>
    <b v="0"/>
    <x v="8"/>
    <x v="72"/>
    <n v="364.35"/>
    <x v="2"/>
    <x v="8"/>
  </r>
  <r>
    <x v="962"/>
    <x v="962"/>
    <x v="961"/>
    <x v="30"/>
    <x v="699"/>
    <x v="2"/>
    <x v="0"/>
    <s v="USD"/>
    <n v="1455210353"/>
    <n v="1451927153"/>
    <b v="0"/>
    <n v="37"/>
    <b v="0"/>
    <x v="8"/>
    <x v="58"/>
    <n v="19.239999999999998"/>
    <x v="2"/>
    <x v="8"/>
  </r>
  <r>
    <x v="963"/>
    <x v="963"/>
    <x v="962"/>
    <x v="19"/>
    <x v="700"/>
    <x v="2"/>
    <x v="0"/>
    <s v="USD"/>
    <n v="1476717319"/>
    <n v="1473693319"/>
    <b v="0"/>
    <n v="9"/>
    <b v="0"/>
    <x v="8"/>
    <x v="60"/>
    <n v="41.89"/>
    <x v="2"/>
    <x v="8"/>
  </r>
  <r>
    <x v="964"/>
    <x v="964"/>
    <x v="963"/>
    <x v="74"/>
    <x v="701"/>
    <x v="2"/>
    <x v="5"/>
    <s v="CAD"/>
    <n v="1441119919"/>
    <n v="1437663919"/>
    <b v="0"/>
    <n v="29"/>
    <b v="0"/>
    <x v="8"/>
    <x v="60"/>
    <n v="30.31"/>
    <x v="2"/>
    <x v="8"/>
  </r>
  <r>
    <x v="965"/>
    <x v="965"/>
    <x v="964"/>
    <x v="31"/>
    <x v="501"/>
    <x v="2"/>
    <x v="0"/>
    <s v="USD"/>
    <n v="1477454340"/>
    <n v="1474676646"/>
    <b v="0"/>
    <n v="6"/>
    <b v="0"/>
    <x v="8"/>
    <x v="60"/>
    <n v="49.67"/>
    <x v="2"/>
    <x v="8"/>
  </r>
  <r>
    <x v="966"/>
    <x v="966"/>
    <x v="965"/>
    <x v="14"/>
    <x v="702"/>
    <x v="2"/>
    <x v="0"/>
    <s v="USD"/>
    <n v="1475766932"/>
    <n v="1473174932"/>
    <b v="0"/>
    <n v="30"/>
    <b v="0"/>
    <x v="8"/>
    <x v="77"/>
    <n v="59.2"/>
    <x v="2"/>
    <x v="8"/>
  </r>
  <r>
    <x v="967"/>
    <x v="967"/>
    <x v="966"/>
    <x v="22"/>
    <x v="703"/>
    <x v="2"/>
    <x v="0"/>
    <s v="USD"/>
    <n v="1461301574"/>
    <n v="1456121174"/>
    <b v="0"/>
    <n v="81"/>
    <b v="0"/>
    <x v="8"/>
    <x v="82"/>
    <n v="43.98"/>
    <x v="2"/>
    <x v="8"/>
  </r>
  <r>
    <x v="968"/>
    <x v="968"/>
    <x v="967"/>
    <x v="6"/>
    <x v="437"/>
    <x v="2"/>
    <x v="0"/>
    <s v="USD"/>
    <n v="1408134034"/>
    <n v="1405542034"/>
    <b v="0"/>
    <n v="4"/>
    <b v="0"/>
    <x v="8"/>
    <x v="60"/>
    <n v="26.5"/>
    <x v="2"/>
    <x v="8"/>
  </r>
  <r>
    <x v="969"/>
    <x v="969"/>
    <x v="968"/>
    <x v="11"/>
    <x v="704"/>
    <x v="2"/>
    <x v="14"/>
    <s v="MXN"/>
    <n v="1486624607"/>
    <n v="1483773407"/>
    <b v="0"/>
    <n v="11"/>
    <b v="0"/>
    <x v="8"/>
    <x v="153"/>
    <n v="1272.73"/>
    <x v="2"/>
    <x v="8"/>
  </r>
  <r>
    <x v="970"/>
    <x v="970"/>
    <x v="969"/>
    <x v="10"/>
    <x v="705"/>
    <x v="2"/>
    <x v="5"/>
    <s v="CAD"/>
    <n v="1485147540"/>
    <n v="1481951853"/>
    <b v="0"/>
    <n v="14"/>
    <b v="0"/>
    <x v="8"/>
    <x v="132"/>
    <n v="164"/>
    <x v="2"/>
    <x v="8"/>
  </r>
  <r>
    <x v="971"/>
    <x v="971"/>
    <x v="970"/>
    <x v="57"/>
    <x v="706"/>
    <x v="2"/>
    <x v="0"/>
    <s v="USD"/>
    <n v="1433178060"/>
    <n v="1429290060"/>
    <b v="0"/>
    <n v="5"/>
    <b v="0"/>
    <x v="8"/>
    <x v="50"/>
    <n v="45.2"/>
    <x v="2"/>
    <x v="8"/>
  </r>
  <r>
    <x v="972"/>
    <x v="972"/>
    <x v="971"/>
    <x v="22"/>
    <x v="707"/>
    <x v="2"/>
    <x v="0"/>
    <s v="USD"/>
    <n v="1409813940"/>
    <n v="1407271598"/>
    <b v="0"/>
    <n v="45"/>
    <b v="0"/>
    <x v="8"/>
    <x v="131"/>
    <n v="153.88999999999999"/>
    <x v="2"/>
    <x v="8"/>
  </r>
  <r>
    <x v="973"/>
    <x v="973"/>
    <x v="972"/>
    <x v="22"/>
    <x v="708"/>
    <x v="2"/>
    <x v="0"/>
    <s v="USD"/>
    <n v="1447032093"/>
    <n v="1441844493"/>
    <b v="0"/>
    <n v="8"/>
    <b v="0"/>
    <x v="8"/>
    <x v="53"/>
    <n v="51.38"/>
    <x v="2"/>
    <x v="8"/>
  </r>
  <r>
    <x v="974"/>
    <x v="974"/>
    <x v="973"/>
    <x v="63"/>
    <x v="668"/>
    <x v="2"/>
    <x v="0"/>
    <s v="USD"/>
    <n v="1458925156"/>
    <n v="1456336756"/>
    <b v="0"/>
    <n v="3"/>
    <b v="0"/>
    <x v="8"/>
    <x v="60"/>
    <n v="93.33"/>
    <x v="2"/>
    <x v="8"/>
  </r>
  <r>
    <x v="975"/>
    <x v="975"/>
    <x v="974"/>
    <x v="57"/>
    <x v="709"/>
    <x v="2"/>
    <x v="0"/>
    <s v="USD"/>
    <n v="1467132185"/>
    <n v="1461948185"/>
    <b v="0"/>
    <n v="24"/>
    <b v="0"/>
    <x v="8"/>
    <x v="56"/>
    <n v="108.63"/>
    <x v="2"/>
    <x v="8"/>
  </r>
  <r>
    <x v="976"/>
    <x v="976"/>
    <x v="975"/>
    <x v="60"/>
    <x v="710"/>
    <x v="2"/>
    <x v="2"/>
    <s v="AUD"/>
    <n v="1439515497"/>
    <n v="1435627497"/>
    <b v="0"/>
    <n v="18"/>
    <b v="0"/>
    <x v="8"/>
    <x v="53"/>
    <n v="160.5"/>
    <x v="2"/>
    <x v="8"/>
  </r>
  <r>
    <x v="977"/>
    <x v="977"/>
    <x v="976"/>
    <x v="200"/>
    <x v="711"/>
    <x v="2"/>
    <x v="15"/>
    <s v="EUR"/>
    <n v="1456094197"/>
    <n v="1453502197"/>
    <b v="0"/>
    <n v="12"/>
    <b v="0"/>
    <x v="8"/>
    <x v="122"/>
    <n v="75.75"/>
    <x v="2"/>
    <x v="8"/>
  </r>
  <r>
    <x v="978"/>
    <x v="978"/>
    <x v="977"/>
    <x v="201"/>
    <x v="712"/>
    <x v="2"/>
    <x v="11"/>
    <s v="SEK"/>
    <n v="1456385101"/>
    <n v="1453793101"/>
    <b v="0"/>
    <n v="123"/>
    <b v="0"/>
    <x v="8"/>
    <x v="80"/>
    <n v="790.84"/>
    <x v="2"/>
    <x v="8"/>
  </r>
  <r>
    <x v="979"/>
    <x v="979"/>
    <x v="978"/>
    <x v="19"/>
    <x v="713"/>
    <x v="2"/>
    <x v="0"/>
    <s v="USD"/>
    <n v="1466449140"/>
    <n v="1463392828"/>
    <b v="0"/>
    <n v="96"/>
    <b v="0"/>
    <x v="8"/>
    <x v="154"/>
    <n v="301.94"/>
    <x v="2"/>
    <x v="8"/>
  </r>
  <r>
    <x v="980"/>
    <x v="980"/>
    <x v="979"/>
    <x v="3"/>
    <x v="714"/>
    <x v="2"/>
    <x v="0"/>
    <s v="USD"/>
    <n v="1417387322"/>
    <n v="1413495722"/>
    <b v="0"/>
    <n v="31"/>
    <b v="0"/>
    <x v="8"/>
    <x v="77"/>
    <n v="47.94"/>
    <x v="2"/>
    <x v="8"/>
  </r>
  <r>
    <x v="981"/>
    <x v="981"/>
    <x v="980"/>
    <x v="150"/>
    <x v="143"/>
    <x v="2"/>
    <x v="0"/>
    <s v="USD"/>
    <n v="1407624222"/>
    <n v="1405032222"/>
    <b v="0"/>
    <n v="4"/>
    <b v="0"/>
    <x v="8"/>
    <x v="50"/>
    <n v="2.75"/>
    <x v="2"/>
    <x v="8"/>
  </r>
  <r>
    <x v="982"/>
    <x v="982"/>
    <x v="981"/>
    <x v="178"/>
    <x v="158"/>
    <x v="2"/>
    <x v="0"/>
    <s v="USD"/>
    <n v="1475431486"/>
    <n v="1472839486"/>
    <b v="0"/>
    <n v="3"/>
    <b v="0"/>
    <x v="8"/>
    <x v="50"/>
    <n v="1"/>
    <x v="2"/>
    <x v="8"/>
  </r>
  <r>
    <x v="983"/>
    <x v="983"/>
    <x v="982"/>
    <x v="202"/>
    <x v="715"/>
    <x v="2"/>
    <x v="3"/>
    <s v="EUR"/>
    <n v="1471985640"/>
    <n v="1469289685"/>
    <b v="0"/>
    <n v="179"/>
    <b v="0"/>
    <x v="8"/>
    <x v="75"/>
    <n v="171.79"/>
    <x v="2"/>
    <x v="8"/>
  </r>
  <r>
    <x v="984"/>
    <x v="984"/>
    <x v="983"/>
    <x v="3"/>
    <x v="437"/>
    <x v="2"/>
    <x v="0"/>
    <s v="USD"/>
    <n v="1427507208"/>
    <n v="1424918808"/>
    <b v="0"/>
    <n v="3"/>
    <b v="0"/>
    <x v="8"/>
    <x v="60"/>
    <n v="35.33"/>
    <x v="2"/>
    <x v="8"/>
  </r>
  <r>
    <x v="985"/>
    <x v="985"/>
    <x v="984"/>
    <x v="11"/>
    <x v="716"/>
    <x v="2"/>
    <x v="12"/>
    <s v="EUR"/>
    <n v="1451602800"/>
    <n v="1449011610"/>
    <b v="0"/>
    <n v="23"/>
    <b v="0"/>
    <x v="8"/>
    <x v="52"/>
    <n v="82.09"/>
    <x v="2"/>
    <x v="8"/>
  </r>
  <r>
    <x v="986"/>
    <x v="986"/>
    <x v="985"/>
    <x v="22"/>
    <x v="567"/>
    <x v="2"/>
    <x v="1"/>
    <s v="GBP"/>
    <n v="1452384000"/>
    <n v="1447698300"/>
    <b v="0"/>
    <n v="23"/>
    <b v="0"/>
    <x v="8"/>
    <x v="55"/>
    <n v="110.87"/>
    <x v="2"/>
    <x v="8"/>
  </r>
  <r>
    <x v="987"/>
    <x v="987"/>
    <x v="986"/>
    <x v="63"/>
    <x v="717"/>
    <x v="2"/>
    <x v="9"/>
    <s v="EUR"/>
    <n v="1403507050"/>
    <n v="1400051050"/>
    <b v="0"/>
    <n v="41"/>
    <b v="0"/>
    <x v="8"/>
    <x v="55"/>
    <n v="161.22"/>
    <x v="2"/>
    <x v="8"/>
  </r>
  <r>
    <x v="988"/>
    <x v="988"/>
    <x v="987"/>
    <x v="10"/>
    <x v="117"/>
    <x v="2"/>
    <x v="13"/>
    <s v="EUR"/>
    <n v="1475310825"/>
    <n v="1472718825"/>
    <b v="0"/>
    <n v="0"/>
    <b v="0"/>
    <x v="8"/>
    <x v="50"/>
    <n v="0"/>
    <x v="2"/>
    <x v="8"/>
  </r>
  <r>
    <x v="989"/>
    <x v="989"/>
    <x v="988"/>
    <x v="3"/>
    <x v="718"/>
    <x v="2"/>
    <x v="0"/>
    <s v="USD"/>
    <n v="1475101495"/>
    <n v="1472509495"/>
    <b v="0"/>
    <n v="32"/>
    <b v="0"/>
    <x v="8"/>
    <x v="123"/>
    <n v="52.41"/>
    <x v="2"/>
    <x v="8"/>
  </r>
  <r>
    <x v="990"/>
    <x v="990"/>
    <x v="989"/>
    <x v="31"/>
    <x v="375"/>
    <x v="2"/>
    <x v="0"/>
    <s v="USD"/>
    <n v="1409770164"/>
    <n v="1407178164"/>
    <b v="0"/>
    <n v="2"/>
    <b v="0"/>
    <x v="8"/>
    <x v="50"/>
    <n v="13"/>
    <x v="2"/>
    <x v="8"/>
  </r>
  <r>
    <x v="991"/>
    <x v="991"/>
    <x v="990"/>
    <x v="10"/>
    <x v="719"/>
    <x v="2"/>
    <x v="1"/>
    <s v="GBP"/>
    <n v="1468349460"/>
    <n v="1466186988"/>
    <b v="0"/>
    <n v="7"/>
    <b v="0"/>
    <x v="8"/>
    <x v="65"/>
    <n v="30.29"/>
    <x v="2"/>
    <x v="8"/>
  </r>
  <r>
    <x v="992"/>
    <x v="992"/>
    <x v="991"/>
    <x v="57"/>
    <x v="720"/>
    <x v="2"/>
    <x v="0"/>
    <s v="USD"/>
    <n v="1462655519"/>
    <n v="1457475119"/>
    <b v="0"/>
    <n v="4"/>
    <b v="0"/>
    <x v="8"/>
    <x v="50"/>
    <n v="116.75"/>
    <x v="2"/>
    <x v="8"/>
  </r>
  <r>
    <x v="993"/>
    <x v="993"/>
    <x v="992"/>
    <x v="54"/>
    <x v="721"/>
    <x v="2"/>
    <x v="0"/>
    <s v="USD"/>
    <n v="1478926800"/>
    <n v="1476054568"/>
    <b v="0"/>
    <n v="196"/>
    <b v="0"/>
    <x v="8"/>
    <x v="78"/>
    <n v="89.6"/>
    <x v="2"/>
    <x v="8"/>
  </r>
  <r>
    <x v="994"/>
    <x v="994"/>
    <x v="993"/>
    <x v="61"/>
    <x v="722"/>
    <x v="2"/>
    <x v="0"/>
    <s v="USD"/>
    <n v="1417388340"/>
    <n v="1412835530"/>
    <b v="0"/>
    <n v="11"/>
    <b v="0"/>
    <x v="8"/>
    <x v="53"/>
    <n v="424.45"/>
    <x v="2"/>
    <x v="8"/>
  </r>
  <r>
    <x v="995"/>
    <x v="995"/>
    <x v="994"/>
    <x v="3"/>
    <x v="723"/>
    <x v="2"/>
    <x v="0"/>
    <s v="USD"/>
    <n v="1417276800"/>
    <n v="1415140480"/>
    <b v="0"/>
    <n v="9"/>
    <b v="0"/>
    <x v="8"/>
    <x v="113"/>
    <n v="80.67"/>
    <x v="2"/>
    <x v="8"/>
  </r>
  <r>
    <x v="996"/>
    <x v="996"/>
    <x v="995"/>
    <x v="23"/>
    <x v="654"/>
    <x v="2"/>
    <x v="0"/>
    <s v="USD"/>
    <n v="1406474820"/>
    <n v="1403902060"/>
    <b v="0"/>
    <n v="5"/>
    <b v="0"/>
    <x v="8"/>
    <x v="53"/>
    <n v="13"/>
    <x v="2"/>
    <x v="8"/>
  </r>
  <r>
    <x v="997"/>
    <x v="997"/>
    <x v="996"/>
    <x v="10"/>
    <x v="654"/>
    <x v="2"/>
    <x v="0"/>
    <s v="USD"/>
    <n v="1417145297"/>
    <n v="1414549697"/>
    <b v="0"/>
    <n v="8"/>
    <b v="0"/>
    <x v="8"/>
    <x v="60"/>
    <n v="8.1300000000000008"/>
    <x v="2"/>
    <x v="8"/>
  </r>
  <r>
    <x v="998"/>
    <x v="998"/>
    <x v="997"/>
    <x v="127"/>
    <x v="724"/>
    <x v="2"/>
    <x v="5"/>
    <s v="CAD"/>
    <n v="1447909401"/>
    <n v="1444017801"/>
    <b v="0"/>
    <n v="229"/>
    <b v="0"/>
    <x v="8"/>
    <x v="155"/>
    <n v="153.43"/>
    <x v="2"/>
    <x v="8"/>
  </r>
  <r>
    <x v="999"/>
    <x v="999"/>
    <x v="998"/>
    <x v="60"/>
    <x v="725"/>
    <x v="2"/>
    <x v="5"/>
    <s v="CAD"/>
    <n v="1415865720"/>
    <n v="1413270690"/>
    <b v="0"/>
    <n v="40"/>
    <b v="0"/>
    <x v="8"/>
    <x v="59"/>
    <n v="292.08"/>
    <x v="2"/>
    <x v="8"/>
  </r>
  <r>
    <x v="1000"/>
    <x v="1000"/>
    <x v="999"/>
    <x v="203"/>
    <x v="726"/>
    <x v="1"/>
    <x v="0"/>
    <s v="USD"/>
    <n v="1489537560"/>
    <n v="1484357160"/>
    <b v="0"/>
    <n v="6"/>
    <b v="0"/>
    <x v="8"/>
    <x v="53"/>
    <n v="3304"/>
    <x v="2"/>
    <x v="8"/>
  </r>
  <r>
    <x v="1001"/>
    <x v="1001"/>
    <x v="1000"/>
    <x v="10"/>
    <x v="107"/>
    <x v="1"/>
    <x v="1"/>
    <s v="GBP"/>
    <n v="1485796613"/>
    <n v="1481908613"/>
    <b v="0"/>
    <n v="4"/>
    <b v="0"/>
    <x v="8"/>
    <x v="3"/>
    <n v="1300"/>
    <x v="2"/>
    <x v="8"/>
  </r>
  <r>
    <x v="1002"/>
    <x v="1002"/>
    <x v="1001"/>
    <x v="204"/>
    <x v="727"/>
    <x v="1"/>
    <x v="0"/>
    <s v="USD"/>
    <n v="1450331940"/>
    <n v="1447777514"/>
    <b v="0"/>
    <n v="22"/>
    <b v="0"/>
    <x v="8"/>
    <x v="75"/>
    <n v="134.55000000000001"/>
    <x v="2"/>
    <x v="8"/>
  </r>
  <r>
    <x v="1003"/>
    <x v="1003"/>
    <x v="1002"/>
    <x v="22"/>
    <x v="728"/>
    <x v="1"/>
    <x v="6"/>
    <s v="EUR"/>
    <n v="1489680061"/>
    <n v="1487091661"/>
    <b v="0"/>
    <n v="15"/>
    <b v="0"/>
    <x v="8"/>
    <x v="63"/>
    <n v="214.07"/>
    <x v="2"/>
    <x v="8"/>
  </r>
  <r>
    <x v="1004"/>
    <x v="1004"/>
    <x v="1003"/>
    <x v="31"/>
    <x v="729"/>
    <x v="1"/>
    <x v="0"/>
    <s v="USD"/>
    <n v="1455814827"/>
    <n v="1453222827"/>
    <b v="0"/>
    <n v="95"/>
    <b v="0"/>
    <x v="8"/>
    <x v="133"/>
    <n v="216.34"/>
    <x v="2"/>
    <x v="8"/>
  </r>
  <r>
    <x v="1005"/>
    <x v="1005"/>
    <x v="1004"/>
    <x v="61"/>
    <x v="730"/>
    <x v="1"/>
    <x v="0"/>
    <s v="USD"/>
    <n v="1446217183"/>
    <n v="1443538783"/>
    <b v="0"/>
    <n v="161"/>
    <b v="0"/>
    <x v="8"/>
    <x v="150"/>
    <n v="932.31"/>
    <x v="2"/>
    <x v="8"/>
  </r>
  <r>
    <x v="1006"/>
    <x v="1006"/>
    <x v="1005"/>
    <x v="23"/>
    <x v="731"/>
    <x v="1"/>
    <x v="0"/>
    <s v="USD"/>
    <n v="1418368260"/>
    <n v="1417654672"/>
    <b v="0"/>
    <n v="8"/>
    <b v="0"/>
    <x v="8"/>
    <x v="52"/>
    <n v="29.25"/>
    <x v="2"/>
    <x v="8"/>
  </r>
  <r>
    <x v="1007"/>
    <x v="1007"/>
    <x v="1006"/>
    <x v="11"/>
    <x v="732"/>
    <x v="1"/>
    <x v="0"/>
    <s v="USD"/>
    <n v="1481727623"/>
    <n v="1478095223"/>
    <b v="0"/>
    <n v="76"/>
    <b v="0"/>
    <x v="8"/>
    <x v="156"/>
    <n v="174.95"/>
    <x v="2"/>
    <x v="8"/>
  </r>
  <r>
    <x v="1008"/>
    <x v="1008"/>
    <x v="1007"/>
    <x v="205"/>
    <x v="156"/>
    <x v="1"/>
    <x v="14"/>
    <s v="MXN"/>
    <n v="1482953115"/>
    <n v="1480361115"/>
    <b v="0"/>
    <n v="1"/>
    <b v="0"/>
    <x v="8"/>
    <x v="50"/>
    <n v="250"/>
    <x v="2"/>
    <x v="8"/>
  </r>
  <r>
    <x v="1009"/>
    <x v="1009"/>
    <x v="1008"/>
    <x v="63"/>
    <x v="733"/>
    <x v="1"/>
    <x v="0"/>
    <s v="USD"/>
    <n v="1466346646"/>
    <n v="1463754646"/>
    <b v="0"/>
    <n v="101"/>
    <b v="0"/>
    <x v="8"/>
    <x v="55"/>
    <n v="65"/>
    <x v="2"/>
    <x v="8"/>
  </r>
  <r>
    <x v="1010"/>
    <x v="1010"/>
    <x v="1009"/>
    <x v="206"/>
    <x v="734"/>
    <x v="1"/>
    <x v="0"/>
    <s v="USD"/>
    <n v="1473044340"/>
    <n v="1468180462"/>
    <b v="0"/>
    <n v="4"/>
    <b v="0"/>
    <x v="8"/>
    <x v="50"/>
    <n v="55"/>
    <x v="2"/>
    <x v="8"/>
  </r>
  <r>
    <x v="1011"/>
    <x v="1011"/>
    <x v="1010"/>
    <x v="22"/>
    <x v="735"/>
    <x v="1"/>
    <x v="0"/>
    <s v="USD"/>
    <n v="1418938395"/>
    <n v="1415050395"/>
    <b v="0"/>
    <n v="1"/>
    <b v="0"/>
    <x v="8"/>
    <x v="50"/>
    <n v="75"/>
    <x v="2"/>
    <x v="8"/>
  </r>
  <r>
    <x v="1012"/>
    <x v="1012"/>
    <x v="1011"/>
    <x v="10"/>
    <x v="736"/>
    <x v="1"/>
    <x v="0"/>
    <s v="USD"/>
    <n v="1485254052"/>
    <n v="1481366052"/>
    <b v="0"/>
    <n v="775"/>
    <b v="0"/>
    <x v="8"/>
    <x v="157"/>
    <n v="1389.36"/>
    <x v="2"/>
    <x v="8"/>
  </r>
  <r>
    <x v="1013"/>
    <x v="1013"/>
    <x v="1012"/>
    <x v="31"/>
    <x v="737"/>
    <x v="1"/>
    <x v="0"/>
    <s v="USD"/>
    <n v="1451419200"/>
    <n v="1449000056"/>
    <b v="0"/>
    <n v="90"/>
    <b v="0"/>
    <x v="8"/>
    <x v="131"/>
    <n v="95.91"/>
    <x v="2"/>
    <x v="8"/>
  </r>
  <r>
    <x v="1014"/>
    <x v="1014"/>
    <x v="1013"/>
    <x v="3"/>
    <x v="738"/>
    <x v="1"/>
    <x v="0"/>
    <s v="USD"/>
    <n v="1420070615"/>
    <n v="1415750615"/>
    <b v="0"/>
    <n v="16"/>
    <b v="0"/>
    <x v="8"/>
    <x v="134"/>
    <n v="191.25"/>
    <x v="2"/>
    <x v="8"/>
  </r>
  <r>
    <x v="1015"/>
    <x v="1015"/>
    <x v="1014"/>
    <x v="7"/>
    <x v="739"/>
    <x v="1"/>
    <x v="16"/>
    <s v="CHF"/>
    <n v="1448489095"/>
    <n v="1445893495"/>
    <b v="0"/>
    <n v="6"/>
    <b v="0"/>
    <x v="8"/>
    <x v="56"/>
    <n v="40"/>
    <x v="2"/>
    <x v="8"/>
  </r>
  <r>
    <x v="1016"/>
    <x v="1016"/>
    <x v="1015"/>
    <x v="57"/>
    <x v="740"/>
    <x v="1"/>
    <x v="0"/>
    <s v="USD"/>
    <n v="1459992856"/>
    <n v="1456108456"/>
    <b v="0"/>
    <n v="38"/>
    <b v="0"/>
    <x v="8"/>
    <x v="56"/>
    <n v="74.790000000000006"/>
    <x v="2"/>
    <x v="8"/>
  </r>
  <r>
    <x v="1017"/>
    <x v="1017"/>
    <x v="1016"/>
    <x v="65"/>
    <x v="741"/>
    <x v="1"/>
    <x v="0"/>
    <s v="USD"/>
    <n v="1448125935"/>
    <n v="1444666335"/>
    <b v="0"/>
    <n v="355"/>
    <b v="0"/>
    <x v="8"/>
    <x v="61"/>
    <n v="161.12"/>
    <x v="2"/>
    <x v="8"/>
  </r>
  <r>
    <x v="1018"/>
    <x v="1018"/>
    <x v="1017"/>
    <x v="22"/>
    <x v="742"/>
    <x v="1"/>
    <x v="0"/>
    <s v="USD"/>
    <n v="1468496933"/>
    <n v="1465904933"/>
    <b v="0"/>
    <n v="7"/>
    <b v="0"/>
    <x v="8"/>
    <x v="56"/>
    <n v="88.71"/>
    <x v="2"/>
    <x v="8"/>
  </r>
  <r>
    <x v="1019"/>
    <x v="1019"/>
    <x v="1018"/>
    <x v="101"/>
    <x v="743"/>
    <x v="1"/>
    <x v="0"/>
    <s v="USD"/>
    <n v="1423092149"/>
    <n v="1420500149"/>
    <b v="0"/>
    <n v="400"/>
    <b v="0"/>
    <x v="8"/>
    <x v="153"/>
    <n v="53.25"/>
    <x v="2"/>
    <x v="8"/>
  </r>
  <r>
    <x v="1020"/>
    <x v="1020"/>
    <x v="1019"/>
    <x v="207"/>
    <x v="744"/>
    <x v="0"/>
    <x v="5"/>
    <s v="CAD"/>
    <n v="1433206020"/>
    <n v="1430617209"/>
    <b v="0"/>
    <n v="30"/>
    <b v="1"/>
    <x v="15"/>
    <x v="158"/>
    <n v="106.2"/>
    <x v="4"/>
    <x v="15"/>
  </r>
  <r>
    <x v="1021"/>
    <x v="1021"/>
    <x v="1020"/>
    <x v="9"/>
    <x v="745"/>
    <x v="0"/>
    <x v="0"/>
    <s v="USD"/>
    <n v="1445054400"/>
    <n v="1443074571"/>
    <b v="1"/>
    <n v="478"/>
    <b v="1"/>
    <x v="15"/>
    <x v="159"/>
    <n v="22.08"/>
    <x v="4"/>
    <x v="15"/>
  </r>
  <r>
    <x v="1022"/>
    <x v="1022"/>
    <x v="1021"/>
    <x v="13"/>
    <x v="746"/>
    <x v="0"/>
    <x v="0"/>
    <s v="USD"/>
    <n v="1431876677"/>
    <n v="1429284677"/>
    <b v="1"/>
    <n v="74"/>
    <b v="1"/>
    <x v="15"/>
    <x v="41"/>
    <n v="31.05"/>
    <x v="4"/>
    <x v="15"/>
  </r>
  <r>
    <x v="1023"/>
    <x v="1023"/>
    <x v="1022"/>
    <x v="13"/>
    <x v="747"/>
    <x v="0"/>
    <x v="1"/>
    <s v="GBP"/>
    <n v="1434837861"/>
    <n v="1432245861"/>
    <b v="0"/>
    <n v="131"/>
    <b v="1"/>
    <x v="15"/>
    <x v="160"/>
    <n v="36.21"/>
    <x v="4"/>
    <x v="15"/>
  </r>
  <r>
    <x v="1024"/>
    <x v="1024"/>
    <x v="1023"/>
    <x v="22"/>
    <x v="748"/>
    <x v="0"/>
    <x v="11"/>
    <s v="SEK"/>
    <n v="1454248563"/>
    <n v="1451656563"/>
    <b v="1"/>
    <n v="61"/>
    <b v="1"/>
    <x v="15"/>
    <x v="17"/>
    <n v="388.98"/>
    <x v="4"/>
    <x v="15"/>
  </r>
  <r>
    <x v="1025"/>
    <x v="1025"/>
    <x v="1024"/>
    <x v="54"/>
    <x v="749"/>
    <x v="0"/>
    <x v="0"/>
    <s v="USD"/>
    <n v="1426532437"/>
    <n v="1423944037"/>
    <b v="1"/>
    <n v="1071"/>
    <b v="1"/>
    <x v="15"/>
    <x v="5"/>
    <n v="71.849999999999994"/>
    <x v="4"/>
    <x v="15"/>
  </r>
  <r>
    <x v="1026"/>
    <x v="1026"/>
    <x v="1025"/>
    <x v="39"/>
    <x v="750"/>
    <x v="0"/>
    <x v="1"/>
    <s v="GBP"/>
    <n v="1459414016"/>
    <n v="1456480016"/>
    <b v="1"/>
    <n v="122"/>
    <b v="1"/>
    <x v="15"/>
    <x v="8"/>
    <n v="57.38"/>
    <x v="4"/>
    <x v="15"/>
  </r>
  <r>
    <x v="1027"/>
    <x v="1027"/>
    <x v="1026"/>
    <x v="208"/>
    <x v="751"/>
    <x v="0"/>
    <x v="0"/>
    <s v="USD"/>
    <n v="1414025347"/>
    <n v="1411433347"/>
    <b v="1"/>
    <n v="111"/>
    <b v="1"/>
    <x v="15"/>
    <x v="33"/>
    <n v="69.67"/>
    <x v="4"/>
    <x v="15"/>
  </r>
  <r>
    <x v="1028"/>
    <x v="1028"/>
    <x v="1027"/>
    <x v="3"/>
    <x v="752"/>
    <x v="0"/>
    <x v="1"/>
    <s v="GBP"/>
    <n v="1488830400"/>
    <n v="1484924605"/>
    <b v="1"/>
    <n v="255"/>
    <b v="1"/>
    <x v="15"/>
    <x v="16"/>
    <n v="45.99"/>
    <x v="4"/>
    <x v="15"/>
  </r>
  <r>
    <x v="1029"/>
    <x v="1029"/>
    <x v="1028"/>
    <x v="3"/>
    <x v="753"/>
    <x v="0"/>
    <x v="11"/>
    <s v="SEK"/>
    <n v="1428184740"/>
    <n v="1423501507"/>
    <b v="0"/>
    <n v="141"/>
    <b v="1"/>
    <x v="15"/>
    <x v="20"/>
    <n v="79.260000000000005"/>
    <x v="4"/>
    <x v="15"/>
  </r>
  <r>
    <x v="1030"/>
    <x v="1030"/>
    <x v="1029"/>
    <x v="13"/>
    <x v="754"/>
    <x v="0"/>
    <x v="0"/>
    <s v="USD"/>
    <n v="1473680149"/>
    <n v="1472470549"/>
    <b v="0"/>
    <n v="159"/>
    <b v="1"/>
    <x v="15"/>
    <x v="161"/>
    <n v="43.03"/>
    <x v="4"/>
    <x v="15"/>
  </r>
  <r>
    <x v="1031"/>
    <x v="1031"/>
    <x v="1030"/>
    <x v="3"/>
    <x v="755"/>
    <x v="0"/>
    <x v="0"/>
    <s v="USD"/>
    <n v="1450290010"/>
    <n v="1447698010"/>
    <b v="0"/>
    <n v="99"/>
    <b v="1"/>
    <x v="15"/>
    <x v="13"/>
    <n v="108.48"/>
    <x v="4"/>
    <x v="15"/>
  </r>
  <r>
    <x v="1032"/>
    <x v="1032"/>
    <x v="1031"/>
    <x v="105"/>
    <x v="756"/>
    <x v="0"/>
    <x v="0"/>
    <s v="USD"/>
    <n v="1466697625"/>
    <n v="1464105625"/>
    <b v="0"/>
    <n v="96"/>
    <b v="1"/>
    <x v="15"/>
    <x v="29"/>
    <n v="61.03"/>
    <x v="4"/>
    <x v="15"/>
  </r>
  <r>
    <x v="1033"/>
    <x v="1033"/>
    <x v="1032"/>
    <x v="209"/>
    <x v="432"/>
    <x v="0"/>
    <x v="1"/>
    <s v="GBP"/>
    <n v="1481564080"/>
    <n v="1479144880"/>
    <b v="0"/>
    <n v="27"/>
    <b v="1"/>
    <x v="15"/>
    <x v="33"/>
    <n v="50.59"/>
    <x v="4"/>
    <x v="15"/>
  </r>
  <r>
    <x v="1034"/>
    <x v="1034"/>
    <x v="1033"/>
    <x v="10"/>
    <x v="757"/>
    <x v="0"/>
    <x v="0"/>
    <s v="USD"/>
    <n v="1470369540"/>
    <n v="1467604804"/>
    <b v="0"/>
    <n v="166"/>
    <b v="1"/>
    <x v="15"/>
    <x v="22"/>
    <n v="39.159999999999997"/>
    <x v="4"/>
    <x v="15"/>
  </r>
  <r>
    <x v="1035"/>
    <x v="1035"/>
    <x v="1034"/>
    <x v="210"/>
    <x v="758"/>
    <x v="0"/>
    <x v="0"/>
    <s v="USD"/>
    <n v="1423668220"/>
    <n v="1421076220"/>
    <b v="0"/>
    <n v="76"/>
    <b v="1"/>
    <x v="15"/>
    <x v="29"/>
    <n v="65.16"/>
    <x v="4"/>
    <x v="15"/>
  </r>
  <r>
    <x v="1036"/>
    <x v="1036"/>
    <x v="1035"/>
    <x v="37"/>
    <x v="759"/>
    <x v="0"/>
    <x v="0"/>
    <s v="USD"/>
    <n v="1357545600"/>
    <n v="1354790790"/>
    <b v="0"/>
    <n v="211"/>
    <b v="1"/>
    <x v="15"/>
    <x v="20"/>
    <n v="23.96"/>
    <x v="4"/>
    <x v="15"/>
  </r>
  <r>
    <x v="1037"/>
    <x v="1037"/>
    <x v="1036"/>
    <x v="28"/>
    <x v="760"/>
    <x v="0"/>
    <x v="0"/>
    <s v="USD"/>
    <n v="1431925200"/>
    <n v="1429991062"/>
    <b v="0"/>
    <n v="21"/>
    <b v="1"/>
    <x v="15"/>
    <x v="21"/>
    <n v="48.62"/>
    <x v="4"/>
    <x v="15"/>
  </r>
  <r>
    <x v="1038"/>
    <x v="1038"/>
    <x v="1037"/>
    <x v="15"/>
    <x v="761"/>
    <x v="0"/>
    <x v="0"/>
    <s v="USD"/>
    <n v="1458362023"/>
    <n v="1455773623"/>
    <b v="0"/>
    <n v="61"/>
    <b v="1"/>
    <x v="15"/>
    <x v="14"/>
    <n v="35.74"/>
    <x v="4"/>
    <x v="15"/>
  </r>
  <r>
    <x v="1039"/>
    <x v="1039"/>
    <x v="1038"/>
    <x v="2"/>
    <x v="762"/>
    <x v="0"/>
    <x v="0"/>
    <s v="USD"/>
    <n v="1481615940"/>
    <n v="1479436646"/>
    <b v="0"/>
    <n v="30"/>
    <b v="1"/>
    <x v="15"/>
    <x v="30"/>
    <n v="21.37"/>
    <x v="4"/>
    <x v="15"/>
  </r>
  <r>
    <x v="1040"/>
    <x v="1040"/>
    <x v="1039"/>
    <x v="94"/>
    <x v="156"/>
    <x v="1"/>
    <x v="0"/>
    <s v="USD"/>
    <n v="1472317209"/>
    <n v="1469725209"/>
    <b v="0"/>
    <n v="1"/>
    <b v="0"/>
    <x v="16"/>
    <x v="50"/>
    <n v="250"/>
    <x v="5"/>
    <x v="16"/>
  </r>
  <r>
    <x v="1041"/>
    <x v="1041"/>
    <x v="1040"/>
    <x v="45"/>
    <x v="117"/>
    <x v="1"/>
    <x v="0"/>
    <s v="USD"/>
    <n v="1406769992"/>
    <n v="1405041992"/>
    <b v="0"/>
    <n v="0"/>
    <b v="0"/>
    <x v="16"/>
    <x v="50"/>
    <n v="0"/>
    <x v="5"/>
    <x v="16"/>
  </r>
  <r>
    <x v="1042"/>
    <x v="1042"/>
    <x v="1041"/>
    <x v="81"/>
    <x v="115"/>
    <x v="1"/>
    <x v="0"/>
    <s v="USD"/>
    <n v="1410516000"/>
    <n v="1406824948"/>
    <b v="0"/>
    <n v="1"/>
    <b v="0"/>
    <x v="16"/>
    <x v="53"/>
    <n v="10"/>
    <x v="5"/>
    <x v="16"/>
  </r>
  <r>
    <x v="1043"/>
    <x v="1043"/>
    <x v="1042"/>
    <x v="57"/>
    <x v="763"/>
    <x v="1"/>
    <x v="0"/>
    <s v="USD"/>
    <n v="1432101855"/>
    <n v="1429509855"/>
    <b v="0"/>
    <n v="292"/>
    <b v="0"/>
    <x v="16"/>
    <x v="114"/>
    <n v="29.24"/>
    <x v="5"/>
    <x v="16"/>
  </r>
  <r>
    <x v="1044"/>
    <x v="1044"/>
    <x v="1043"/>
    <x v="39"/>
    <x v="360"/>
    <x v="1"/>
    <x v="0"/>
    <s v="USD"/>
    <n v="1425587220"/>
    <n v="1420668801"/>
    <b v="0"/>
    <n v="2"/>
    <b v="0"/>
    <x v="16"/>
    <x v="50"/>
    <n v="3"/>
    <x v="5"/>
    <x v="16"/>
  </r>
  <r>
    <x v="1045"/>
    <x v="1045"/>
    <x v="1044"/>
    <x v="3"/>
    <x v="764"/>
    <x v="1"/>
    <x v="0"/>
    <s v="USD"/>
    <n v="1408827550"/>
    <n v="1406235550"/>
    <b v="0"/>
    <n v="8"/>
    <b v="0"/>
    <x v="16"/>
    <x v="56"/>
    <n v="33.25"/>
    <x v="5"/>
    <x v="16"/>
  </r>
  <r>
    <x v="1046"/>
    <x v="1046"/>
    <x v="1045"/>
    <x v="9"/>
    <x v="117"/>
    <x v="1"/>
    <x v="12"/>
    <s v="EUR"/>
    <n v="1451161560"/>
    <n v="1447273560"/>
    <b v="0"/>
    <n v="0"/>
    <b v="0"/>
    <x v="16"/>
    <x v="50"/>
    <n v="0"/>
    <x v="5"/>
    <x v="16"/>
  </r>
  <r>
    <x v="1047"/>
    <x v="1047"/>
    <x v="1046"/>
    <x v="13"/>
    <x v="116"/>
    <x v="1"/>
    <x v="0"/>
    <s v="USD"/>
    <n v="1415219915"/>
    <n v="1412624315"/>
    <b v="0"/>
    <n v="1"/>
    <b v="0"/>
    <x v="16"/>
    <x v="50"/>
    <n v="1"/>
    <x v="5"/>
    <x v="16"/>
  </r>
  <r>
    <x v="1048"/>
    <x v="1048"/>
    <x v="1047"/>
    <x v="36"/>
    <x v="719"/>
    <x v="1"/>
    <x v="0"/>
    <s v="USD"/>
    <n v="1474766189"/>
    <n v="1471310189"/>
    <b v="0"/>
    <n v="4"/>
    <b v="0"/>
    <x v="16"/>
    <x v="60"/>
    <n v="53"/>
    <x v="5"/>
    <x v="16"/>
  </r>
  <r>
    <x v="1049"/>
    <x v="1049"/>
    <x v="1048"/>
    <x v="14"/>
    <x v="117"/>
    <x v="1"/>
    <x v="0"/>
    <s v="USD"/>
    <n v="1455272445"/>
    <n v="1452680445"/>
    <b v="0"/>
    <n v="0"/>
    <b v="0"/>
    <x v="16"/>
    <x v="50"/>
    <n v="0"/>
    <x v="5"/>
    <x v="16"/>
  </r>
  <r>
    <x v="1050"/>
    <x v="1050"/>
    <x v="1049"/>
    <x v="30"/>
    <x v="117"/>
    <x v="1"/>
    <x v="0"/>
    <s v="USD"/>
    <n v="1442257677"/>
    <n v="1439665677"/>
    <b v="0"/>
    <n v="0"/>
    <b v="0"/>
    <x v="16"/>
    <x v="50"/>
    <n v="0"/>
    <x v="5"/>
    <x v="16"/>
  </r>
  <r>
    <x v="1051"/>
    <x v="1051"/>
    <x v="1050"/>
    <x v="2"/>
    <x v="117"/>
    <x v="1"/>
    <x v="0"/>
    <s v="USD"/>
    <n v="1409098825"/>
    <n v="1406679625"/>
    <b v="0"/>
    <n v="0"/>
    <b v="0"/>
    <x v="16"/>
    <x v="50"/>
    <n v="0"/>
    <x v="5"/>
    <x v="16"/>
  </r>
  <r>
    <x v="1052"/>
    <x v="1052"/>
    <x v="1051"/>
    <x v="211"/>
    <x v="117"/>
    <x v="1"/>
    <x v="0"/>
    <s v="USD"/>
    <n v="1465243740"/>
    <n v="1461438495"/>
    <b v="0"/>
    <n v="0"/>
    <b v="0"/>
    <x v="16"/>
    <x v="50"/>
    <n v="0"/>
    <x v="5"/>
    <x v="16"/>
  </r>
  <r>
    <x v="1053"/>
    <x v="1053"/>
    <x v="1052"/>
    <x v="15"/>
    <x v="493"/>
    <x v="1"/>
    <x v="0"/>
    <s v="USD"/>
    <n v="1488773332"/>
    <n v="1486613332"/>
    <b v="0"/>
    <n v="1"/>
    <b v="0"/>
    <x v="16"/>
    <x v="60"/>
    <n v="15"/>
    <x v="5"/>
    <x v="16"/>
  </r>
  <r>
    <x v="1054"/>
    <x v="1054"/>
    <x v="1053"/>
    <x v="30"/>
    <x v="117"/>
    <x v="1"/>
    <x v="0"/>
    <s v="USD"/>
    <n v="1407708000"/>
    <n v="1405110399"/>
    <b v="0"/>
    <n v="0"/>
    <b v="0"/>
    <x v="16"/>
    <x v="50"/>
    <n v="0"/>
    <x v="5"/>
    <x v="16"/>
  </r>
  <r>
    <x v="1055"/>
    <x v="1055"/>
    <x v="1054"/>
    <x v="8"/>
    <x v="117"/>
    <x v="1"/>
    <x v="0"/>
    <s v="USD"/>
    <n v="1457394545"/>
    <n v="1454802545"/>
    <b v="0"/>
    <n v="0"/>
    <b v="0"/>
    <x v="16"/>
    <x v="50"/>
    <n v="0"/>
    <x v="5"/>
    <x v="16"/>
  </r>
  <r>
    <x v="1056"/>
    <x v="1056"/>
    <x v="1055"/>
    <x v="3"/>
    <x v="117"/>
    <x v="1"/>
    <x v="0"/>
    <s v="USD"/>
    <n v="1429892177"/>
    <n v="1424711777"/>
    <b v="0"/>
    <n v="0"/>
    <b v="0"/>
    <x v="16"/>
    <x v="50"/>
    <n v="0"/>
    <x v="5"/>
    <x v="16"/>
  </r>
  <r>
    <x v="1057"/>
    <x v="1057"/>
    <x v="1056"/>
    <x v="3"/>
    <x v="117"/>
    <x v="1"/>
    <x v="0"/>
    <s v="USD"/>
    <n v="1480888483"/>
    <n v="1478292883"/>
    <b v="0"/>
    <n v="0"/>
    <b v="0"/>
    <x v="16"/>
    <x v="50"/>
    <n v="0"/>
    <x v="5"/>
    <x v="16"/>
  </r>
  <r>
    <x v="1058"/>
    <x v="1058"/>
    <x v="1057"/>
    <x v="79"/>
    <x v="117"/>
    <x v="1"/>
    <x v="0"/>
    <s v="USD"/>
    <n v="1427328000"/>
    <n v="1423777043"/>
    <b v="0"/>
    <n v="0"/>
    <b v="0"/>
    <x v="16"/>
    <x v="50"/>
    <n v="0"/>
    <x v="5"/>
    <x v="16"/>
  </r>
  <r>
    <x v="1059"/>
    <x v="1059"/>
    <x v="1058"/>
    <x v="184"/>
    <x v="117"/>
    <x v="1"/>
    <x v="0"/>
    <s v="USD"/>
    <n v="1426269456"/>
    <n v="1423681056"/>
    <b v="0"/>
    <n v="0"/>
    <b v="0"/>
    <x v="16"/>
    <x v="50"/>
    <n v="0"/>
    <x v="5"/>
    <x v="16"/>
  </r>
  <r>
    <x v="1060"/>
    <x v="1060"/>
    <x v="1059"/>
    <x v="10"/>
    <x v="155"/>
    <x v="1"/>
    <x v="0"/>
    <s v="USD"/>
    <n v="1429134893"/>
    <n v="1426542893"/>
    <b v="0"/>
    <n v="1"/>
    <b v="0"/>
    <x v="16"/>
    <x v="60"/>
    <n v="50"/>
    <x v="5"/>
    <x v="16"/>
  </r>
  <r>
    <x v="1061"/>
    <x v="1061"/>
    <x v="1060"/>
    <x v="23"/>
    <x v="117"/>
    <x v="1"/>
    <x v="0"/>
    <s v="USD"/>
    <n v="1462150800"/>
    <n v="1456987108"/>
    <b v="0"/>
    <n v="0"/>
    <b v="0"/>
    <x v="16"/>
    <x v="50"/>
    <n v="0"/>
    <x v="5"/>
    <x v="16"/>
  </r>
  <r>
    <x v="1062"/>
    <x v="1062"/>
    <x v="1061"/>
    <x v="212"/>
    <x v="121"/>
    <x v="1"/>
    <x v="0"/>
    <s v="USD"/>
    <n v="1468351341"/>
    <n v="1467746541"/>
    <b v="0"/>
    <n v="4"/>
    <b v="0"/>
    <x v="16"/>
    <x v="162"/>
    <n v="47.5"/>
    <x v="5"/>
    <x v="16"/>
  </r>
  <r>
    <x v="1063"/>
    <x v="1063"/>
    <x v="1062"/>
    <x v="28"/>
    <x v="117"/>
    <x v="1"/>
    <x v="0"/>
    <s v="USD"/>
    <n v="1472604262"/>
    <n v="1470012262"/>
    <b v="0"/>
    <n v="0"/>
    <b v="0"/>
    <x v="16"/>
    <x v="50"/>
    <n v="0"/>
    <x v="5"/>
    <x v="16"/>
  </r>
  <r>
    <x v="1064"/>
    <x v="1064"/>
    <x v="1063"/>
    <x v="161"/>
    <x v="765"/>
    <x v="2"/>
    <x v="0"/>
    <s v="USD"/>
    <n v="1373174903"/>
    <n v="1369286903"/>
    <b v="0"/>
    <n v="123"/>
    <b v="0"/>
    <x v="17"/>
    <x v="114"/>
    <n v="65.67"/>
    <x v="6"/>
    <x v="17"/>
  </r>
  <r>
    <x v="1065"/>
    <x v="1065"/>
    <x v="1064"/>
    <x v="9"/>
    <x v="136"/>
    <x v="2"/>
    <x v="2"/>
    <s v="AUD"/>
    <n v="1392800922"/>
    <n v="1390381722"/>
    <b v="0"/>
    <n v="5"/>
    <b v="0"/>
    <x v="17"/>
    <x v="56"/>
    <n v="16.2"/>
    <x v="6"/>
    <x v="17"/>
  </r>
  <r>
    <x v="1066"/>
    <x v="1066"/>
    <x v="1065"/>
    <x v="60"/>
    <x v="766"/>
    <x v="2"/>
    <x v="0"/>
    <s v="USD"/>
    <n v="1375657582"/>
    <n v="1371769582"/>
    <b v="0"/>
    <n v="148"/>
    <b v="0"/>
    <x v="17"/>
    <x v="56"/>
    <n v="34.130000000000003"/>
    <x v="6"/>
    <x v="17"/>
  </r>
  <r>
    <x v="1067"/>
    <x v="1067"/>
    <x v="1066"/>
    <x v="2"/>
    <x v="176"/>
    <x v="2"/>
    <x v="0"/>
    <s v="USD"/>
    <n v="1387657931"/>
    <n v="1385065931"/>
    <b v="0"/>
    <n v="10"/>
    <b v="0"/>
    <x v="17"/>
    <x v="73"/>
    <n v="13"/>
    <x v="6"/>
    <x v="17"/>
  </r>
  <r>
    <x v="1068"/>
    <x v="1068"/>
    <x v="1067"/>
    <x v="11"/>
    <x v="372"/>
    <x v="2"/>
    <x v="0"/>
    <s v="USD"/>
    <n v="1460274864"/>
    <n v="1457686464"/>
    <b v="0"/>
    <n v="4"/>
    <b v="0"/>
    <x v="17"/>
    <x v="50"/>
    <n v="11.25"/>
    <x v="6"/>
    <x v="17"/>
  </r>
  <r>
    <x v="1069"/>
    <x v="1069"/>
    <x v="1068"/>
    <x v="41"/>
    <x v="447"/>
    <x v="2"/>
    <x v="0"/>
    <s v="USD"/>
    <n v="1385447459"/>
    <n v="1382679059"/>
    <b v="0"/>
    <n v="21"/>
    <b v="0"/>
    <x v="17"/>
    <x v="115"/>
    <n v="40.479999999999997"/>
    <x v="6"/>
    <x v="17"/>
  </r>
  <r>
    <x v="1070"/>
    <x v="1070"/>
    <x v="1069"/>
    <x v="3"/>
    <x v="119"/>
    <x v="2"/>
    <x v="0"/>
    <s v="USD"/>
    <n v="1349050622"/>
    <n v="1347322622"/>
    <b v="0"/>
    <n v="2"/>
    <b v="0"/>
    <x v="17"/>
    <x v="60"/>
    <n v="35"/>
    <x v="6"/>
    <x v="17"/>
  </r>
  <r>
    <x v="1071"/>
    <x v="1071"/>
    <x v="1070"/>
    <x v="213"/>
    <x v="117"/>
    <x v="2"/>
    <x v="10"/>
    <s v="NOK"/>
    <n v="1447787093"/>
    <n v="1445191493"/>
    <b v="0"/>
    <n v="0"/>
    <b v="0"/>
    <x v="17"/>
    <x v="50"/>
    <n v="0"/>
    <x v="6"/>
    <x v="17"/>
  </r>
  <r>
    <x v="1072"/>
    <x v="1072"/>
    <x v="1071"/>
    <x v="96"/>
    <x v="152"/>
    <x v="2"/>
    <x v="0"/>
    <s v="USD"/>
    <n v="1391630297"/>
    <n v="1389038297"/>
    <b v="0"/>
    <n v="4"/>
    <b v="0"/>
    <x v="17"/>
    <x v="50"/>
    <n v="12.75"/>
    <x v="6"/>
    <x v="17"/>
  </r>
  <r>
    <x v="1073"/>
    <x v="1073"/>
    <x v="1072"/>
    <x v="47"/>
    <x v="115"/>
    <x v="2"/>
    <x v="0"/>
    <s v="USD"/>
    <n v="1318806541"/>
    <n v="1316214541"/>
    <b v="0"/>
    <n v="1"/>
    <b v="0"/>
    <x v="17"/>
    <x v="60"/>
    <n v="10"/>
    <x v="6"/>
    <x v="17"/>
  </r>
  <r>
    <x v="1074"/>
    <x v="1074"/>
    <x v="1073"/>
    <x v="214"/>
    <x v="767"/>
    <x v="2"/>
    <x v="0"/>
    <s v="USD"/>
    <n v="1388808545"/>
    <n v="1386216545"/>
    <b v="0"/>
    <n v="30"/>
    <b v="0"/>
    <x v="17"/>
    <x v="52"/>
    <n v="113.57"/>
    <x v="6"/>
    <x v="17"/>
  </r>
  <r>
    <x v="1075"/>
    <x v="1075"/>
    <x v="1074"/>
    <x v="28"/>
    <x v="372"/>
    <x v="2"/>
    <x v="0"/>
    <s v="USD"/>
    <n v="1336340516"/>
    <n v="1333748516"/>
    <b v="0"/>
    <n v="3"/>
    <b v="0"/>
    <x v="17"/>
    <x v="62"/>
    <n v="15"/>
    <x v="6"/>
    <x v="17"/>
  </r>
  <r>
    <x v="1076"/>
    <x v="1076"/>
    <x v="1075"/>
    <x v="96"/>
    <x v="768"/>
    <x v="2"/>
    <x v="0"/>
    <s v="USD"/>
    <n v="1410426250"/>
    <n v="1405674250"/>
    <b v="0"/>
    <n v="975"/>
    <b v="0"/>
    <x v="17"/>
    <x v="163"/>
    <n v="48.28"/>
    <x v="6"/>
    <x v="17"/>
  </r>
  <r>
    <x v="1077"/>
    <x v="1077"/>
    <x v="1076"/>
    <x v="31"/>
    <x v="769"/>
    <x v="2"/>
    <x v="0"/>
    <s v="USD"/>
    <n v="1452744011"/>
    <n v="1450152011"/>
    <b v="0"/>
    <n v="167"/>
    <b v="0"/>
    <x v="17"/>
    <x v="129"/>
    <n v="43.98"/>
    <x v="6"/>
    <x v="17"/>
  </r>
  <r>
    <x v="1078"/>
    <x v="1078"/>
    <x v="1077"/>
    <x v="20"/>
    <x v="372"/>
    <x v="2"/>
    <x v="0"/>
    <s v="USD"/>
    <n v="1311309721"/>
    <n v="1307421721"/>
    <b v="0"/>
    <n v="5"/>
    <b v="0"/>
    <x v="17"/>
    <x v="59"/>
    <n v="9"/>
    <x v="6"/>
    <x v="17"/>
  </r>
  <r>
    <x v="1079"/>
    <x v="1079"/>
    <x v="1078"/>
    <x v="91"/>
    <x v="770"/>
    <x v="2"/>
    <x v="12"/>
    <s v="EUR"/>
    <n v="1463232936"/>
    <n v="1461072936"/>
    <b v="0"/>
    <n v="18"/>
    <b v="0"/>
    <x v="17"/>
    <x v="56"/>
    <n v="37.67"/>
    <x v="6"/>
    <x v="17"/>
  </r>
  <r>
    <x v="1080"/>
    <x v="1080"/>
    <x v="1079"/>
    <x v="22"/>
    <x v="771"/>
    <x v="2"/>
    <x v="0"/>
    <s v="USD"/>
    <n v="1399778333"/>
    <n v="1397186333"/>
    <b v="0"/>
    <n v="98"/>
    <b v="0"/>
    <x v="17"/>
    <x v="114"/>
    <n v="18.579999999999998"/>
    <x v="6"/>
    <x v="17"/>
  </r>
  <r>
    <x v="1081"/>
    <x v="1081"/>
    <x v="1080"/>
    <x v="118"/>
    <x v="433"/>
    <x v="2"/>
    <x v="0"/>
    <s v="USD"/>
    <n v="1422483292"/>
    <n v="1419891292"/>
    <b v="0"/>
    <n v="4"/>
    <b v="0"/>
    <x v="17"/>
    <x v="50"/>
    <n v="3"/>
    <x v="6"/>
    <x v="17"/>
  </r>
  <r>
    <x v="1082"/>
    <x v="1082"/>
    <x v="1081"/>
    <x v="3"/>
    <x v="443"/>
    <x v="2"/>
    <x v="0"/>
    <s v="USD"/>
    <n v="1344635088"/>
    <n v="1342043088"/>
    <b v="0"/>
    <n v="3"/>
    <b v="0"/>
    <x v="17"/>
    <x v="60"/>
    <n v="18.670000000000002"/>
    <x v="6"/>
    <x v="17"/>
  </r>
  <r>
    <x v="1083"/>
    <x v="1083"/>
    <x v="1082"/>
    <x v="63"/>
    <x v="22"/>
    <x v="2"/>
    <x v="5"/>
    <s v="CAD"/>
    <n v="1406994583"/>
    <n v="1401810583"/>
    <b v="0"/>
    <n v="1"/>
    <b v="0"/>
    <x v="17"/>
    <x v="60"/>
    <n v="410"/>
    <x v="6"/>
    <x v="17"/>
  </r>
  <r>
    <x v="1084"/>
    <x v="1084"/>
    <x v="1083"/>
    <x v="131"/>
    <x v="117"/>
    <x v="2"/>
    <x v="0"/>
    <s v="USD"/>
    <n v="1407534804"/>
    <n v="1404942804"/>
    <b v="0"/>
    <n v="0"/>
    <b v="0"/>
    <x v="17"/>
    <x v="50"/>
    <n v="0"/>
    <x v="6"/>
    <x v="17"/>
  </r>
  <r>
    <x v="1085"/>
    <x v="1085"/>
    <x v="1084"/>
    <x v="11"/>
    <x v="772"/>
    <x v="2"/>
    <x v="5"/>
    <s v="CAD"/>
    <n v="1457967975"/>
    <n v="1455379575"/>
    <b v="0"/>
    <n v="9"/>
    <b v="0"/>
    <x v="17"/>
    <x v="56"/>
    <n v="114"/>
    <x v="6"/>
    <x v="17"/>
  </r>
  <r>
    <x v="1086"/>
    <x v="1086"/>
    <x v="1085"/>
    <x v="102"/>
    <x v="493"/>
    <x v="2"/>
    <x v="0"/>
    <s v="USD"/>
    <n v="1408913291"/>
    <n v="1406321291"/>
    <b v="0"/>
    <n v="2"/>
    <b v="0"/>
    <x v="17"/>
    <x v="50"/>
    <n v="7.5"/>
    <x v="6"/>
    <x v="17"/>
  </r>
  <r>
    <x v="1087"/>
    <x v="1087"/>
    <x v="1086"/>
    <x v="184"/>
    <x v="117"/>
    <x v="2"/>
    <x v="0"/>
    <s v="USD"/>
    <n v="1402852087"/>
    <n v="1400260087"/>
    <b v="0"/>
    <n v="0"/>
    <b v="0"/>
    <x v="17"/>
    <x v="50"/>
    <n v="0"/>
    <x v="6"/>
    <x v="17"/>
  </r>
  <r>
    <x v="1088"/>
    <x v="1088"/>
    <x v="1087"/>
    <x v="101"/>
    <x v="773"/>
    <x v="2"/>
    <x v="0"/>
    <s v="USD"/>
    <n v="1398366667"/>
    <n v="1395774667"/>
    <b v="0"/>
    <n v="147"/>
    <b v="0"/>
    <x v="17"/>
    <x v="51"/>
    <n v="43.42"/>
    <x v="6"/>
    <x v="17"/>
  </r>
  <r>
    <x v="1089"/>
    <x v="1089"/>
    <x v="1088"/>
    <x v="36"/>
    <x v="774"/>
    <x v="2"/>
    <x v="6"/>
    <s v="EUR"/>
    <n v="1435293175"/>
    <n v="1432701175"/>
    <b v="0"/>
    <n v="49"/>
    <b v="0"/>
    <x v="17"/>
    <x v="59"/>
    <n v="23.96"/>
    <x v="6"/>
    <x v="17"/>
  </r>
  <r>
    <x v="1090"/>
    <x v="1090"/>
    <x v="1089"/>
    <x v="215"/>
    <x v="139"/>
    <x v="2"/>
    <x v="2"/>
    <s v="AUD"/>
    <n v="1432873653"/>
    <n v="1430281653"/>
    <b v="0"/>
    <n v="1"/>
    <b v="0"/>
    <x v="17"/>
    <x v="50"/>
    <n v="5"/>
    <x v="6"/>
    <x v="17"/>
  </r>
  <r>
    <x v="1091"/>
    <x v="1091"/>
    <x v="1090"/>
    <x v="48"/>
    <x v="379"/>
    <x v="2"/>
    <x v="1"/>
    <s v="GBP"/>
    <n v="1460313672"/>
    <n v="1457725272"/>
    <b v="0"/>
    <n v="2"/>
    <b v="0"/>
    <x v="17"/>
    <x v="55"/>
    <n v="12.5"/>
    <x v="6"/>
    <x v="17"/>
  </r>
  <r>
    <x v="1092"/>
    <x v="1092"/>
    <x v="1091"/>
    <x v="13"/>
    <x v="577"/>
    <x v="2"/>
    <x v="0"/>
    <s v="USD"/>
    <n v="1357432638"/>
    <n v="1354840638"/>
    <b v="0"/>
    <n v="7"/>
    <b v="0"/>
    <x v="17"/>
    <x v="60"/>
    <n v="3"/>
    <x v="6"/>
    <x v="17"/>
  </r>
  <r>
    <x v="1093"/>
    <x v="1093"/>
    <x v="1092"/>
    <x v="43"/>
    <x v="775"/>
    <x v="2"/>
    <x v="5"/>
    <s v="CAD"/>
    <n v="1455232937"/>
    <n v="1453936937"/>
    <b v="0"/>
    <n v="4"/>
    <b v="0"/>
    <x v="17"/>
    <x v="51"/>
    <n v="10.56"/>
    <x v="6"/>
    <x v="17"/>
  </r>
  <r>
    <x v="1094"/>
    <x v="1094"/>
    <x v="1093"/>
    <x v="102"/>
    <x v="776"/>
    <x v="2"/>
    <x v="0"/>
    <s v="USD"/>
    <n v="1318180033"/>
    <n v="1315588033"/>
    <b v="0"/>
    <n v="27"/>
    <b v="0"/>
    <x v="17"/>
    <x v="82"/>
    <n v="122"/>
    <x v="6"/>
    <x v="17"/>
  </r>
  <r>
    <x v="1095"/>
    <x v="1095"/>
    <x v="1094"/>
    <x v="69"/>
    <x v="777"/>
    <x v="2"/>
    <x v="0"/>
    <s v="USD"/>
    <n v="1377867220"/>
    <n v="1375275220"/>
    <b v="0"/>
    <n v="94"/>
    <b v="0"/>
    <x v="17"/>
    <x v="62"/>
    <n v="267.81"/>
    <x v="6"/>
    <x v="17"/>
  </r>
  <r>
    <x v="1096"/>
    <x v="1096"/>
    <x v="1095"/>
    <x v="14"/>
    <x v="778"/>
    <x v="2"/>
    <x v="0"/>
    <s v="USD"/>
    <n v="1412393400"/>
    <n v="1409747154"/>
    <b v="0"/>
    <n v="29"/>
    <b v="0"/>
    <x v="17"/>
    <x v="82"/>
    <n v="74.209999999999994"/>
    <x v="6"/>
    <x v="17"/>
  </r>
  <r>
    <x v="1097"/>
    <x v="1097"/>
    <x v="1096"/>
    <x v="57"/>
    <x v="779"/>
    <x v="2"/>
    <x v="0"/>
    <s v="USD"/>
    <n v="1393786877"/>
    <n v="1390330877"/>
    <b v="0"/>
    <n v="7"/>
    <b v="0"/>
    <x v="17"/>
    <x v="50"/>
    <n v="6.71"/>
    <x v="6"/>
    <x v="17"/>
  </r>
  <r>
    <x v="1098"/>
    <x v="1098"/>
    <x v="1097"/>
    <x v="31"/>
    <x v="780"/>
    <x v="2"/>
    <x v="0"/>
    <s v="USD"/>
    <n v="1397413095"/>
    <n v="1394821095"/>
    <b v="0"/>
    <n v="22"/>
    <b v="0"/>
    <x v="17"/>
    <x v="113"/>
    <n v="81.95"/>
    <x v="6"/>
    <x v="17"/>
  </r>
  <r>
    <x v="1099"/>
    <x v="1099"/>
    <x v="1098"/>
    <x v="10"/>
    <x v="379"/>
    <x v="2"/>
    <x v="1"/>
    <s v="GBP"/>
    <n v="1431547468"/>
    <n v="1428955468"/>
    <b v="0"/>
    <n v="1"/>
    <b v="0"/>
    <x v="17"/>
    <x v="60"/>
    <n v="25"/>
    <x v="6"/>
    <x v="17"/>
  </r>
  <r>
    <x v="1100"/>
    <x v="1100"/>
    <x v="1099"/>
    <x v="23"/>
    <x v="173"/>
    <x v="2"/>
    <x v="12"/>
    <s v="EUR"/>
    <n v="1455417571"/>
    <n v="1452825571"/>
    <b v="0"/>
    <n v="10"/>
    <b v="0"/>
    <x v="17"/>
    <x v="56"/>
    <n v="10"/>
    <x v="6"/>
    <x v="17"/>
  </r>
  <r>
    <x v="1101"/>
    <x v="1101"/>
    <x v="1100"/>
    <x v="57"/>
    <x v="781"/>
    <x v="2"/>
    <x v="0"/>
    <s v="USD"/>
    <n v="1468519920"/>
    <n v="1466188338"/>
    <b v="0"/>
    <n v="6"/>
    <b v="0"/>
    <x v="17"/>
    <x v="50"/>
    <n v="6.83"/>
    <x v="6"/>
    <x v="17"/>
  </r>
  <r>
    <x v="1102"/>
    <x v="1102"/>
    <x v="1101"/>
    <x v="6"/>
    <x v="94"/>
    <x v="2"/>
    <x v="0"/>
    <s v="USD"/>
    <n v="1386568740"/>
    <n v="1383095125"/>
    <b v="0"/>
    <n v="24"/>
    <b v="0"/>
    <x v="17"/>
    <x v="62"/>
    <n v="17.71"/>
    <x v="6"/>
    <x v="17"/>
  </r>
  <r>
    <x v="1103"/>
    <x v="1103"/>
    <x v="1102"/>
    <x v="36"/>
    <x v="782"/>
    <x v="2"/>
    <x v="0"/>
    <s v="USD"/>
    <n v="1466227190"/>
    <n v="1461043190"/>
    <b v="0"/>
    <n v="15"/>
    <b v="0"/>
    <x v="17"/>
    <x v="53"/>
    <n v="16.2"/>
    <x v="6"/>
    <x v="17"/>
  </r>
  <r>
    <x v="1104"/>
    <x v="1104"/>
    <x v="1103"/>
    <x v="127"/>
    <x v="783"/>
    <x v="2"/>
    <x v="1"/>
    <s v="GBP"/>
    <n v="1402480221"/>
    <n v="1399888221"/>
    <b v="0"/>
    <n v="37"/>
    <b v="0"/>
    <x v="17"/>
    <x v="62"/>
    <n v="80.3"/>
    <x v="6"/>
    <x v="17"/>
  </r>
  <r>
    <x v="1105"/>
    <x v="1105"/>
    <x v="1104"/>
    <x v="216"/>
    <x v="784"/>
    <x v="2"/>
    <x v="0"/>
    <s v="USD"/>
    <n v="1395627327"/>
    <n v="1393038927"/>
    <b v="0"/>
    <n v="20"/>
    <b v="0"/>
    <x v="17"/>
    <x v="50"/>
    <n v="71.55"/>
    <x v="6"/>
    <x v="17"/>
  </r>
  <r>
    <x v="1106"/>
    <x v="1106"/>
    <x v="1105"/>
    <x v="44"/>
    <x v="785"/>
    <x v="2"/>
    <x v="0"/>
    <s v="USD"/>
    <n v="1333557975"/>
    <n v="1330969575"/>
    <b v="0"/>
    <n v="7"/>
    <b v="0"/>
    <x v="17"/>
    <x v="139"/>
    <n v="23.57"/>
    <x v="6"/>
    <x v="17"/>
  </r>
  <r>
    <x v="1107"/>
    <x v="1107"/>
    <x v="1106"/>
    <x v="3"/>
    <x v="117"/>
    <x v="2"/>
    <x v="0"/>
    <s v="USD"/>
    <n v="1406148024"/>
    <n v="1403556024"/>
    <b v="0"/>
    <n v="0"/>
    <b v="0"/>
    <x v="17"/>
    <x v="50"/>
    <n v="0"/>
    <x v="6"/>
    <x v="17"/>
  </r>
  <r>
    <x v="1108"/>
    <x v="1108"/>
    <x v="1107"/>
    <x v="31"/>
    <x v="786"/>
    <x v="2"/>
    <x v="0"/>
    <s v="USD"/>
    <n v="1334326635"/>
    <n v="1329146235"/>
    <b v="0"/>
    <n v="21"/>
    <b v="0"/>
    <x v="17"/>
    <x v="56"/>
    <n v="34.880000000000003"/>
    <x v="6"/>
    <x v="17"/>
  </r>
  <r>
    <x v="1109"/>
    <x v="1109"/>
    <x v="1108"/>
    <x v="3"/>
    <x v="372"/>
    <x v="2"/>
    <x v="0"/>
    <s v="USD"/>
    <n v="1479495790"/>
    <n v="1476900190"/>
    <b v="0"/>
    <n v="3"/>
    <b v="0"/>
    <x v="17"/>
    <x v="50"/>
    <n v="15"/>
    <x v="6"/>
    <x v="17"/>
  </r>
  <r>
    <x v="1110"/>
    <x v="1110"/>
    <x v="1109"/>
    <x v="63"/>
    <x v="787"/>
    <x v="2"/>
    <x v="0"/>
    <s v="USD"/>
    <n v="1354919022"/>
    <n v="1352327022"/>
    <b v="0"/>
    <n v="11"/>
    <b v="0"/>
    <x v="17"/>
    <x v="60"/>
    <n v="23.18"/>
    <x v="6"/>
    <x v="17"/>
  </r>
  <r>
    <x v="1111"/>
    <x v="1111"/>
    <x v="1110"/>
    <x v="30"/>
    <x v="116"/>
    <x v="2"/>
    <x v="0"/>
    <s v="USD"/>
    <n v="1452228790"/>
    <n v="1449636790"/>
    <b v="0"/>
    <n v="1"/>
    <b v="0"/>
    <x v="17"/>
    <x v="50"/>
    <n v="1"/>
    <x v="6"/>
    <x v="17"/>
  </r>
  <r>
    <x v="1112"/>
    <x v="1112"/>
    <x v="1111"/>
    <x v="217"/>
    <x v="788"/>
    <x v="2"/>
    <x v="0"/>
    <s v="USD"/>
    <n v="1421656200"/>
    <n v="1416507211"/>
    <b v="0"/>
    <n v="312"/>
    <b v="0"/>
    <x v="17"/>
    <x v="71"/>
    <n v="100.23"/>
    <x v="6"/>
    <x v="17"/>
  </r>
  <r>
    <x v="1113"/>
    <x v="1113"/>
    <x v="1112"/>
    <x v="28"/>
    <x v="139"/>
    <x v="2"/>
    <x v="1"/>
    <s v="GBP"/>
    <n v="1408058820"/>
    <n v="1405466820"/>
    <b v="0"/>
    <n v="1"/>
    <b v="0"/>
    <x v="17"/>
    <x v="60"/>
    <n v="5"/>
    <x v="6"/>
    <x v="17"/>
  </r>
  <r>
    <x v="1114"/>
    <x v="1114"/>
    <x v="1113"/>
    <x v="12"/>
    <x v="115"/>
    <x v="2"/>
    <x v="1"/>
    <s v="GBP"/>
    <n v="1381306687"/>
    <n v="1378714687"/>
    <b v="0"/>
    <n v="3"/>
    <b v="0"/>
    <x v="17"/>
    <x v="50"/>
    <n v="3.33"/>
    <x v="6"/>
    <x v="17"/>
  </r>
  <r>
    <x v="1115"/>
    <x v="1115"/>
    <x v="1114"/>
    <x v="79"/>
    <x v="500"/>
    <x v="2"/>
    <x v="0"/>
    <s v="USD"/>
    <n v="1459352495"/>
    <n v="1456764095"/>
    <b v="0"/>
    <n v="4"/>
    <b v="0"/>
    <x v="17"/>
    <x v="50"/>
    <n v="13.25"/>
    <x v="6"/>
    <x v="17"/>
  </r>
  <r>
    <x v="1116"/>
    <x v="1116"/>
    <x v="1115"/>
    <x v="69"/>
    <x v="789"/>
    <x v="2"/>
    <x v="0"/>
    <s v="USD"/>
    <n v="1339273208"/>
    <n v="1334089208"/>
    <b v="0"/>
    <n v="10"/>
    <b v="0"/>
    <x v="17"/>
    <x v="50"/>
    <n v="17.850000000000001"/>
    <x v="6"/>
    <x v="17"/>
  </r>
  <r>
    <x v="1117"/>
    <x v="1117"/>
    <x v="1116"/>
    <x v="28"/>
    <x v="790"/>
    <x v="2"/>
    <x v="12"/>
    <s v="EUR"/>
    <n v="1451053313"/>
    <n v="1448461313"/>
    <b v="0"/>
    <n v="8"/>
    <b v="0"/>
    <x v="17"/>
    <x v="59"/>
    <n v="10.38"/>
    <x v="6"/>
    <x v="17"/>
  </r>
  <r>
    <x v="1118"/>
    <x v="1118"/>
    <x v="1117"/>
    <x v="37"/>
    <x v="791"/>
    <x v="2"/>
    <x v="2"/>
    <s v="AUD"/>
    <n v="1396666779"/>
    <n v="1394078379"/>
    <b v="0"/>
    <n v="3"/>
    <b v="0"/>
    <x v="17"/>
    <x v="53"/>
    <n v="36.33"/>
    <x v="6"/>
    <x v="17"/>
  </r>
  <r>
    <x v="1119"/>
    <x v="1119"/>
    <x v="1118"/>
    <x v="190"/>
    <x v="139"/>
    <x v="2"/>
    <x v="0"/>
    <s v="USD"/>
    <n v="1396810864"/>
    <n v="1395687664"/>
    <b v="0"/>
    <n v="1"/>
    <b v="0"/>
    <x v="17"/>
    <x v="50"/>
    <n v="5"/>
    <x v="6"/>
    <x v="17"/>
  </r>
  <r>
    <x v="1120"/>
    <x v="1120"/>
    <x v="1119"/>
    <x v="31"/>
    <x v="117"/>
    <x v="2"/>
    <x v="0"/>
    <s v="USD"/>
    <n v="1319835400"/>
    <n v="1315947400"/>
    <b v="0"/>
    <n v="0"/>
    <b v="0"/>
    <x v="17"/>
    <x v="50"/>
    <n v="0"/>
    <x v="6"/>
    <x v="17"/>
  </r>
  <r>
    <x v="1121"/>
    <x v="1121"/>
    <x v="1120"/>
    <x v="65"/>
    <x v="792"/>
    <x v="2"/>
    <x v="0"/>
    <s v="USD"/>
    <n v="1457904316"/>
    <n v="1455315916"/>
    <b v="0"/>
    <n v="5"/>
    <b v="0"/>
    <x v="17"/>
    <x v="50"/>
    <n v="5.8"/>
    <x v="6"/>
    <x v="17"/>
  </r>
  <r>
    <x v="1122"/>
    <x v="1122"/>
    <x v="1121"/>
    <x v="50"/>
    <x v="117"/>
    <x v="2"/>
    <x v="1"/>
    <s v="GBP"/>
    <n v="1369932825"/>
    <n v="1368723225"/>
    <b v="0"/>
    <n v="0"/>
    <b v="0"/>
    <x v="17"/>
    <x v="50"/>
    <n v="0"/>
    <x v="6"/>
    <x v="17"/>
  </r>
  <r>
    <x v="1123"/>
    <x v="1123"/>
    <x v="1122"/>
    <x v="10"/>
    <x v="143"/>
    <x v="2"/>
    <x v="0"/>
    <s v="USD"/>
    <n v="1397910848"/>
    <n v="1395318848"/>
    <b v="0"/>
    <n v="3"/>
    <b v="0"/>
    <x v="17"/>
    <x v="50"/>
    <n v="3.67"/>
    <x v="6"/>
    <x v="17"/>
  </r>
  <r>
    <x v="1124"/>
    <x v="1124"/>
    <x v="1123"/>
    <x v="161"/>
    <x v="94"/>
    <x v="2"/>
    <x v="0"/>
    <s v="USD"/>
    <n v="1430409651"/>
    <n v="1427817651"/>
    <b v="0"/>
    <n v="7"/>
    <b v="0"/>
    <x v="18"/>
    <x v="50"/>
    <n v="60.71"/>
    <x v="6"/>
    <x v="18"/>
  </r>
  <r>
    <x v="1125"/>
    <x v="1125"/>
    <x v="1124"/>
    <x v="9"/>
    <x v="117"/>
    <x v="2"/>
    <x v="1"/>
    <s v="GBP"/>
    <n v="1443193130"/>
    <n v="1438009130"/>
    <b v="0"/>
    <n v="0"/>
    <b v="0"/>
    <x v="18"/>
    <x v="50"/>
    <n v="0"/>
    <x v="6"/>
    <x v="18"/>
  </r>
  <r>
    <x v="1126"/>
    <x v="1126"/>
    <x v="1125"/>
    <x v="13"/>
    <x v="115"/>
    <x v="2"/>
    <x v="0"/>
    <s v="USD"/>
    <n v="1468482694"/>
    <n v="1465890694"/>
    <b v="0"/>
    <n v="2"/>
    <b v="0"/>
    <x v="18"/>
    <x v="60"/>
    <n v="5"/>
    <x v="6"/>
    <x v="18"/>
  </r>
  <r>
    <x v="1127"/>
    <x v="1127"/>
    <x v="1126"/>
    <x v="19"/>
    <x v="793"/>
    <x v="2"/>
    <x v="0"/>
    <s v="USD"/>
    <n v="1416000600"/>
    <n v="1413318600"/>
    <b v="0"/>
    <n v="23"/>
    <b v="0"/>
    <x v="18"/>
    <x v="53"/>
    <n v="25.43"/>
    <x v="6"/>
    <x v="18"/>
  </r>
  <r>
    <x v="1128"/>
    <x v="1128"/>
    <x v="1127"/>
    <x v="28"/>
    <x v="116"/>
    <x v="2"/>
    <x v="1"/>
    <s v="GBP"/>
    <n v="1407425717"/>
    <n v="1404833717"/>
    <b v="0"/>
    <n v="1"/>
    <b v="0"/>
    <x v="18"/>
    <x v="50"/>
    <n v="1"/>
    <x v="6"/>
    <x v="18"/>
  </r>
  <r>
    <x v="1129"/>
    <x v="1129"/>
    <x v="1128"/>
    <x v="22"/>
    <x v="577"/>
    <x v="2"/>
    <x v="0"/>
    <s v="USD"/>
    <n v="1465107693"/>
    <n v="1462515693"/>
    <b v="0"/>
    <n v="2"/>
    <b v="0"/>
    <x v="18"/>
    <x v="50"/>
    <n v="10.5"/>
    <x v="6"/>
    <x v="18"/>
  </r>
  <r>
    <x v="1130"/>
    <x v="1130"/>
    <x v="1129"/>
    <x v="10"/>
    <x v="143"/>
    <x v="2"/>
    <x v="0"/>
    <s v="USD"/>
    <n v="1416963300"/>
    <n v="1411775700"/>
    <b v="0"/>
    <n v="3"/>
    <b v="0"/>
    <x v="18"/>
    <x v="50"/>
    <n v="3.67"/>
    <x v="6"/>
    <x v="18"/>
  </r>
  <r>
    <x v="1131"/>
    <x v="1131"/>
    <x v="1130"/>
    <x v="79"/>
    <x v="117"/>
    <x v="2"/>
    <x v="2"/>
    <s v="AUD"/>
    <n v="1450993668"/>
    <n v="1448401668"/>
    <b v="0"/>
    <n v="0"/>
    <b v="0"/>
    <x v="18"/>
    <x v="50"/>
    <n v="0"/>
    <x v="6"/>
    <x v="18"/>
  </r>
  <r>
    <x v="1132"/>
    <x v="1132"/>
    <x v="1131"/>
    <x v="3"/>
    <x v="794"/>
    <x v="2"/>
    <x v="5"/>
    <s v="CAD"/>
    <n v="1483238771"/>
    <n v="1480646771"/>
    <b v="0"/>
    <n v="13"/>
    <b v="0"/>
    <x v="18"/>
    <x v="51"/>
    <n v="110.62"/>
    <x v="6"/>
    <x v="18"/>
  </r>
  <r>
    <x v="1133"/>
    <x v="1133"/>
    <x v="1132"/>
    <x v="9"/>
    <x v="170"/>
    <x v="2"/>
    <x v="1"/>
    <s v="GBP"/>
    <n v="1406799981"/>
    <n v="1404207981"/>
    <b v="0"/>
    <n v="1"/>
    <b v="0"/>
    <x v="18"/>
    <x v="60"/>
    <n v="20"/>
    <x v="6"/>
    <x v="18"/>
  </r>
  <r>
    <x v="1134"/>
    <x v="1134"/>
    <x v="1133"/>
    <x v="31"/>
    <x v="116"/>
    <x v="2"/>
    <x v="2"/>
    <s v="AUD"/>
    <n v="1417235580"/>
    <n v="1416034228"/>
    <b v="0"/>
    <n v="1"/>
    <b v="0"/>
    <x v="18"/>
    <x v="50"/>
    <n v="1"/>
    <x v="6"/>
    <x v="18"/>
  </r>
  <r>
    <x v="1135"/>
    <x v="1135"/>
    <x v="1134"/>
    <x v="28"/>
    <x v="155"/>
    <x v="2"/>
    <x v="12"/>
    <s v="EUR"/>
    <n v="1470527094"/>
    <n v="1467935094"/>
    <b v="0"/>
    <n v="1"/>
    <b v="0"/>
    <x v="18"/>
    <x v="62"/>
    <n v="50"/>
    <x v="6"/>
    <x v="18"/>
  </r>
  <r>
    <x v="1136"/>
    <x v="1136"/>
    <x v="1135"/>
    <x v="218"/>
    <x v="795"/>
    <x v="2"/>
    <x v="6"/>
    <s v="EUR"/>
    <n v="1450541229"/>
    <n v="1447949229"/>
    <b v="0"/>
    <n v="6"/>
    <b v="0"/>
    <x v="18"/>
    <x v="52"/>
    <n v="45"/>
    <x v="6"/>
    <x v="18"/>
  </r>
  <r>
    <x v="1137"/>
    <x v="1137"/>
    <x v="1136"/>
    <x v="31"/>
    <x v="796"/>
    <x v="2"/>
    <x v="0"/>
    <s v="USD"/>
    <n v="1461440421"/>
    <n v="1458848421"/>
    <b v="0"/>
    <n v="39"/>
    <b v="0"/>
    <x v="18"/>
    <x v="67"/>
    <n v="253.21"/>
    <x v="6"/>
    <x v="18"/>
  </r>
  <r>
    <x v="1138"/>
    <x v="1138"/>
    <x v="1137"/>
    <x v="19"/>
    <x v="366"/>
    <x v="2"/>
    <x v="0"/>
    <s v="USD"/>
    <n v="1485035131"/>
    <n v="1483307131"/>
    <b v="0"/>
    <n v="4"/>
    <b v="0"/>
    <x v="18"/>
    <x v="50"/>
    <n v="31.25"/>
    <x v="6"/>
    <x v="18"/>
  </r>
  <r>
    <x v="1139"/>
    <x v="1139"/>
    <x v="1138"/>
    <x v="6"/>
    <x v="139"/>
    <x v="2"/>
    <x v="0"/>
    <s v="USD"/>
    <n v="1420100426"/>
    <n v="1417508426"/>
    <b v="0"/>
    <n v="1"/>
    <b v="0"/>
    <x v="18"/>
    <x v="50"/>
    <n v="5"/>
    <x v="6"/>
    <x v="18"/>
  </r>
  <r>
    <x v="1140"/>
    <x v="1140"/>
    <x v="1139"/>
    <x v="10"/>
    <x v="117"/>
    <x v="2"/>
    <x v="1"/>
    <s v="GBP"/>
    <n v="1438859121"/>
    <n v="1436267121"/>
    <b v="0"/>
    <n v="0"/>
    <b v="0"/>
    <x v="18"/>
    <x v="50"/>
    <n v="0"/>
    <x v="6"/>
    <x v="18"/>
  </r>
  <r>
    <x v="1141"/>
    <x v="1141"/>
    <x v="1140"/>
    <x v="2"/>
    <x v="117"/>
    <x v="2"/>
    <x v="12"/>
    <s v="EUR"/>
    <n v="1436460450"/>
    <n v="1433868450"/>
    <b v="0"/>
    <n v="0"/>
    <b v="0"/>
    <x v="18"/>
    <x v="50"/>
    <n v="0"/>
    <x v="6"/>
    <x v="18"/>
  </r>
  <r>
    <x v="1142"/>
    <x v="1142"/>
    <x v="1141"/>
    <x v="23"/>
    <x v="117"/>
    <x v="2"/>
    <x v="0"/>
    <s v="USD"/>
    <n v="1424131727"/>
    <n v="1421539727"/>
    <b v="0"/>
    <n v="0"/>
    <b v="0"/>
    <x v="18"/>
    <x v="50"/>
    <n v="0"/>
    <x v="6"/>
    <x v="18"/>
  </r>
  <r>
    <x v="1143"/>
    <x v="1143"/>
    <x v="1142"/>
    <x v="101"/>
    <x v="797"/>
    <x v="2"/>
    <x v="0"/>
    <s v="USD"/>
    <n v="1450327126"/>
    <n v="1447735126"/>
    <b v="0"/>
    <n v="8"/>
    <b v="0"/>
    <x v="18"/>
    <x v="50"/>
    <n v="23.25"/>
    <x v="6"/>
    <x v="18"/>
  </r>
  <r>
    <x v="1144"/>
    <x v="1144"/>
    <x v="1143"/>
    <x v="219"/>
    <x v="117"/>
    <x v="2"/>
    <x v="0"/>
    <s v="USD"/>
    <n v="1430281320"/>
    <n v="1427689320"/>
    <b v="0"/>
    <n v="0"/>
    <b v="0"/>
    <x v="19"/>
    <x v="50"/>
    <n v="0"/>
    <x v="7"/>
    <x v="19"/>
  </r>
  <r>
    <x v="1145"/>
    <x v="1145"/>
    <x v="1144"/>
    <x v="58"/>
    <x v="173"/>
    <x v="2"/>
    <x v="0"/>
    <s v="USD"/>
    <n v="1412272592"/>
    <n v="1407088592"/>
    <b v="0"/>
    <n v="1"/>
    <b v="0"/>
    <x v="19"/>
    <x v="50"/>
    <n v="100"/>
    <x v="7"/>
    <x v="19"/>
  </r>
  <r>
    <x v="1146"/>
    <x v="1146"/>
    <x v="1145"/>
    <x v="12"/>
    <x v="798"/>
    <x v="2"/>
    <x v="0"/>
    <s v="USD"/>
    <n v="1399071173"/>
    <n v="1395787973"/>
    <b v="0"/>
    <n v="12"/>
    <b v="0"/>
    <x v="19"/>
    <x v="114"/>
    <n v="44.17"/>
    <x v="7"/>
    <x v="19"/>
  </r>
  <r>
    <x v="1147"/>
    <x v="1147"/>
    <x v="1146"/>
    <x v="31"/>
    <x v="117"/>
    <x v="2"/>
    <x v="5"/>
    <s v="CAD"/>
    <n v="1413760783"/>
    <n v="1408576783"/>
    <b v="0"/>
    <n v="0"/>
    <b v="0"/>
    <x v="19"/>
    <x v="50"/>
    <n v="0"/>
    <x v="7"/>
    <x v="19"/>
  </r>
  <r>
    <x v="1148"/>
    <x v="1148"/>
    <x v="1147"/>
    <x v="36"/>
    <x v="799"/>
    <x v="2"/>
    <x v="0"/>
    <s v="USD"/>
    <n v="1480568781"/>
    <n v="1477973181"/>
    <b v="0"/>
    <n v="3"/>
    <b v="0"/>
    <x v="19"/>
    <x v="50"/>
    <n v="24.33"/>
    <x v="7"/>
    <x v="19"/>
  </r>
  <r>
    <x v="1149"/>
    <x v="1149"/>
    <x v="1148"/>
    <x v="63"/>
    <x v="735"/>
    <x v="2"/>
    <x v="0"/>
    <s v="USD"/>
    <n v="1466096566"/>
    <n v="1463504566"/>
    <b v="0"/>
    <n v="2"/>
    <b v="0"/>
    <x v="19"/>
    <x v="50"/>
    <n v="37.5"/>
    <x v="7"/>
    <x v="19"/>
  </r>
  <r>
    <x v="1150"/>
    <x v="1150"/>
    <x v="1149"/>
    <x v="30"/>
    <x v="800"/>
    <x v="2"/>
    <x v="0"/>
    <s v="USD"/>
    <n v="1452293675"/>
    <n v="1447109675"/>
    <b v="0"/>
    <n v="6"/>
    <b v="0"/>
    <x v="19"/>
    <x v="54"/>
    <n v="42"/>
    <x v="7"/>
    <x v="19"/>
  </r>
  <r>
    <x v="1151"/>
    <x v="1151"/>
    <x v="1150"/>
    <x v="31"/>
    <x v="117"/>
    <x v="2"/>
    <x v="0"/>
    <s v="USD"/>
    <n v="1441592863"/>
    <n v="1439000863"/>
    <b v="0"/>
    <n v="0"/>
    <b v="0"/>
    <x v="19"/>
    <x v="50"/>
    <n v="0"/>
    <x v="7"/>
    <x v="19"/>
  </r>
  <r>
    <x v="1152"/>
    <x v="1152"/>
    <x v="1151"/>
    <x v="194"/>
    <x v="608"/>
    <x v="2"/>
    <x v="0"/>
    <s v="USD"/>
    <n v="1431709312"/>
    <n v="1429117312"/>
    <b v="0"/>
    <n v="15"/>
    <b v="0"/>
    <x v="19"/>
    <x v="52"/>
    <n v="60.73"/>
    <x v="7"/>
    <x v="19"/>
  </r>
  <r>
    <x v="1153"/>
    <x v="1153"/>
    <x v="1152"/>
    <x v="6"/>
    <x v="155"/>
    <x v="2"/>
    <x v="0"/>
    <s v="USD"/>
    <n v="1434647305"/>
    <n v="1432055305"/>
    <b v="0"/>
    <n v="1"/>
    <b v="0"/>
    <x v="19"/>
    <x v="60"/>
    <n v="50"/>
    <x v="7"/>
    <x v="19"/>
  </r>
  <r>
    <x v="1154"/>
    <x v="1154"/>
    <x v="1153"/>
    <x v="10"/>
    <x v="144"/>
    <x v="2"/>
    <x v="0"/>
    <s v="USD"/>
    <n v="1441507006"/>
    <n v="1438915006"/>
    <b v="0"/>
    <n v="3"/>
    <b v="0"/>
    <x v="19"/>
    <x v="113"/>
    <n v="108.33"/>
    <x v="7"/>
    <x v="19"/>
  </r>
  <r>
    <x v="1155"/>
    <x v="1155"/>
    <x v="1154"/>
    <x v="31"/>
    <x v="801"/>
    <x v="2"/>
    <x v="0"/>
    <s v="USD"/>
    <n v="1408040408"/>
    <n v="1405448408"/>
    <b v="0"/>
    <n v="8"/>
    <b v="0"/>
    <x v="19"/>
    <x v="60"/>
    <n v="23.5"/>
    <x v="7"/>
    <x v="19"/>
  </r>
  <r>
    <x v="1156"/>
    <x v="1156"/>
    <x v="1155"/>
    <x v="115"/>
    <x v="117"/>
    <x v="2"/>
    <x v="0"/>
    <s v="USD"/>
    <n v="1424742162"/>
    <n v="1422150162"/>
    <b v="0"/>
    <n v="0"/>
    <b v="0"/>
    <x v="19"/>
    <x v="50"/>
    <n v="0"/>
    <x v="7"/>
    <x v="19"/>
  </r>
  <r>
    <x v="1157"/>
    <x v="1157"/>
    <x v="1156"/>
    <x v="3"/>
    <x v="118"/>
    <x v="2"/>
    <x v="0"/>
    <s v="USD"/>
    <n v="1417795480"/>
    <n v="1412607880"/>
    <b v="0"/>
    <n v="3"/>
    <b v="0"/>
    <x v="19"/>
    <x v="53"/>
    <n v="50.33"/>
    <x v="7"/>
    <x v="19"/>
  </r>
  <r>
    <x v="1158"/>
    <x v="1158"/>
    <x v="1157"/>
    <x v="51"/>
    <x v="428"/>
    <x v="2"/>
    <x v="0"/>
    <s v="USD"/>
    <n v="1418091128"/>
    <n v="1415499128"/>
    <b v="0"/>
    <n v="3"/>
    <b v="0"/>
    <x v="19"/>
    <x v="50"/>
    <n v="11.67"/>
    <x v="7"/>
    <x v="19"/>
  </r>
  <r>
    <x v="1159"/>
    <x v="1159"/>
    <x v="1158"/>
    <x v="220"/>
    <x v="117"/>
    <x v="2"/>
    <x v="0"/>
    <s v="USD"/>
    <n v="1435679100"/>
    <n v="1433006765"/>
    <b v="0"/>
    <n v="0"/>
    <b v="0"/>
    <x v="19"/>
    <x v="50"/>
    <n v="0"/>
    <x v="7"/>
    <x v="19"/>
  </r>
  <r>
    <x v="1160"/>
    <x v="1160"/>
    <x v="1159"/>
    <x v="11"/>
    <x v="802"/>
    <x v="2"/>
    <x v="0"/>
    <s v="USD"/>
    <n v="1427510586"/>
    <n v="1424922186"/>
    <b v="0"/>
    <n v="19"/>
    <b v="0"/>
    <x v="19"/>
    <x v="65"/>
    <n v="60.79"/>
    <x v="7"/>
    <x v="19"/>
  </r>
  <r>
    <x v="1161"/>
    <x v="1161"/>
    <x v="1160"/>
    <x v="102"/>
    <x v="117"/>
    <x v="2"/>
    <x v="0"/>
    <s v="USD"/>
    <n v="1432047989"/>
    <n v="1430233589"/>
    <b v="0"/>
    <n v="0"/>
    <b v="0"/>
    <x v="19"/>
    <x v="50"/>
    <n v="0"/>
    <x v="7"/>
    <x v="19"/>
  </r>
  <r>
    <x v="1162"/>
    <x v="1162"/>
    <x v="1161"/>
    <x v="127"/>
    <x v="428"/>
    <x v="2"/>
    <x v="0"/>
    <s v="USD"/>
    <n v="1411662264"/>
    <n v="1408983864"/>
    <b v="0"/>
    <n v="2"/>
    <b v="0"/>
    <x v="19"/>
    <x v="50"/>
    <n v="17.5"/>
    <x v="7"/>
    <x v="19"/>
  </r>
  <r>
    <x v="1163"/>
    <x v="1163"/>
    <x v="1162"/>
    <x v="221"/>
    <x v="117"/>
    <x v="2"/>
    <x v="0"/>
    <s v="USD"/>
    <n v="1407604920"/>
    <n v="1405012920"/>
    <b v="0"/>
    <n v="0"/>
    <b v="0"/>
    <x v="19"/>
    <x v="50"/>
    <n v="0"/>
    <x v="7"/>
    <x v="19"/>
  </r>
  <r>
    <x v="1164"/>
    <x v="1164"/>
    <x v="1163"/>
    <x v="3"/>
    <x v="117"/>
    <x v="2"/>
    <x v="0"/>
    <s v="USD"/>
    <n v="1466270582"/>
    <n v="1463678582"/>
    <b v="0"/>
    <n v="0"/>
    <b v="0"/>
    <x v="19"/>
    <x v="50"/>
    <n v="0"/>
    <x v="7"/>
    <x v="19"/>
  </r>
  <r>
    <x v="1165"/>
    <x v="1165"/>
    <x v="1164"/>
    <x v="3"/>
    <x v="803"/>
    <x v="2"/>
    <x v="0"/>
    <s v="USD"/>
    <n v="1404623330"/>
    <n v="1401685730"/>
    <b v="0"/>
    <n v="25"/>
    <b v="0"/>
    <x v="19"/>
    <x v="70"/>
    <n v="82.82"/>
    <x v="7"/>
    <x v="19"/>
  </r>
  <r>
    <x v="1166"/>
    <x v="1166"/>
    <x v="1165"/>
    <x v="36"/>
    <x v="804"/>
    <x v="2"/>
    <x v="0"/>
    <s v="USD"/>
    <n v="1435291200"/>
    <n v="1432640342"/>
    <b v="0"/>
    <n v="8"/>
    <b v="0"/>
    <x v="19"/>
    <x v="118"/>
    <n v="358.88"/>
    <x v="7"/>
    <x v="19"/>
  </r>
  <r>
    <x v="1167"/>
    <x v="1167"/>
    <x v="1166"/>
    <x v="127"/>
    <x v="805"/>
    <x v="2"/>
    <x v="0"/>
    <s v="USD"/>
    <n v="1410543495"/>
    <n v="1407865095"/>
    <b v="0"/>
    <n v="16"/>
    <b v="0"/>
    <x v="19"/>
    <x v="53"/>
    <n v="61.19"/>
    <x v="7"/>
    <x v="19"/>
  </r>
  <r>
    <x v="1168"/>
    <x v="1168"/>
    <x v="1167"/>
    <x v="102"/>
    <x v="806"/>
    <x v="2"/>
    <x v="0"/>
    <s v="USD"/>
    <n v="1474507065"/>
    <n v="1471915065"/>
    <b v="0"/>
    <n v="3"/>
    <b v="0"/>
    <x v="19"/>
    <x v="52"/>
    <n v="340"/>
    <x v="7"/>
    <x v="19"/>
  </r>
  <r>
    <x v="1169"/>
    <x v="1169"/>
    <x v="1168"/>
    <x v="3"/>
    <x v="157"/>
    <x v="2"/>
    <x v="0"/>
    <s v="USD"/>
    <n v="1424593763"/>
    <n v="1422001763"/>
    <b v="0"/>
    <n v="3"/>
    <b v="0"/>
    <x v="19"/>
    <x v="50"/>
    <n v="5.67"/>
    <x v="7"/>
    <x v="19"/>
  </r>
  <r>
    <x v="1170"/>
    <x v="1170"/>
    <x v="1169"/>
    <x v="31"/>
    <x v="173"/>
    <x v="2"/>
    <x v="1"/>
    <s v="GBP"/>
    <n v="1433021171"/>
    <n v="1430429171"/>
    <b v="0"/>
    <n v="2"/>
    <b v="0"/>
    <x v="19"/>
    <x v="50"/>
    <n v="50"/>
    <x v="7"/>
    <x v="19"/>
  </r>
  <r>
    <x v="1171"/>
    <x v="1171"/>
    <x v="1170"/>
    <x v="31"/>
    <x v="379"/>
    <x v="2"/>
    <x v="0"/>
    <s v="USD"/>
    <n v="1415909927"/>
    <n v="1414351127"/>
    <b v="0"/>
    <n v="1"/>
    <b v="0"/>
    <x v="19"/>
    <x v="50"/>
    <n v="25"/>
    <x v="7"/>
    <x v="19"/>
  </r>
  <r>
    <x v="1172"/>
    <x v="1172"/>
    <x v="1171"/>
    <x v="7"/>
    <x v="117"/>
    <x v="2"/>
    <x v="0"/>
    <s v="USD"/>
    <n v="1408551752"/>
    <n v="1405959752"/>
    <b v="0"/>
    <n v="0"/>
    <b v="0"/>
    <x v="19"/>
    <x v="50"/>
    <n v="0"/>
    <x v="7"/>
    <x v="19"/>
  </r>
  <r>
    <x v="1173"/>
    <x v="1173"/>
    <x v="1172"/>
    <x v="152"/>
    <x v="134"/>
    <x v="2"/>
    <x v="0"/>
    <s v="USD"/>
    <n v="1438576057"/>
    <n v="1435552057"/>
    <b v="0"/>
    <n v="1"/>
    <b v="0"/>
    <x v="19"/>
    <x v="50"/>
    <n v="30"/>
    <x v="7"/>
    <x v="19"/>
  </r>
  <r>
    <x v="1174"/>
    <x v="1174"/>
    <x v="1173"/>
    <x v="36"/>
    <x v="807"/>
    <x v="2"/>
    <x v="0"/>
    <s v="USD"/>
    <n v="1462738327"/>
    <n v="1460146327"/>
    <b v="0"/>
    <n v="19"/>
    <b v="0"/>
    <x v="19"/>
    <x v="52"/>
    <n v="46.63"/>
    <x v="7"/>
    <x v="19"/>
  </r>
  <r>
    <x v="1175"/>
    <x v="1175"/>
    <x v="1174"/>
    <x v="22"/>
    <x v="793"/>
    <x v="2"/>
    <x v="0"/>
    <s v="USD"/>
    <n v="1436981339"/>
    <n v="1434389339"/>
    <b v="0"/>
    <n v="9"/>
    <b v="0"/>
    <x v="19"/>
    <x v="56"/>
    <n v="65"/>
    <x v="7"/>
    <x v="19"/>
  </r>
  <r>
    <x v="1176"/>
    <x v="1176"/>
    <x v="1175"/>
    <x v="164"/>
    <x v="115"/>
    <x v="2"/>
    <x v="2"/>
    <s v="AUD"/>
    <n v="1488805200"/>
    <n v="1484094498"/>
    <b v="0"/>
    <n v="1"/>
    <b v="0"/>
    <x v="19"/>
    <x v="50"/>
    <n v="10"/>
    <x v="7"/>
    <x v="19"/>
  </r>
  <r>
    <x v="1177"/>
    <x v="1177"/>
    <x v="1176"/>
    <x v="12"/>
    <x v="117"/>
    <x v="2"/>
    <x v="1"/>
    <s v="GBP"/>
    <n v="1413388296"/>
    <n v="1410796296"/>
    <b v="0"/>
    <n v="0"/>
    <b v="0"/>
    <x v="19"/>
    <x v="50"/>
    <n v="0"/>
    <x v="7"/>
    <x v="19"/>
  </r>
  <r>
    <x v="1178"/>
    <x v="1178"/>
    <x v="1177"/>
    <x v="96"/>
    <x v="139"/>
    <x v="2"/>
    <x v="0"/>
    <s v="USD"/>
    <n v="1408225452"/>
    <n v="1405633452"/>
    <b v="0"/>
    <n v="1"/>
    <b v="0"/>
    <x v="19"/>
    <x v="50"/>
    <n v="5"/>
    <x v="7"/>
    <x v="19"/>
  </r>
  <r>
    <x v="1179"/>
    <x v="1179"/>
    <x v="1178"/>
    <x v="127"/>
    <x v="667"/>
    <x v="2"/>
    <x v="5"/>
    <s v="CAD"/>
    <n v="1446052627"/>
    <n v="1443460627"/>
    <b v="0"/>
    <n v="5"/>
    <b v="0"/>
    <x v="19"/>
    <x v="62"/>
    <n v="640"/>
    <x v="7"/>
    <x v="19"/>
  </r>
  <r>
    <x v="1180"/>
    <x v="1180"/>
    <x v="1179"/>
    <x v="63"/>
    <x v="808"/>
    <x v="2"/>
    <x v="0"/>
    <s v="USD"/>
    <n v="1403983314"/>
    <n v="1400786514"/>
    <b v="0"/>
    <n v="85"/>
    <b v="0"/>
    <x v="19"/>
    <x v="81"/>
    <n v="69.12"/>
    <x v="7"/>
    <x v="19"/>
  </r>
  <r>
    <x v="1181"/>
    <x v="1181"/>
    <x v="1180"/>
    <x v="63"/>
    <x v="460"/>
    <x v="2"/>
    <x v="0"/>
    <s v="USD"/>
    <n v="1425197321"/>
    <n v="1422605321"/>
    <b v="0"/>
    <n v="3"/>
    <b v="0"/>
    <x v="19"/>
    <x v="50"/>
    <n v="1.33"/>
    <x v="7"/>
    <x v="19"/>
  </r>
  <r>
    <x v="1182"/>
    <x v="1182"/>
    <x v="1181"/>
    <x v="28"/>
    <x v="809"/>
    <x v="2"/>
    <x v="0"/>
    <s v="USD"/>
    <n v="1484239320"/>
    <n v="1482609088"/>
    <b v="0"/>
    <n v="4"/>
    <b v="0"/>
    <x v="19"/>
    <x v="65"/>
    <n v="10.5"/>
    <x v="7"/>
    <x v="19"/>
  </r>
  <r>
    <x v="1183"/>
    <x v="1183"/>
    <x v="1182"/>
    <x v="30"/>
    <x v="173"/>
    <x v="2"/>
    <x v="0"/>
    <s v="USD"/>
    <n v="1478059140"/>
    <n v="1476391223"/>
    <b v="0"/>
    <n v="3"/>
    <b v="0"/>
    <x v="19"/>
    <x v="65"/>
    <n v="33.33"/>
    <x v="7"/>
    <x v="19"/>
  </r>
  <r>
    <x v="1184"/>
    <x v="1184"/>
    <x v="1183"/>
    <x v="29"/>
    <x v="810"/>
    <x v="0"/>
    <x v="1"/>
    <s v="GBP"/>
    <n v="1486391011"/>
    <n v="1483712611"/>
    <b v="0"/>
    <n v="375"/>
    <b v="1"/>
    <x v="20"/>
    <x v="2"/>
    <n v="61.56"/>
    <x v="8"/>
    <x v="20"/>
  </r>
  <r>
    <x v="1185"/>
    <x v="1185"/>
    <x v="1184"/>
    <x v="78"/>
    <x v="811"/>
    <x v="0"/>
    <x v="0"/>
    <s v="USD"/>
    <n v="1433736000"/>
    <n v="1430945149"/>
    <b v="0"/>
    <n v="111"/>
    <b v="1"/>
    <x v="20"/>
    <x v="2"/>
    <n v="118.74"/>
    <x v="8"/>
    <x v="20"/>
  </r>
  <r>
    <x v="1186"/>
    <x v="1186"/>
    <x v="1185"/>
    <x v="51"/>
    <x v="812"/>
    <x v="0"/>
    <x v="1"/>
    <s v="GBP"/>
    <n v="1433198520"/>
    <n v="1430340195"/>
    <b v="0"/>
    <n v="123"/>
    <b v="1"/>
    <x v="20"/>
    <x v="13"/>
    <n v="65.08"/>
    <x v="8"/>
    <x v="20"/>
  </r>
  <r>
    <x v="1187"/>
    <x v="1187"/>
    <x v="1186"/>
    <x v="222"/>
    <x v="813"/>
    <x v="0"/>
    <x v="0"/>
    <s v="USD"/>
    <n v="1431885600"/>
    <n v="1429133323"/>
    <b v="0"/>
    <n v="70"/>
    <b v="1"/>
    <x v="20"/>
    <x v="3"/>
    <n v="130.16"/>
    <x v="8"/>
    <x v="20"/>
  </r>
  <r>
    <x v="1188"/>
    <x v="1188"/>
    <x v="1187"/>
    <x v="13"/>
    <x v="728"/>
    <x v="0"/>
    <x v="5"/>
    <s v="CAD"/>
    <n v="1482943740"/>
    <n v="1481129340"/>
    <b v="0"/>
    <n v="85"/>
    <b v="1"/>
    <x v="20"/>
    <x v="164"/>
    <n v="37.78"/>
    <x v="8"/>
    <x v="20"/>
  </r>
  <r>
    <x v="1189"/>
    <x v="1189"/>
    <x v="1188"/>
    <x v="7"/>
    <x v="814"/>
    <x v="0"/>
    <x v="0"/>
    <s v="USD"/>
    <n v="1467242995"/>
    <n v="1465428595"/>
    <b v="0"/>
    <n v="86"/>
    <b v="1"/>
    <x v="20"/>
    <x v="29"/>
    <n v="112.79"/>
    <x v="8"/>
    <x v="20"/>
  </r>
  <r>
    <x v="1190"/>
    <x v="1190"/>
    <x v="1189"/>
    <x v="2"/>
    <x v="815"/>
    <x v="0"/>
    <x v="0"/>
    <s v="USD"/>
    <n v="1409500725"/>
    <n v="1406908725"/>
    <b v="0"/>
    <n v="13"/>
    <b v="1"/>
    <x v="20"/>
    <x v="165"/>
    <n v="51.92"/>
    <x v="8"/>
    <x v="20"/>
  </r>
  <r>
    <x v="1191"/>
    <x v="1191"/>
    <x v="1190"/>
    <x v="200"/>
    <x v="816"/>
    <x v="0"/>
    <x v="0"/>
    <s v="USD"/>
    <n v="1458480560"/>
    <n v="1455892160"/>
    <b v="0"/>
    <n v="33"/>
    <b v="1"/>
    <x v="20"/>
    <x v="15"/>
    <n v="89.24"/>
    <x v="8"/>
    <x v="20"/>
  </r>
  <r>
    <x v="1192"/>
    <x v="1192"/>
    <x v="1191"/>
    <x v="213"/>
    <x v="817"/>
    <x v="0"/>
    <x v="1"/>
    <s v="GBP"/>
    <n v="1486814978"/>
    <n v="1484222978"/>
    <b v="0"/>
    <n v="15"/>
    <b v="1"/>
    <x v="20"/>
    <x v="166"/>
    <n v="19.329999999999998"/>
    <x v="8"/>
    <x v="20"/>
  </r>
  <r>
    <x v="1193"/>
    <x v="1193"/>
    <x v="1192"/>
    <x v="223"/>
    <x v="818"/>
    <x v="0"/>
    <x v="0"/>
    <s v="USD"/>
    <n v="1460223453"/>
    <n v="1455043053"/>
    <b v="0"/>
    <n v="273"/>
    <b v="1"/>
    <x v="20"/>
    <x v="3"/>
    <n v="79.97"/>
    <x v="8"/>
    <x v="20"/>
  </r>
  <r>
    <x v="1194"/>
    <x v="1194"/>
    <x v="1193"/>
    <x v="78"/>
    <x v="819"/>
    <x v="0"/>
    <x v="17"/>
    <s v="EUR"/>
    <n v="1428493379"/>
    <n v="1425901379"/>
    <b v="0"/>
    <n v="714"/>
    <b v="1"/>
    <x v="20"/>
    <x v="167"/>
    <n v="56.41"/>
    <x v="8"/>
    <x v="20"/>
  </r>
  <r>
    <x v="1195"/>
    <x v="1195"/>
    <x v="1194"/>
    <x v="3"/>
    <x v="820"/>
    <x v="0"/>
    <x v="13"/>
    <s v="EUR"/>
    <n v="1450602000"/>
    <n v="1445415653"/>
    <b v="0"/>
    <n v="170"/>
    <b v="1"/>
    <x v="20"/>
    <x v="165"/>
    <n v="79.41"/>
    <x v="8"/>
    <x v="20"/>
  </r>
  <r>
    <x v="1196"/>
    <x v="1196"/>
    <x v="1195"/>
    <x v="107"/>
    <x v="821"/>
    <x v="0"/>
    <x v="1"/>
    <s v="GBP"/>
    <n v="1450467539"/>
    <n v="1447875539"/>
    <b v="0"/>
    <n v="512"/>
    <b v="1"/>
    <x v="20"/>
    <x v="168"/>
    <n v="76.44"/>
    <x v="8"/>
    <x v="20"/>
  </r>
  <r>
    <x v="1197"/>
    <x v="1197"/>
    <x v="1196"/>
    <x v="36"/>
    <x v="822"/>
    <x v="0"/>
    <x v="0"/>
    <s v="USD"/>
    <n v="1465797540"/>
    <n v="1463155034"/>
    <b v="0"/>
    <n v="314"/>
    <b v="1"/>
    <x v="20"/>
    <x v="169"/>
    <n v="121"/>
    <x v="8"/>
    <x v="20"/>
  </r>
  <r>
    <x v="1198"/>
    <x v="1198"/>
    <x v="1197"/>
    <x v="8"/>
    <x v="823"/>
    <x v="0"/>
    <x v="0"/>
    <s v="USD"/>
    <n v="1451530800"/>
    <n v="1448463086"/>
    <b v="0"/>
    <n v="167"/>
    <b v="1"/>
    <x v="20"/>
    <x v="170"/>
    <n v="54.62"/>
    <x v="8"/>
    <x v="20"/>
  </r>
  <r>
    <x v="1199"/>
    <x v="1199"/>
    <x v="1198"/>
    <x v="224"/>
    <x v="824"/>
    <x v="0"/>
    <x v="1"/>
    <s v="GBP"/>
    <n v="1436380200"/>
    <n v="1433615400"/>
    <b v="0"/>
    <n v="9"/>
    <b v="1"/>
    <x v="20"/>
    <x v="7"/>
    <n v="299.22000000000003"/>
    <x v="8"/>
    <x v="20"/>
  </r>
  <r>
    <x v="1200"/>
    <x v="1200"/>
    <x v="1199"/>
    <x v="225"/>
    <x v="825"/>
    <x v="0"/>
    <x v="0"/>
    <s v="USD"/>
    <n v="1429183656"/>
    <n v="1427369256"/>
    <b v="0"/>
    <n v="103"/>
    <b v="1"/>
    <x v="20"/>
    <x v="9"/>
    <n v="58.53"/>
    <x v="8"/>
    <x v="20"/>
  </r>
  <r>
    <x v="1201"/>
    <x v="1201"/>
    <x v="1200"/>
    <x v="12"/>
    <x v="826"/>
    <x v="0"/>
    <x v="1"/>
    <s v="GBP"/>
    <n v="1468593246"/>
    <n v="1466001246"/>
    <b v="0"/>
    <n v="111"/>
    <b v="1"/>
    <x v="20"/>
    <x v="21"/>
    <n v="55.37"/>
    <x v="8"/>
    <x v="20"/>
  </r>
  <r>
    <x v="1202"/>
    <x v="1202"/>
    <x v="1201"/>
    <x v="31"/>
    <x v="827"/>
    <x v="0"/>
    <x v="2"/>
    <s v="AUD"/>
    <n v="1435388154"/>
    <n v="1432796154"/>
    <b v="0"/>
    <n v="271"/>
    <b v="1"/>
    <x v="20"/>
    <x v="171"/>
    <n v="183.8"/>
    <x v="8"/>
    <x v="20"/>
  </r>
  <r>
    <x v="1203"/>
    <x v="1203"/>
    <x v="1202"/>
    <x v="226"/>
    <x v="828"/>
    <x v="0"/>
    <x v="0"/>
    <s v="USD"/>
    <n v="1433083527"/>
    <n v="1430491527"/>
    <b v="0"/>
    <n v="101"/>
    <b v="1"/>
    <x v="20"/>
    <x v="21"/>
    <n v="165.35"/>
    <x v="8"/>
    <x v="20"/>
  </r>
  <r>
    <x v="1204"/>
    <x v="1204"/>
    <x v="1203"/>
    <x v="93"/>
    <x v="829"/>
    <x v="0"/>
    <x v="0"/>
    <s v="USD"/>
    <n v="1449205200"/>
    <n v="1445363833"/>
    <b v="0"/>
    <n v="57"/>
    <b v="1"/>
    <x v="20"/>
    <x v="33"/>
    <n v="234.79"/>
    <x v="8"/>
    <x v="20"/>
  </r>
  <r>
    <x v="1205"/>
    <x v="1205"/>
    <x v="1204"/>
    <x v="93"/>
    <x v="830"/>
    <x v="0"/>
    <x v="12"/>
    <s v="EUR"/>
    <n v="1434197351"/>
    <n v="1431605351"/>
    <b v="0"/>
    <n v="62"/>
    <b v="1"/>
    <x v="20"/>
    <x v="7"/>
    <n v="211.48"/>
    <x v="8"/>
    <x v="20"/>
  </r>
  <r>
    <x v="1206"/>
    <x v="1206"/>
    <x v="1205"/>
    <x v="42"/>
    <x v="831"/>
    <x v="0"/>
    <x v="15"/>
    <s v="EUR"/>
    <n v="1489238940"/>
    <n v="1486406253"/>
    <b v="0"/>
    <n v="32"/>
    <b v="1"/>
    <x v="20"/>
    <x v="41"/>
    <n v="32.340000000000003"/>
    <x v="8"/>
    <x v="20"/>
  </r>
  <r>
    <x v="1207"/>
    <x v="1207"/>
    <x v="1206"/>
    <x v="227"/>
    <x v="832"/>
    <x v="0"/>
    <x v="13"/>
    <s v="EUR"/>
    <n v="1459418400"/>
    <n v="1456827573"/>
    <b v="0"/>
    <n v="141"/>
    <b v="1"/>
    <x v="20"/>
    <x v="3"/>
    <n v="123.38"/>
    <x v="8"/>
    <x v="20"/>
  </r>
  <r>
    <x v="1208"/>
    <x v="1208"/>
    <x v="1207"/>
    <x v="3"/>
    <x v="833"/>
    <x v="0"/>
    <x v="0"/>
    <s v="USD"/>
    <n v="1458835264"/>
    <n v="1456246864"/>
    <b v="0"/>
    <n v="75"/>
    <b v="1"/>
    <x v="20"/>
    <x v="19"/>
    <n v="207.07"/>
    <x v="8"/>
    <x v="20"/>
  </r>
  <r>
    <x v="1209"/>
    <x v="1209"/>
    <x v="1208"/>
    <x v="12"/>
    <x v="834"/>
    <x v="0"/>
    <x v="0"/>
    <s v="USD"/>
    <n v="1488053905"/>
    <n v="1485461905"/>
    <b v="0"/>
    <n v="46"/>
    <b v="1"/>
    <x v="20"/>
    <x v="6"/>
    <n v="138.26"/>
    <x v="8"/>
    <x v="20"/>
  </r>
  <r>
    <x v="1210"/>
    <x v="1210"/>
    <x v="1209"/>
    <x v="22"/>
    <x v="835"/>
    <x v="0"/>
    <x v="11"/>
    <s v="SEK"/>
    <n v="1433106000"/>
    <n v="1431124572"/>
    <b v="0"/>
    <n v="103"/>
    <b v="1"/>
    <x v="20"/>
    <x v="172"/>
    <n v="493.82"/>
    <x v="8"/>
    <x v="20"/>
  </r>
  <r>
    <x v="1211"/>
    <x v="1211"/>
    <x v="1210"/>
    <x v="28"/>
    <x v="836"/>
    <x v="0"/>
    <x v="5"/>
    <s v="CAD"/>
    <n v="1465505261"/>
    <n v="1464209261"/>
    <b v="0"/>
    <n v="6"/>
    <b v="1"/>
    <x v="20"/>
    <x v="7"/>
    <n v="168.5"/>
    <x v="8"/>
    <x v="20"/>
  </r>
  <r>
    <x v="1212"/>
    <x v="1212"/>
    <x v="1211"/>
    <x v="30"/>
    <x v="594"/>
    <x v="0"/>
    <x v="0"/>
    <s v="USD"/>
    <n v="1448586000"/>
    <n v="1447195695"/>
    <b v="0"/>
    <n v="83"/>
    <b v="1"/>
    <x v="20"/>
    <x v="32"/>
    <n v="38.869999999999997"/>
    <x v="8"/>
    <x v="20"/>
  </r>
  <r>
    <x v="1213"/>
    <x v="1213"/>
    <x v="1212"/>
    <x v="115"/>
    <x v="837"/>
    <x v="0"/>
    <x v="1"/>
    <s v="GBP"/>
    <n v="1485886100"/>
    <n v="1482862100"/>
    <b v="0"/>
    <n v="108"/>
    <b v="1"/>
    <x v="20"/>
    <x v="21"/>
    <n v="61.53"/>
    <x v="8"/>
    <x v="20"/>
  </r>
  <r>
    <x v="1214"/>
    <x v="1214"/>
    <x v="1213"/>
    <x v="13"/>
    <x v="838"/>
    <x v="0"/>
    <x v="0"/>
    <s v="USD"/>
    <n v="1433880605"/>
    <n v="1428696605"/>
    <b v="0"/>
    <n v="25"/>
    <b v="1"/>
    <x v="20"/>
    <x v="88"/>
    <n v="105.44"/>
    <x v="8"/>
    <x v="20"/>
  </r>
  <r>
    <x v="1215"/>
    <x v="1215"/>
    <x v="1214"/>
    <x v="10"/>
    <x v="839"/>
    <x v="0"/>
    <x v="0"/>
    <s v="USD"/>
    <n v="1401487756"/>
    <n v="1398895756"/>
    <b v="0"/>
    <n v="549"/>
    <b v="1"/>
    <x v="20"/>
    <x v="173"/>
    <n v="71.59"/>
    <x v="8"/>
    <x v="20"/>
  </r>
  <r>
    <x v="1216"/>
    <x v="1216"/>
    <x v="1215"/>
    <x v="32"/>
    <x v="840"/>
    <x v="0"/>
    <x v="0"/>
    <s v="USD"/>
    <n v="1443826980"/>
    <n v="1441032457"/>
    <b v="0"/>
    <n v="222"/>
    <b v="1"/>
    <x v="20"/>
    <x v="91"/>
    <n v="91.88"/>
    <x v="8"/>
    <x v="20"/>
  </r>
  <r>
    <x v="1217"/>
    <x v="1217"/>
    <x v="1216"/>
    <x v="228"/>
    <x v="841"/>
    <x v="0"/>
    <x v="0"/>
    <s v="USD"/>
    <n v="1468524340"/>
    <n v="1465932340"/>
    <b v="0"/>
    <n v="183"/>
    <b v="1"/>
    <x v="20"/>
    <x v="33"/>
    <n v="148.57"/>
    <x v="8"/>
    <x v="20"/>
  </r>
  <r>
    <x v="1218"/>
    <x v="1218"/>
    <x v="1217"/>
    <x v="7"/>
    <x v="842"/>
    <x v="0"/>
    <x v="0"/>
    <s v="USD"/>
    <n v="1446346800"/>
    <n v="1443714800"/>
    <b v="0"/>
    <n v="89"/>
    <b v="1"/>
    <x v="20"/>
    <x v="174"/>
    <n v="174.21"/>
    <x v="8"/>
    <x v="20"/>
  </r>
  <r>
    <x v="1219"/>
    <x v="1219"/>
    <x v="1218"/>
    <x v="229"/>
    <x v="843"/>
    <x v="0"/>
    <x v="0"/>
    <s v="USD"/>
    <n v="1476961513"/>
    <n v="1474369513"/>
    <b v="0"/>
    <n v="253"/>
    <b v="1"/>
    <x v="20"/>
    <x v="175"/>
    <n v="102.86"/>
    <x v="8"/>
    <x v="20"/>
  </r>
  <r>
    <x v="1220"/>
    <x v="1220"/>
    <x v="1219"/>
    <x v="36"/>
    <x v="844"/>
    <x v="0"/>
    <x v="12"/>
    <s v="EUR"/>
    <n v="1440515112"/>
    <n v="1437923112"/>
    <b v="0"/>
    <n v="140"/>
    <b v="1"/>
    <x v="20"/>
    <x v="3"/>
    <n v="111.18"/>
    <x v="8"/>
    <x v="20"/>
  </r>
  <r>
    <x v="1221"/>
    <x v="1221"/>
    <x v="1220"/>
    <x v="41"/>
    <x v="845"/>
    <x v="0"/>
    <x v="1"/>
    <s v="GBP"/>
    <n v="1480809600"/>
    <n v="1478431488"/>
    <b v="0"/>
    <n v="103"/>
    <b v="1"/>
    <x v="20"/>
    <x v="38"/>
    <n v="23.8"/>
    <x v="8"/>
    <x v="20"/>
  </r>
  <r>
    <x v="1222"/>
    <x v="1222"/>
    <x v="1221"/>
    <x v="23"/>
    <x v="846"/>
    <x v="0"/>
    <x v="5"/>
    <s v="CAD"/>
    <n v="1459483200"/>
    <n v="1456852647"/>
    <b v="0"/>
    <n v="138"/>
    <b v="1"/>
    <x v="20"/>
    <x v="176"/>
    <n v="81.27"/>
    <x v="8"/>
    <x v="20"/>
  </r>
  <r>
    <x v="1223"/>
    <x v="1223"/>
    <x v="1222"/>
    <x v="230"/>
    <x v="847"/>
    <x v="0"/>
    <x v="0"/>
    <s v="USD"/>
    <n v="1478754909"/>
    <n v="1476159309"/>
    <b v="0"/>
    <n v="191"/>
    <b v="1"/>
    <x v="20"/>
    <x v="20"/>
    <n v="116.21"/>
    <x v="8"/>
    <x v="20"/>
  </r>
  <r>
    <x v="1224"/>
    <x v="1224"/>
    <x v="1223"/>
    <x v="36"/>
    <x v="848"/>
    <x v="1"/>
    <x v="0"/>
    <s v="USD"/>
    <n v="1402060302"/>
    <n v="1396876302"/>
    <b v="0"/>
    <n v="18"/>
    <b v="0"/>
    <x v="21"/>
    <x v="113"/>
    <n v="58.89"/>
    <x v="4"/>
    <x v="21"/>
  </r>
  <r>
    <x v="1225"/>
    <x v="1225"/>
    <x v="1224"/>
    <x v="9"/>
    <x v="849"/>
    <x v="1"/>
    <x v="0"/>
    <s v="USD"/>
    <n v="1382478278"/>
    <n v="1377294278"/>
    <b v="0"/>
    <n v="3"/>
    <b v="0"/>
    <x v="21"/>
    <x v="65"/>
    <n v="44"/>
    <x v="4"/>
    <x v="21"/>
  </r>
  <r>
    <x v="1226"/>
    <x v="1226"/>
    <x v="1225"/>
    <x v="63"/>
    <x v="850"/>
    <x v="1"/>
    <x v="0"/>
    <s v="USD"/>
    <n v="1398042000"/>
    <n v="1395089981"/>
    <b v="0"/>
    <n v="40"/>
    <b v="0"/>
    <x v="21"/>
    <x v="65"/>
    <n v="48.43"/>
    <x v="4"/>
    <x v="21"/>
  </r>
  <r>
    <x v="1227"/>
    <x v="1227"/>
    <x v="1226"/>
    <x v="13"/>
    <x v="117"/>
    <x v="1"/>
    <x v="0"/>
    <s v="USD"/>
    <n v="1407394800"/>
    <n v="1404770616"/>
    <b v="0"/>
    <n v="0"/>
    <b v="0"/>
    <x v="21"/>
    <x v="50"/>
    <n v="0"/>
    <x v="4"/>
    <x v="21"/>
  </r>
  <r>
    <x v="1228"/>
    <x v="1228"/>
    <x v="1227"/>
    <x v="10"/>
    <x v="159"/>
    <x v="1"/>
    <x v="0"/>
    <s v="USD"/>
    <n v="1317231008"/>
    <n v="1312047008"/>
    <b v="0"/>
    <n v="24"/>
    <b v="0"/>
    <x v="21"/>
    <x v="129"/>
    <n v="61.04"/>
    <x v="4"/>
    <x v="21"/>
  </r>
  <r>
    <x v="1229"/>
    <x v="1229"/>
    <x v="1228"/>
    <x v="181"/>
    <x v="379"/>
    <x v="1"/>
    <x v="0"/>
    <s v="USD"/>
    <n v="1334592000"/>
    <n v="1331982127"/>
    <b v="0"/>
    <n v="1"/>
    <b v="0"/>
    <x v="21"/>
    <x v="60"/>
    <n v="25"/>
    <x v="4"/>
    <x v="21"/>
  </r>
  <r>
    <x v="1230"/>
    <x v="1230"/>
    <x v="1229"/>
    <x v="69"/>
    <x v="117"/>
    <x v="1"/>
    <x v="0"/>
    <s v="USD"/>
    <n v="1298589630"/>
    <n v="1295997630"/>
    <b v="0"/>
    <n v="0"/>
    <b v="0"/>
    <x v="21"/>
    <x v="50"/>
    <n v="0"/>
    <x v="4"/>
    <x v="21"/>
  </r>
  <r>
    <x v="1231"/>
    <x v="1231"/>
    <x v="1230"/>
    <x v="10"/>
    <x v="117"/>
    <x v="1"/>
    <x v="0"/>
    <s v="USD"/>
    <n v="1440723600"/>
    <n v="1436394968"/>
    <b v="0"/>
    <n v="0"/>
    <b v="0"/>
    <x v="21"/>
    <x v="50"/>
    <n v="0"/>
    <x v="4"/>
    <x v="21"/>
  </r>
  <r>
    <x v="1232"/>
    <x v="1232"/>
    <x v="1231"/>
    <x v="10"/>
    <x v="130"/>
    <x v="1"/>
    <x v="0"/>
    <s v="USD"/>
    <n v="1381090870"/>
    <n v="1377030070"/>
    <b v="0"/>
    <n v="1"/>
    <b v="0"/>
    <x v="21"/>
    <x v="60"/>
    <n v="40"/>
    <x v="4"/>
    <x v="21"/>
  </r>
  <r>
    <x v="1233"/>
    <x v="1233"/>
    <x v="1232"/>
    <x v="28"/>
    <x v="851"/>
    <x v="1"/>
    <x v="0"/>
    <s v="USD"/>
    <n v="1329864374"/>
    <n v="1328049974"/>
    <b v="0"/>
    <n v="6"/>
    <b v="0"/>
    <x v="21"/>
    <x v="81"/>
    <n v="19.329999999999998"/>
    <x v="4"/>
    <x v="21"/>
  </r>
  <r>
    <x v="1234"/>
    <x v="1234"/>
    <x v="1233"/>
    <x v="63"/>
    <x v="117"/>
    <x v="1"/>
    <x v="1"/>
    <s v="GBP"/>
    <n v="1422903342"/>
    <n v="1420311342"/>
    <b v="0"/>
    <n v="0"/>
    <b v="0"/>
    <x v="21"/>
    <x v="50"/>
    <n v="0"/>
    <x v="4"/>
    <x v="21"/>
  </r>
  <r>
    <x v="1235"/>
    <x v="1235"/>
    <x v="1234"/>
    <x v="231"/>
    <x v="852"/>
    <x v="1"/>
    <x v="0"/>
    <s v="USD"/>
    <n v="1387077299"/>
    <n v="1383621299"/>
    <b v="0"/>
    <n v="6"/>
    <b v="0"/>
    <x v="21"/>
    <x v="56"/>
    <n v="35"/>
    <x v="4"/>
    <x v="21"/>
  </r>
  <r>
    <x v="1236"/>
    <x v="1236"/>
    <x v="1235"/>
    <x v="30"/>
    <x v="117"/>
    <x v="1"/>
    <x v="0"/>
    <s v="USD"/>
    <n v="1343491200"/>
    <n v="1342801164"/>
    <b v="0"/>
    <n v="0"/>
    <b v="0"/>
    <x v="21"/>
    <x v="50"/>
    <n v="0"/>
    <x v="4"/>
    <x v="21"/>
  </r>
  <r>
    <x v="1237"/>
    <x v="1237"/>
    <x v="1236"/>
    <x v="31"/>
    <x v="117"/>
    <x v="1"/>
    <x v="0"/>
    <s v="USD"/>
    <n v="1345790865"/>
    <n v="1344062865"/>
    <b v="0"/>
    <n v="0"/>
    <b v="0"/>
    <x v="21"/>
    <x v="50"/>
    <n v="0"/>
    <x v="4"/>
    <x v="21"/>
  </r>
  <r>
    <x v="1238"/>
    <x v="1238"/>
    <x v="1237"/>
    <x v="28"/>
    <x v="853"/>
    <x v="1"/>
    <x v="0"/>
    <s v="USD"/>
    <n v="1312641536"/>
    <n v="1310049536"/>
    <b v="0"/>
    <n v="3"/>
    <b v="0"/>
    <x v="21"/>
    <x v="82"/>
    <n v="59.33"/>
    <x v="4"/>
    <x v="21"/>
  </r>
  <r>
    <x v="1239"/>
    <x v="1239"/>
    <x v="1238"/>
    <x v="30"/>
    <x v="117"/>
    <x v="1"/>
    <x v="0"/>
    <s v="USD"/>
    <n v="1325804767"/>
    <n v="1323212767"/>
    <b v="0"/>
    <n v="0"/>
    <b v="0"/>
    <x v="21"/>
    <x v="50"/>
    <n v="0"/>
    <x v="4"/>
    <x v="21"/>
  </r>
  <r>
    <x v="1240"/>
    <x v="1240"/>
    <x v="1239"/>
    <x v="6"/>
    <x v="854"/>
    <x v="1"/>
    <x v="0"/>
    <s v="USD"/>
    <n v="1373665860"/>
    <n v="1368579457"/>
    <b v="0"/>
    <n v="8"/>
    <b v="0"/>
    <x v="21"/>
    <x v="56"/>
    <n v="30.13"/>
    <x v="4"/>
    <x v="21"/>
  </r>
  <r>
    <x v="1241"/>
    <x v="1241"/>
    <x v="1240"/>
    <x v="10"/>
    <x v="855"/>
    <x v="1"/>
    <x v="0"/>
    <s v="USD"/>
    <n v="1414994340"/>
    <n v="1413057980"/>
    <b v="0"/>
    <n v="34"/>
    <b v="0"/>
    <x v="21"/>
    <x v="76"/>
    <n v="74.62"/>
    <x v="4"/>
    <x v="21"/>
  </r>
  <r>
    <x v="1242"/>
    <x v="1242"/>
    <x v="1241"/>
    <x v="232"/>
    <x v="139"/>
    <x v="1"/>
    <x v="0"/>
    <s v="USD"/>
    <n v="1315747080"/>
    <n v="1314417502"/>
    <b v="0"/>
    <n v="1"/>
    <b v="0"/>
    <x v="21"/>
    <x v="60"/>
    <n v="5"/>
    <x v="4"/>
    <x v="21"/>
  </r>
  <r>
    <x v="1243"/>
    <x v="1243"/>
    <x v="1242"/>
    <x v="14"/>
    <x v="856"/>
    <x v="1"/>
    <x v="0"/>
    <s v="USD"/>
    <n v="1310158800"/>
    <n v="1304888771"/>
    <b v="0"/>
    <n v="38"/>
    <b v="0"/>
    <x v="21"/>
    <x v="51"/>
    <n v="44.5"/>
    <x v="4"/>
    <x v="21"/>
  </r>
  <r>
    <x v="1244"/>
    <x v="1244"/>
    <x v="1243"/>
    <x v="13"/>
    <x v="857"/>
    <x v="0"/>
    <x v="0"/>
    <s v="USD"/>
    <n v="1366664400"/>
    <n v="1363981723"/>
    <b v="1"/>
    <n v="45"/>
    <b v="1"/>
    <x v="11"/>
    <x v="3"/>
    <n v="46.13"/>
    <x v="4"/>
    <x v="11"/>
  </r>
  <r>
    <x v="1245"/>
    <x v="1245"/>
    <x v="1244"/>
    <x v="13"/>
    <x v="858"/>
    <x v="0"/>
    <x v="0"/>
    <s v="USD"/>
    <n v="1402755834"/>
    <n v="1400163834"/>
    <b v="1"/>
    <n v="17"/>
    <b v="1"/>
    <x v="11"/>
    <x v="28"/>
    <n v="141.47"/>
    <x v="4"/>
    <x v="11"/>
  </r>
  <r>
    <x v="1246"/>
    <x v="1246"/>
    <x v="1245"/>
    <x v="13"/>
    <x v="859"/>
    <x v="0"/>
    <x v="0"/>
    <s v="USD"/>
    <n v="1323136949"/>
    <n v="1319245349"/>
    <b v="1"/>
    <n v="31"/>
    <b v="1"/>
    <x v="11"/>
    <x v="16"/>
    <n v="75.48"/>
    <x v="4"/>
    <x v="11"/>
  </r>
  <r>
    <x v="1247"/>
    <x v="1247"/>
    <x v="1246"/>
    <x v="8"/>
    <x v="860"/>
    <x v="0"/>
    <x v="0"/>
    <s v="USD"/>
    <n v="1367823655"/>
    <n v="1365231655"/>
    <b v="1"/>
    <n v="50"/>
    <b v="1"/>
    <x v="11"/>
    <x v="108"/>
    <n v="85.5"/>
    <x v="4"/>
    <x v="11"/>
  </r>
  <r>
    <x v="1248"/>
    <x v="1248"/>
    <x v="1247"/>
    <x v="30"/>
    <x v="861"/>
    <x v="0"/>
    <x v="0"/>
    <s v="USD"/>
    <n v="1402642740"/>
    <n v="1399563953"/>
    <b v="1"/>
    <n v="59"/>
    <b v="1"/>
    <x v="11"/>
    <x v="143"/>
    <n v="64.25"/>
    <x v="4"/>
    <x v="11"/>
  </r>
  <r>
    <x v="1249"/>
    <x v="1249"/>
    <x v="1248"/>
    <x v="10"/>
    <x v="862"/>
    <x v="0"/>
    <x v="0"/>
    <s v="USD"/>
    <n v="1341683211"/>
    <n v="1339091211"/>
    <b v="1"/>
    <n v="81"/>
    <b v="1"/>
    <x v="11"/>
    <x v="3"/>
    <n v="64.47"/>
    <x v="4"/>
    <x v="11"/>
  </r>
  <r>
    <x v="1250"/>
    <x v="1250"/>
    <x v="1249"/>
    <x v="11"/>
    <x v="863"/>
    <x v="0"/>
    <x v="0"/>
    <s v="USD"/>
    <n v="1410017131"/>
    <n v="1406129131"/>
    <b v="1"/>
    <n v="508"/>
    <b v="1"/>
    <x v="11"/>
    <x v="177"/>
    <n v="118.2"/>
    <x v="4"/>
    <x v="11"/>
  </r>
  <r>
    <x v="1251"/>
    <x v="1251"/>
    <x v="1250"/>
    <x v="12"/>
    <x v="864"/>
    <x v="0"/>
    <x v="0"/>
    <s v="USD"/>
    <n v="1316979167"/>
    <n v="1311795167"/>
    <b v="1"/>
    <n v="74"/>
    <b v="1"/>
    <x v="11"/>
    <x v="21"/>
    <n v="82.54"/>
    <x v="4"/>
    <x v="11"/>
  </r>
  <r>
    <x v="1252"/>
    <x v="1252"/>
    <x v="1251"/>
    <x v="8"/>
    <x v="865"/>
    <x v="0"/>
    <x v="0"/>
    <s v="USD"/>
    <n v="1382658169"/>
    <n v="1380238969"/>
    <b v="1"/>
    <n v="141"/>
    <b v="1"/>
    <x v="11"/>
    <x v="178"/>
    <n v="34.17"/>
    <x v="4"/>
    <x v="11"/>
  </r>
  <r>
    <x v="1253"/>
    <x v="1253"/>
    <x v="1252"/>
    <x v="185"/>
    <x v="866"/>
    <x v="0"/>
    <x v="0"/>
    <s v="USD"/>
    <n v="1409770107"/>
    <n v="1407178107"/>
    <b v="1"/>
    <n v="711"/>
    <b v="1"/>
    <x v="11"/>
    <x v="179"/>
    <n v="42.73"/>
    <x v="4"/>
    <x v="11"/>
  </r>
  <r>
    <x v="1254"/>
    <x v="1254"/>
    <x v="1253"/>
    <x v="233"/>
    <x v="867"/>
    <x v="0"/>
    <x v="0"/>
    <s v="USD"/>
    <n v="1293857940"/>
    <n v="1288968886"/>
    <b v="1"/>
    <n v="141"/>
    <b v="1"/>
    <x v="11"/>
    <x v="171"/>
    <n v="94.49"/>
    <x v="4"/>
    <x v="11"/>
  </r>
  <r>
    <x v="1255"/>
    <x v="1255"/>
    <x v="1254"/>
    <x v="9"/>
    <x v="868"/>
    <x v="0"/>
    <x v="0"/>
    <s v="USD"/>
    <n v="1385932652"/>
    <n v="1383337052"/>
    <b v="1"/>
    <n v="109"/>
    <b v="1"/>
    <x v="11"/>
    <x v="180"/>
    <n v="55.7"/>
    <x v="4"/>
    <x v="11"/>
  </r>
  <r>
    <x v="1256"/>
    <x v="1256"/>
    <x v="1255"/>
    <x v="11"/>
    <x v="869"/>
    <x v="0"/>
    <x v="0"/>
    <s v="USD"/>
    <n v="1329084231"/>
    <n v="1326492231"/>
    <b v="1"/>
    <n v="361"/>
    <b v="1"/>
    <x v="11"/>
    <x v="90"/>
    <n v="98.03"/>
    <x v="4"/>
    <x v="11"/>
  </r>
  <r>
    <x v="1257"/>
    <x v="1257"/>
    <x v="1256"/>
    <x v="62"/>
    <x v="870"/>
    <x v="0"/>
    <x v="0"/>
    <s v="USD"/>
    <n v="1301792590"/>
    <n v="1297562590"/>
    <b v="1"/>
    <n v="176"/>
    <b v="1"/>
    <x v="11"/>
    <x v="181"/>
    <n v="92.1"/>
    <x v="4"/>
    <x v="11"/>
  </r>
  <r>
    <x v="1258"/>
    <x v="1258"/>
    <x v="1257"/>
    <x v="14"/>
    <x v="871"/>
    <x v="0"/>
    <x v="0"/>
    <s v="USD"/>
    <n v="1377960012"/>
    <n v="1375368012"/>
    <b v="1"/>
    <n v="670"/>
    <b v="1"/>
    <x v="11"/>
    <x v="182"/>
    <n v="38.18"/>
    <x v="4"/>
    <x v="11"/>
  </r>
  <r>
    <x v="1259"/>
    <x v="1259"/>
    <x v="1258"/>
    <x v="30"/>
    <x v="872"/>
    <x v="0"/>
    <x v="0"/>
    <s v="USD"/>
    <n v="1402286340"/>
    <n v="1399504664"/>
    <b v="1"/>
    <n v="96"/>
    <b v="1"/>
    <x v="11"/>
    <x v="3"/>
    <n v="27.15"/>
    <x v="4"/>
    <x v="11"/>
  </r>
  <r>
    <x v="1260"/>
    <x v="1260"/>
    <x v="1259"/>
    <x v="126"/>
    <x v="873"/>
    <x v="0"/>
    <x v="0"/>
    <s v="USD"/>
    <n v="1393445620"/>
    <n v="1390853620"/>
    <b v="1"/>
    <n v="74"/>
    <b v="1"/>
    <x v="11"/>
    <x v="35"/>
    <n v="50.69"/>
    <x v="4"/>
    <x v="11"/>
  </r>
  <r>
    <x v="1261"/>
    <x v="1261"/>
    <x v="1260"/>
    <x v="13"/>
    <x v="874"/>
    <x v="0"/>
    <x v="0"/>
    <s v="USD"/>
    <n v="1390983227"/>
    <n v="1388391227"/>
    <b v="1"/>
    <n v="52"/>
    <b v="1"/>
    <x v="11"/>
    <x v="7"/>
    <n v="38.94"/>
    <x v="4"/>
    <x v="11"/>
  </r>
  <r>
    <x v="1262"/>
    <x v="1262"/>
    <x v="1261"/>
    <x v="115"/>
    <x v="875"/>
    <x v="0"/>
    <x v="5"/>
    <s v="CAD"/>
    <n v="1392574692"/>
    <n v="1389982692"/>
    <b v="1"/>
    <n v="105"/>
    <b v="1"/>
    <x v="11"/>
    <x v="105"/>
    <n v="77.64"/>
    <x v="4"/>
    <x v="11"/>
  </r>
  <r>
    <x v="1263"/>
    <x v="1263"/>
    <x v="1262"/>
    <x v="15"/>
    <x v="137"/>
    <x v="0"/>
    <x v="0"/>
    <s v="USD"/>
    <n v="1396054800"/>
    <n v="1393034470"/>
    <b v="1"/>
    <n v="41"/>
    <b v="1"/>
    <x v="11"/>
    <x v="17"/>
    <n v="43.54"/>
    <x v="4"/>
    <x v="11"/>
  </r>
  <r>
    <x v="1264"/>
    <x v="1264"/>
    <x v="1263"/>
    <x v="81"/>
    <x v="876"/>
    <x v="0"/>
    <x v="0"/>
    <s v="USD"/>
    <n v="1383062083"/>
    <n v="1380556483"/>
    <b v="1"/>
    <n v="34"/>
    <b v="1"/>
    <x v="11"/>
    <x v="183"/>
    <n v="31.82"/>
    <x v="4"/>
    <x v="11"/>
  </r>
  <r>
    <x v="1265"/>
    <x v="1265"/>
    <x v="1264"/>
    <x v="8"/>
    <x v="877"/>
    <x v="0"/>
    <x v="0"/>
    <s v="USD"/>
    <n v="1291131815"/>
    <n v="1287071015"/>
    <b v="1"/>
    <n v="66"/>
    <b v="1"/>
    <x v="11"/>
    <x v="17"/>
    <n v="63.18"/>
    <x v="4"/>
    <x v="11"/>
  </r>
  <r>
    <x v="1266"/>
    <x v="1266"/>
    <x v="1265"/>
    <x v="196"/>
    <x v="878"/>
    <x v="0"/>
    <x v="0"/>
    <s v="USD"/>
    <n v="1389474145"/>
    <n v="1386882145"/>
    <b v="1"/>
    <n v="50"/>
    <b v="1"/>
    <x v="11"/>
    <x v="8"/>
    <n v="190.9"/>
    <x v="4"/>
    <x v="11"/>
  </r>
  <r>
    <x v="1267"/>
    <x v="1267"/>
    <x v="1266"/>
    <x v="29"/>
    <x v="879"/>
    <x v="0"/>
    <x v="0"/>
    <s v="USD"/>
    <n v="1374674558"/>
    <n v="1372082558"/>
    <b v="1"/>
    <n v="159"/>
    <b v="1"/>
    <x v="11"/>
    <x v="21"/>
    <n v="140.86000000000001"/>
    <x v="4"/>
    <x v="11"/>
  </r>
  <r>
    <x v="1268"/>
    <x v="1268"/>
    <x v="1267"/>
    <x v="14"/>
    <x v="704"/>
    <x v="0"/>
    <x v="0"/>
    <s v="USD"/>
    <n v="1379708247"/>
    <n v="1377116247"/>
    <b v="1"/>
    <n v="182"/>
    <b v="1"/>
    <x v="11"/>
    <x v="16"/>
    <n v="76.92"/>
    <x v="4"/>
    <x v="11"/>
  </r>
  <r>
    <x v="1269"/>
    <x v="1269"/>
    <x v="1268"/>
    <x v="234"/>
    <x v="880"/>
    <x v="0"/>
    <x v="0"/>
    <s v="USD"/>
    <n v="1460764800"/>
    <n v="1458157512"/>
    <b v="1"/>
    <n v="206"/>
    <b v="1"/>
    <x v="11"/>
    <x v="15"/>
    <n v="99.16"/>
    <x v="4"/>
    <x v="11"/>
  </r>
  <r>
    <x v="1270"/>
    <x v="1270"/>
    <x v="1269"/>
    <x v="3"/>
    <x v="881"/>
    <x v="0"/>
    <x v="0"/>
    <s v="USD"/>
    <n v="1332704042"/>
    <n v="1327523642"/>
    <b v="1"/>
    <n v="169"/>
    <b v="1"/>
    <x v="11"/>
    <x v="41"/>
    <n v="67.88"/>
    <x v="4"/>
    <x v="11"/>
  </r>
  <r>
    <x v="1271"/>
    <x v="1271"/>
    <x v="1270"/>
    <x v="51"/>
    <x v="882"/>
    <x v="0"/>
    <x v="0"/>
    <s v="USD"/>
    <n v="1384363459"/>
    <n v="1381767859"/>
    <b v="1"/>
    <n v="31"/>
    <b v="1"/>
    <x v="11"/>
    <x v="21"/>
    <n v="246.29"/>
    <x v="4"/>
    <x v="11"/>
  </r>
  <r>
    <x v="1272"/>
    <x v="1272"/>
    <x v="1271"/>
    <x v="10"/>
    <x v="883"/>
    <x v="0"/>
    <x v="0"/>
    <s v="USD"/>
    <n v="1276574400"/>
    <n v="1270576379"/>
    <b v="1"/>
    <n v="28"/>
    <b v="1"/>
    <x v="11"/>
    <x v="6"/>
    <n v="189.29"/>
    <x v="4"/>
    <x v="11"/>
  </r>
  <r>
    <x v="1273"/>
    <x v="1273"/>
    <x v="1272"/>
    <x v="23"/>
    <x v="884"/>
    <x v="0"/>
    <x v="5"/>
    <s v="CAD"/>
    <n v="1409506291"/>
    <n v="1406914291"/>
    <b v="1"/>
    <n v="54"/>
    <b v="1"/>
    <x v="11"/>
    <x v="3"/>
    <n v="76.67"/>
    <x v="4"/>
    <x v="11"/>
  </r>
  <r>
    <x v="1274"/>
    <x v="1274"/>
    <x v="1273"/>
    <x v="31"/>
    <x v="885"/>
    <x v="0"/>
    <x v="0"/>
    <s v="USD"/>
    <n v="1346344425"/>
    <n v="1343320425"/>
    <b v="1"/>
    <n v="467"/>
    <b v="1"/>
    <x v="11"/>
    <x v="19"/>
    <n v="82.96"/>
    <x v="4"/>
    <x v="11"/>
  </r>
  <r>
    <x v="1275"/>
    <x v="1275"/>
    <x v="1274"/>
    <x v="36"/>
    <x v="886"/>
    <x v="0"/>
    <x v="0"/>
    <s v="USD"/>
    <n v="1375908587"/>
    <n v="1372884587"/>
    <b v="1"/>
    <n v="389"/>
    <b v="1"/>
    <x v="11"/>
    <x v="184"/>
    <n v="62.52"/>
    <x v="4"/>
    <x v="11"/>
  </r>
  <r>
    <x v="1276"/>
    <x v="1276"/>
    <x v="1275"/>
    <x v="9"/>
    <x v="887"/>
    <x v="0"/>
    <x v="0"/>
    <s v="USD"/>
    <n v="1251777600"/>
    <n v="1247504047"/>
    <b v="1"/>
    <n v="68"/>
    <b v="1"/>
    <x v="11"/>
    <x v="3"/>
    <n v="46.07"/>
    <x v="4"/>
    <x v="11"/>
  </r>
  <r>
    <x v="1277"/>
    <x v="1277"/>
    <x v="1276"/>
    <x v="36"/>
    <x v="888"/>
    <x v="0"/>
    <x v="0"/>
    <s v="USD"/>
    <n v="1346765347"/>
    <n v="1343741347"/>
    <b v="1"/>
    <n v="413"/>
    <b v="1"/>
    <x v="11"/>
    <x v="6"/>
    <n v="38.54"/>
    <x v="4"/>
    <x v="11"/>
  </r>
  <r>
    <x v="1278"/>
    <x v="1278"/>
    <x v="1277"/>
    <x v="115"/>
    <x v="889"/>
    <x v="0"/>
    <x v="0"/>
    <s v="USD"/>
    <n v="1403661600"/>
    <n v="1401196766"/>
    <b v="1"/>
    <n v="190"/>
    <b v="1"/>
    <x v="11"/>
    <x v="19"/>
    <n v="53.01"/>
    <x v="4"/>
    <x v="11"/>
  </r>
  <r>
    <x v="1279"/>
    <x v="1279"/>
    <x v="1278"/>
    <x v="235"/>
    <x v="890"/>
    <x v="0"/>
    <x v="0"/>
    <s v="USD"/>
    <n v="1395624170"/>
    <n v="1392171770"/>
    <b v="1"/>
    <n v="189"/>
    <b v="1"/>
    <x v="11"/>
    <x v="38"/>
    <n v="73.36"/>
    <x v="4"/>
    <x v="11"/>
  </r>
  <r>
    <x v="1280"/>
    <x v="1280"/>
    <x v="1279"/>
    <x v="36"/>
    <x v="891"/>
    <x v="0"/>
    <x v="0"/>
    <s v="USD"/>
    <n v="1299003054"/>
    <n v="1291227054"/>
    <b v="1"/>
    <n v="130"/>
    <b v="1"/>
    <x v="11"/>
    <x v="38"/>
    <n v="127.98"/>
    <x v="4"/>
    <x v="11"/>
  </r>
  <r>
    <x v="1281"/>
    <x v="1281"/>
    <x v="1280"/>
    <x v="39"/>
    <x v="892"/>
    <x v="0"/>
    <x v="0"/>
    <s v="USD"/>
    <n v="1375033836"/>
    <n v="1373305836"/>
    <b v="1"/>
    <n v="74"/>
    <b v="1"/>
    <x v="11"/>
    <x v="38"/>
    <n v="104.73"/>
    <x v="4"/>
    <x v="11"/>
  </r>
  <r>
    <x v="1282"/>
    <x v="1282"/>
    <x v="1281"/>
    <x v="36"/>
    <x v="893"/>
    <x v="0"/>
    <x v="0"/>
    <s v="USD"/>
    <n v="1386565140"/>
    <n v="1383909855"/>
    <b v="1"/>
    <n v="274"/>
    <b v="1"/>
    <x v="11"/>
    <x v="39"/>
    <n v="67.67"/>
    <x v="4"/>
    <x v="11"/>
  </r>
  <r>
    <x v="1283"/>
    <x v="1283"/>
    <x v="1282"/>
    <x v="28"/>
    <x v="894"/>
    <x v="0"/>
    <x v="0"/>
    <s v="USD"/>
    <n v="1362974400"/>
    <n v="1360948389"/>
    <b v="1"/>
    <n v="22"/>
    <b v="1"/>
    <x v="11"/>
    <x v="185"/>
    <n v="95.93"/>
    <x v="4"/>
    <x v="11"/>
  </r>
  <r>
    <x v="1284"/>
    <x v="1284"/>
    <x v="1283"/>
    <x v="13"/>
    <x v="895"/>
    <x v="0"/>
    <x v="0"/>
    <s v="USD"/>
    <n v="1483203540"/>
    <n v="1481175482"/>
    <b v="0"/>
    <n v="31"/>
    <b v="1"/>
    <x v="6"/>
    <x v="7"/>
    <n v="65.16"/>
    <x v="1"/>
    <x v="6"/>
  </r>
  <r>
    <x v="1285"/>
    <x v="1285"/>
    <x v="1284"/>
    <x v="13"/>
    <x v="896"/>
    <x v="0"/>
    <x v="1"/>
    <s v="GBP"/>
    <n v="1434808775"/>
    <n v="1433512775"/>
    <b v="0"/>
    <n v="63"/>
    <b v="1"/>
    <x v="6"/>
    <x v="21"/>
    <n v="32.270000000000003"/>
    <x v="1"/>
    <x v="6"/>
  </r>
  <r>
    <x v="1286"/>
    <x v="1286"/>
    <x v="1285"/>
    <x v="15"/>
    <x v="897"/>
    <x v="0"/>
    <x v="1"/>
    <s v="GBP"/>
    <n v="1424181600"/>
    <n v="1423041227"/>
    <b v="0"/>
    <n v="20"/>
    <b v="1"/>
    <x v="6"/>
    <x v="29"/>
    <n v="81.25"/>
    <x v="1"/>
    <x v="6"/>
  </r>
  <r>
    <x v="1287"/>
    <x v="1287"/>
    <x v="1286"/>
    <x v="49"/>
    <x v="898"/>
    <x v="0"/>
    <x v="1"/>
    <s v="GBP"/>
    <n v="1434120856"/>
    <n v="1428936856"/>
    <b v="0"/>
    <n v="25"/>
    <b v="1"/>
    <x v="6"/>
    <x v="186"/>
    <n v="24.2"/>
    <x v="1"/>
    <x v="6"/>
  </r>
  <r>
    <x v="1288"/>
    <x v="1288"/>
    <x v="1287"/>
    <x v="23"/>
    <x v="899"/>
    <x v="0"/>
    <x v="0"/>
    <s v="USD"/>
    <n v="1470801600"/>
    <n v="1468122163"/>
    <b v="0"/>
    <n v="61"/>
    <b v="1"/>
    <x v="6"/>
    <x v="8"/>
    <n v="65.87"/>
    <x v="1"/>
    <x v="6"/>
  </r>
  <r>
    <x v="1289"/>
    <x v="1289"/>
    <x v="1288"/>
    <x v="15"/>
    <x v="367"/>
    <x v="0"/>
    <x v="0"/>
    <s v="USD"/>
    <n v="1483499645"/>
    <n v="1480907645"/>
    <b v="0"/>
    <n v="52"/>
    <b v="1"/>
    <x v="6"/>
    <x v="105"/>
    <n v="36.08"/>
    <x v="1"/>
    <x v="6"/>
  </r>
  <r>
    <x v="1290"/>
    <x v="1290"/>
    <x v="1289"/>
    <x v="8"/>
    <x v="900"/>
    <x v="0"/>
    <x v="0"/>
    <s v="USD"/>
    <n v="1429772340"/>
    <n v="1427121931"/>
    <b v="0"/>
    <n v="86"/>
    <b v="1"/>
    <x v="6"/>
    <x v="15"/>
    <n v="44.19"/>
    <x v="1"/>
    <x v="6"/>
  </r>
  <r>
    <x v="1291"/>
    <x v="1291"/>
    <x v="1290"/>
    <x v="9"/>
    <x v="901"/>
    <x v="0"/>
    <x v="0"/>
    <s v="USD"/>
    <n v="1428390000"/>
    <n v="1425224391"/>
    <b v="0"/>
    <n v="42"/>
    <b v="1"/>
    <x v="6"/>
    <x v="91"/>
    <n v="104.07"/>
    <x v="1"/>
    <x v="6"/>
  </r>
  <r>
    <x v="1292"/>
    <x v="1292"/>
    <x v="1291"/>
    <x v="180"/>
    <x v="902"/>
    <x v="0"/>
    <x v="1"/>
    <s v="GBP"/>
    <n v="1444172340"/>
    <n v="1441822828"/>
    <b v="0"/>
    <n v="52"/>
    <b v="1"/>
    <x v="6"/>
    <x v="5"/>
    <n v="35.96"/>
    <x v="1"/>
    <x v="6"/>
  </r>
  <r>
    <x v="1293"/>
    <x v="1293"/>
    <x v="1292"/>
    <x v="36"/>
    <x v="903"/>
    <x v="0"/>
    <x v="0"/>
    <s v="USD"/>
    <n v="1447523371"/>
    <n v="1444927771"/>
    <b v="0"/>
    <n v="120"/>
    <b v="1"/>
    <x v="6"/>
    <x v="21"/>
    <n v="127.79"/>
    <x v="1"/>
    <x v="6"/>
  </r>
  <r>
    <x v="1294"/>
    <x v="1294"/>
    <x v="1293"/>
    <x v="2"/>
    <x v="904"/>
    <x v="0"/>
    <x v="1"/>
    <s v="GBP"/>
    <n v="1445252400"/>
    <n v="1443696797"/>
    <b v="0"/>
    <n v="22"/>
    <b v="1"/>
    <x v="6"/>
    <x v="108"/>
    <n v="27.73"/>
    <x v="1"/>
    <x v="6"/>
  </r>
  <r>
    <x v="1295"/>
    <x v="1295"/>
    <x v="1294"/>
    <x v="30"/>
    <x v="905"/>
    <x v="0"/>
    <x v="1"/>
    <s v="GBP"/>
    <n v="1438189200"/>
    <n v="1435585497"/>
    <b v="0"/>
    <n v="64"/>
    <b v="1"/>
    <x v="6"/>
    <x v="21"/>
    <n v="39.83"/>
    <x v="1"/>
    <x v="6"/>
  </r>
  <r>
    <x v="1296"/>
    <x v="1296"/>
    <x v="1295"/>
    <x v="16"/>
    <x v="647"/>
    <x v="0"/>
    <x v="1"/>
    <s v="GBP"/>
    <n v="1457914373"/>
    <n v="1456189973"/>
    <b v="0"/>
    <n v="23"/>
    <b v="1"/>
    <x v="6"/>
    <x v="48"/>
    <n v="52.17"/>
    <x v="1"/>
    <x v="6"/>
  </r>
  <r>
    <x v="1297"/>
    <x v="1297"/>
    <x v="1296"/>
    <x v="22"/>
    <x v="906"/>
    <x v="0"/>
    <x v="0"/>
    <s v="USD"/>
    <n v="1462125358"/>
    <n v="1459533358"/>
    <b v="0"/>
    <n v="238"/>
    <b v="1"/>
    <x v="6"/>
    <x v="5"/>
    <n v="92.04"/>
    <x v="1"/>
    <x v="6"/>
  </r>
  <r>
    <x v="1298"/>
    <x v="1298"/>
    <x v="1297"/>
    <x v="13"/>
    <x v="907"/>
    <x v="0"/>
    <x v="1"/>
    <s v="GBP"/>
    <n v="1461860432"/>
    <n v="1459268432"/>
    <b v="0"/>
    <n v="33"/>
    <b v="1"/>
    <x v="6"/>
    <x v="2"/>
    <n v="63.42"/>
    <x v="1"/>
    <x v="6"/>
  </r>
  <r>
    <x v="1299"/>
    <x v="1299"/>
    <x v="1298"/>
    <x v="8"/>
    <x v="908"/>
    <x v="0"/>
    <x v="0"/>
    <s v="USD"/>
    <n v="1436902359"/>
    <n v="1434310359"/>
    <b v="0"/>
    <n v="32"/>
    <b v="1"/>
    <x v="6"/>
    <x v="39"/>
    <n v="135.63"/>
    <x v="1"/>
    <x v="6"/>
  </r>
  <r>
    <x v="1300"/>
    <x v="1300"/>
    <x v="1299"/>
    <x v="9"/>
    <x v="909"/>
    <x v="0"/>
    <x v="0"/>
    <s v="USD"/>
    <n v="1464807420"/>
    <n v="1461427938"/>
    <b v="0"/>
    <n v="24"/>
    <b v="1"/>
    <x v="6"/>
    <x v="165"/>
    <n v="168.75"/>
    <x v="1"/>
    <x v="6"/>
  </r>
  <r>
    <x v="1301"/>
    <x v="1301"/>
    <x v="1300"/>
    <x v="13"/>
    <x v="910"/>
    <x v="0"/>
    <x v="0"/>
    <s v="USD"/>
    <n v="1437447600"/>
    <n v="1436551178"/>
    <b v="0"/>
    <n v="29"/>
    <b v="1"/>
    <x v="6"/>
    <x v="33"/>
    <n v="70.86"/>
    <x v="1"/>
    <x v="6"/>
  </r>
  <r>
    <x v="1302"/>
    <x v="1302"/>
    <x v="1301"/>
    <x v="30"/>
    <x v="911"/>
    <x v="0"/>
    <x v="0"/>
    <s v="USD"/>
    <n v="1480559011"/>
    <n v="1477963411"/>
    <b v="0"/>
    <n v="50"/>
    <b v="1"/>
    <x v="6"/>
    <x v="8"/>
    <n v="50"/>
    <x v="1"/>
    <x v="6"/>
  </r>
  <r>
    <x v="1303"/>
    <x v="1303"/>
    <x v="1302"/>
    <x v="8"/>
    <x v="912"/>
    <x v="0"/>
    <x v="1"/>
    <s v="GBP"/>
    <n v="1469962800"/>
    <n v="1468578920"/>
    <b v="0"/>
    <n v="108"/>
    <b v="1"/>
    <x v="6"/>
    <x v="22"/>
    <n v="42.21"/>
    <x v="1"/>
    <x v="6"/>
  </r>
  <r>
    <x v="1304"/>
    <x v="1304"/>
    <x v="1303"/>
    <x v="79"/>
    <x v="913"/>
    <x v="1"/>
    <x v="1"/>
    <s v="GBP"/>
    <n v="1489376405"/>
    <n v="1484196005"/>
    <b v="0"/>
    <n v="104"/>
    <b v="0"/>
    <x v="8"/>
    <x v="67"/>
    <n v="152.41"/>
    <x v="2"/>
    <x v="8"/>
  </r>
  <r>
    <x v="1305"/>
    <x v="1305"/>
    <x v="1304"/>
    <x v="11"/>
    <x v="914"/>
    <x v="1"/>
    <x v="0"/>
    <s v="USD"/>
    <n v="1469122200"/>
    <n v="1466611108"/>
    <b v="0"/>
    <n v="86"/>
    <b v="0"/>
    <x v="8"/>
    <x v="73"/>
    <n v="90.62"/>
    <x v="2"/>
    <x v="8"/>
  </r>
  <r>
    <x v="1306"/>
    <x v="1306"/>
    <x v="1305"/>
    <x v="74"/>
    <x v="915"/>
    <x v="1"/>
    <x v="0"/>
    <s v="USD"/>
    <n v="1417690734"/>
    <n v="1415098734"/>
    <b v="0"/>
    <n v="356"/>
    <b v="0"/>
    <x v="8"/>
    <x v="187"/>
    <n v="201.6"/>
    <x v="2"/>
    <x v="8"/>
  </r>
  <r>
    <x v="1307"/>
    <x v="1307"/>
    <x v="1306"/>
    <x v="63"/>
    <x v="916"/>
    <x v="1"/>
    <x v="0"/>
    <s v="USD"/>
    <n v="1455710679"/>
    <n v="1453118679"/>
    <b v="0"/>
    <n v="45"/>
    <b v="0"/>
    <x v="8"/>
    <x v="81"/>
    <n v="127.93"/>
    <x v="2"/>
    <x v="8"/>
  </r>
  <r>
    <x v="1308"/>
    <x v="1308"/>
    <x v="1307"/>
    <x v="3"/>
    <x v="917"/>
    <x v="1"/>
    <x v="0"/>
    <s v="USD"/>
    <n v="1475937812"/>
    <n v="1472481812"/>
    <b v="0"/>
    <n v="38"/>
    <b v="0"/>
    <x v="8"/>
    <x v="57"/>
    <n v="29.89"/>
    <x v="2"/>
    <x v="8"/>
  </r>
  <r>
    <x v="1309"/>
    <x v="1309"/>
    <x v="1308"/>
    <x v="236"/>
    <x v="918"/>
    <x v="1"/>
    <x v="0"/>
    <s v="USD"/>
    <n v="1444943468"/>
    <n v="1441919468"/>
    <b v="0"/>
    <n v="35"/>
    <b v="0"/>
    <x v="8"/>
    <x v="20"/>
    <n v="367.97"/>
    <x v="2"/>
    <x v="8"/>
  </r>
  <r>
    <x v="1310"/>
    <x v="1310"/>
    <x v="1309"/>
    <x v="22"/>
    <x v="109"/>
    <x v="1"/>
    <x v="0"/>
    <s v="USD"/>
    <n v="1471622450"/>
    <n v="1467734450"/>
    <b v="0"/>
    <n v="24"/>
    <b v="0"/>
    <x v="8"/>
    <x v="63"/>
    <n v="129.16999999999999"/>
    <x v="2"/>
    <x v="8"/>
  </r>
  <r>
    <x v="1311"/>
    <x v="1311"/>
    <x v="1310"/>
    <x v="65"/>
    <x v="919"/>
    <x v="1"/>
    <x v="0"/>
    <s v="USD"/>
    <n v="1480536919"/>
    <n v="1477509319"/>
    <b v="0"/>
    <n v="100"/>
    <b v="0"/>
    <x v="8"/>
    <x v="188"/>
    <n v="800.7"/>
    <x v="2"/>
    <x v="8"/>
  </r>
  <r>
    <x v="1312"/>
    <x v="1312"/>
    <x v="1311"/>
    <x v="210"/>
    <x v="920"/>
    <x v="1"/>
    <x v="0"/>
    <s v="USD"/>
    <n v="1429375922"/>
    <n v="1426783922"/>
    <b v="0"/>
    <n v="1"/>
    <b v="0"/>
    <x v="8"/>
    <x v="60"/>
    <n v="28"/>
    <x v="2"/>
    <x v="8"/>
  </r>
  <r>
    <x v="1313"/>
    <x v="1313"/>
    <x v="1312"/>
    <x v="79"/>
    <x v="921"/>
    <x v="1"/>
    <x v="0"/>
    <s v="USD"/>
    <n v="1457024514"/>
    <n v="1454432514"/>
    <b v="0"/>
    <n v="122"/>
    <b v="0"/>
    <x v="8"/>
    <x v="134"/>
    <n v="102.02"/>
    <x v="2"/>
    <x v="8"/>
  </r>
  <r>
    <x v="1314"/>
    <x v="1314"/>
    <x v="664"/>
    <x v="237"/>
    <x v="922"/>
    <x v="1"/>
    <x v="0"/>
    <s v="USD"/>
    <n v="1477065860"/>
    <n v="1471881860"/>
    <b v="0"/>
    <n v="11"/>
    <b v="0"/>
    <x v="8"/>
    <x v="60"/>
    <n v="184.36"/>
    <x v="2"/>
    <x v="8"/>
  </r>
  <r>
    <x v="1315"/>
    <x v="1315"/>
    <x v="1313"/>
    <x v="57"/>
    <x v="923"/>
    <x v="1"/>
    <x v="0"/>
    <s v="USD"/>
    <n v="1446771600"/>
    <n v="1443700648"/>
    <b v="0"/>
    <n v="248"/>
    <b v="0"/>
    <x v="8"/>
    <x v="67"/>
    <n v="162.91999999999999"/>
    <x v="2"/>
    <x v="8"/>
  </r>
  <r>
    <x v="1316"/>
    <x v="1316"/>
    <x v="1314"/>
    <x v="96"/>
    <x v="116"/>
    <x v="1"/>
    <x v="0"/>
    <s v="USD"/>
    <n v="1456700709"/>
    <n v="1453676709"/>
    <b v="0"/>
    <n v="1"/>
    <b v="0"/>
    <x v="8"/>
    <x v="50"/>
    <n v="1"/>
    <x v="2"/>
    <x v="8"/>
  </r>
  <r>
    <x v="1317"/>
    <x v="1317"/>
    <x v="1315"/>
    <x v="61"/>
    <x v="924"/>
    <x v="1"/>
    <x v="8"/>
    <s v="DKK"/>
    <n v="1469109600"/>
    <n v="1464586746"/>
    <b v="0"/>
    <n v="19"/>
    <b v="0"/>
    <x v="8"/>
    <x v="52"/>
    <n v="603.53"/>
    <x v="2"/>
    <x v="8"/>
  </r>
  <r>
    <x v="1318"/>
    <x v="1318"/>
    <x v="1316"/>
    <x v="79"/>
    <x v="925"/>
    <x v="1"/>
    <x v="0"/>
    <s v="USD"/>
    <n v="1420938172"/>
    <n v="1418346172"/>
    <b v="0"/>
    <n v="135"/>
    <b v="0"/>
    <x v="8"/>
    <x v="77"/>
    <n v="45.41"/>
    <x v="2"/>
    <x v="8"/>
  </r>
  <r>
    <x v="1319"/>
    <x v="1319"/>
    <x v="1317"/>
    <x v="238"/>
    <x v="926"/>
    <x v="1"/>
    <x v="1"/>
    <s v="GBP"/>
    <n v="1405094400"/>
    <n v="1403810965"/>
    <b v="0"/>
    <n v="9"/>
    <b v="0"/>
    <x v="8"/>
    <x v="77"/>
    <n v="97.33"/>
    <x v="2"/>
    <x v="8"/>
  </r>
  <r>
    <x v="1320"/>
    <x v="1320"/>
    <x v="1318"/>
    <x v="57"/>
    <x v="927"/>
    <x v="1"/>
    <x v="9"/>
    <s v="EUR"/>
    <n v="1483138800"/>
    <n v="1480610046"/>
    <b v="0"/>
    <n v="3"/>
    <b v="0"/>
    <x v="8"/>
    <x v="60"/>
    <n v="167.67"/>
    <x v="2"/>
    <x v="8"/>
  </r>
  <r>
    <x v="1321"/>
    <x v="1321"/>
    <x v="1319"/>
    <x v="239"/>
    <x v="928"/>
    <x v="1"/>
    <x v="11"/>
    <s v="SEK"/>
    <n v="1482515937"/>
    <n v="1479923937"/>
    <b v="0"/>
    <n v="7"/>
    <b v="0"/>
    <x v="8"/>
    <x v="60"/>
    <n v="859.86"/>
    <x v="2"/>
    <x v="8"/>
  </r>
  <r>
    <x v="1322"/>
    <x v="1322"/>
    <x v="1320"/>
    <x v="19"/>
    <x v="437"/>
    <x v="1"/>
    <x v="1"/>
    <s v="GBP"/>
    <n v="1432223125"/>
    <n v="1429631125"/>
    <b v="0"/>
    <n v="4"/>
    <b v="0"/>
    <x v="8"/>
    <x v="50"/>
    <n v="26.5"/>
    <x v="2"/>
    <x v="8"/>
  </r>
  <r>
    <x v="1323"/>
    <x v="1323"/>
    <x v="1321"/>
    <x v="36"/>
    <x v="929"/>
    <x v="1"/>
    <x v="0"/>
    <s v="USD"/>
    <n v="1461653700"/>
    <n v="1458665146"/>
    <b v="0"/>
    <n v="44"/>
    <b v="0"/>
    <x v="8"/>
    <x v="114"/>
    <n v="30.27"/>
    <x v="2"/>
    <x v="8"/>
  </r>
  <r>
    <x v="1324"/>
    <x v="1324"/>
    <x v="1322"/>
    <x v="63"/>
    <x v="930"/>
    <x v="1"/>
    <x v="0"/>
    <s v="USD"/>
    <n v="1476371552"/>
    <n v="1473779552"/>
    <b v="0"/>
    <n v="90"/>
    <b v="0"/>
    <x v="8"/>
    <x v="54"/>
    <n v="54.67"/>
    <x v="2"/>
    <x v="8"/>
  </r>
  <r>
    <x v="1325"/>
    <x v="1325"/>
    <x v="1323"/>
    <x v="22"/>
    <x v="931"/>
    <x v="1"/>
    <x v="0"/>
    <s v="USD"/>
    <n v="1483063435"/>
    <n v="1480471435"/>
    <b v="0"/>
    <n v="8"/>
    <b v="0"/>
    <x v="8"/>
    <x v="53"/>
    <n v="60.75"/>
    <x v="2"/>
    <x v="8"/>
  </r>
  <r>
    <x v="1326"/>
    <x v="1326"/>
    <x v="1324"/>
    <x v="57"/>
    <x v="932"/>
    <x v="1"/>
    <x v="0"/>
    <s v="USD"/>
    <n v="1421348428"/>
    <n v="1417460428"/>
    <b v="0"/>
    <n v="11"/>
    <b v="0"/>
    <x v="8"/>
    <x v="60"/>
    <n v="102.73"/>
    <x v="2"/>
    <x v="8"/>
  </r>
  <r>
    <x v="1327"/>
    <x v="1327"/>
    <x v="1325"/>
    <x v="240"/>
    <x v="933"/>
    <x v="1"/>
    <x v="0"/>
    <s v="USD"/>
    <n v="1432916235"/>
    <n v="1430324235"/>
    <b v="0"/>
    <n v="41"/>
    <b v="0"/>
    <x v="8"/>
    <x v="65"/>
    <n v="41.59"/>
    <x v="2"/>
    <x v="8"/>
  </r>
  <r>
    <x v="1328"/>
    <x v="1328"/>
    <x v="1326"/>
    <x v="96"/>
    <x v="934"/>
    <x v="1"/>
    <x v="0"/>
    <s v="USD"/>
    <n v="1476458734"/>
    <n v="1472570734"/>
    <b v="0"/>
    <n v="15"/>
    <b v="0"/>
    <x v="8"/>
    <x v="53"/>
    <n v="116.53"/>
    <x v="2"/>
    <x v="8"/>
  </r>
  <r>
    <x v="1329"/>
    <x v="1329"/>
    <x v="1327"/>
    <x v="63"/>
    <x v="935"/>
    <x v="1"/>
    <x v="0"/>
    <s v="USD"/>
    <n v="1417501145"/>
    <n v="1414041545"/>
    <b v="0"/>
    <n v="9"/>
    <b v="0"/>
    <x v="8"/>
    <x v="60"/>
    <n v="45.33"/>
    <x v="2"/>
    <x v="8"/>
  </r>
  <r>
    <x v="1330"/>
    <x v="1330"/>
    <x v="1328"/>
    <x v="19"/>
    <x v="936"/>
    <x v="1"/>
    <x v="0"/>
    <s v="USD"/>
    <n v="1467432000"/>
    <n v="1464763109"/>
    <b v="0"/>
    <n v="50"/>
    <b v="0"/>
    <x v="8"/>
    <x v="66"/>
    <n v="157.46"/>
    <x v="2"/>
    <x v="8"/>
  </r>
  <r>
    <x v="1331"/>
    <x v="1331"/>
    <x v="1329"/>
    <x v="65"/>
    <x v="937"/>
    <x v="1"/>
    <x v="0"/>
    <s v="USD"/>
    <n v="1471435554"/>
    <n v="1468843554"/>
    <b v="0"/>
    <n v="34"/>
    <b v="0"/>
    <x v="8"/>
    <x v="60"/>
    <n v="100.5"/>
    <x v="2"/>
    <x v="8"/>
  </r>
  <r>
    <x v="1332"/>
    <x v="1332"/>
    <x v="1330"/>
    <x v="241"/>
    <x v="117"/>
    <x v="1"/>
    <x v="16"/>
    <s v="CHF"/>
    <n v="1485480408"/>
    <n v="1482888408"/>
    <b v="0"/>
    <n v="0"/>
    <b v="0"/>
    <x v="8"/>
    <x v="50"/>
    <n v="0"/>
    <x v="2"/>
    <x v="8"/>
  </r>
  <r>
    <x v="1333"/>
    <x v="1333"/>
    <x v="1331"/>
    <x v="30"/>
    <x v="117"/>
    <x v="1"/>
    <x v="2"/>
    <s v="AUD"/>
    <n v="1405478025"/>
    <n v="1402886025"/>
    <b v="0"/>
    <n v="0"/>
    <b v="0"/>
    <x v="8"/>
    <x v="50"/>
    <n v="0"/>
    <x v="2"/>
    <x v="8"/>
  </r>
  <r>
    <x v="1334"/>
    <x v="1334"/>
    <x v="1332"/>
    <x v="242"/>
    <x v="938"/>
    <x v="1"/>
    <x v="0"/>
    <s v="USD"/>
    <n v="1457721287"/>
    <n v="1455129287"/>
    <b v="0"/>
    <n v="276"/>
    <b v="0"/>
    <x v="8"/>
    <x v="57"/>
    <n v="51.82"/>
    <x v="2"/>
    <x v="8"/>
  </r>
  <r>
    <x v="1335"/>
    <x v="1335"/>
    <x v="1333"/>
    <x v="31"/>
    <x v="939"/>
    <x v="1"/>
    <x v="0"/>
    <s v="USD"/>
    <n v="1449354502"/>
    <n v="1446762502"/>
    <b v="0"/>
    <n v="16"/>
    <b v="0"/>
    <x v="8"/>
    <x v="68"/>
    <n v="308.75"/>
    <x v="2"/>
    <x v="8"/>
  </r>
  <r>
    <x v="1336"/>
    <x v="1336"/>
    <x v="1334"/>
    <x v="57"/>
    <x v="940"/>
    <x v="1"/>
    <x v="0"/>
    <s v="USD"/>
    <n v="1418849028"/>
    <n v="1415825028"/>
    <b v="0"/>
    <n v="224"/>
    <b v="0"/>
    <x v="8"/>
    <x v="189"/>
    <n v="379.23"/>
    <x v="2"/>
    <x v="8"/>
  </r>
  <r>
    <x v="1337"/>
    <x v="1337"/>
    <x v="1335"/>
    <x v="63"/>
    <x v="941"/>
    <x v="1"/>
    <x v="0"/>
    <s v="USD"/>
    <n v="1488549079"/>
    <n v="1485957079"/>
    <b v="0"/>
    <n v="140"/>
    <b v="0"/>
    <x v="8"/>
    <x v="190"/>
    <n v="176.36"/>
    <x v="2"/>
    <x v="8"/>
  </r>
  <r>
    <x v="1338"/>
    <x v="1338"/>
    <x v="1336"/>
    <x v="11"/>
    <x v="942"/>
    <x v="1"/>
    <x v="0"/>
    <s v="USD"/>
    <n v="1438543033"/>
    <n v="1435951033"/>
    <b v="0"/>
    <n v="15"/>
    <b v="0"/>
    <x v="8"/>
    <x v="56"/>
    <n v="66.069999999999993"/>
    <x v="2"/>
    <x v="8"/>
  </r>
  <r>
    <x v="1339"/>
    <x v="1339"/>
    <x v="1337"/>
    <x v="63"/>
    <x v="943"/>
    <x v="1"/>
    <x v="0"/>
    <s v="USD"/>
    <n v="1418056315"/>
    <n v="1414164715"/>
    <b v="0"/>
    <n v="37"/>
    <b v="0"/>
    <x v="8"/>
    <x v="113"/>
    <n v="89.65"/>
    <x v="2"/>
    <x v="8"/>
  </r>
  <r>
    <x v="1340"/>
    <x v="1340"/>
    <x v="1338"/>
    <x v="243"/>
    <x v="117"/>
    <x v="1"/>
    <x v="0"/>
    <s v="USD"/>
    <n v="1408112253"/>
    <n v="1405520253"/>
    <b v="0"/>
    <n v="0"/>
    <b v="0"/>
    <x v="8"/>
    <x v="50"/>
    <n v="0"/>
    <x v="2"/>
    <x v="8"/>
  </r>
  <r>
    <x v="1341"/>
    <x v="1341"/>
    <x v="1339"/>
    <x v="31"/>
    <x v="944"/>
    <x v="1"/>
    <x v="1"/>
    <s v="GBP"/>
    <n v="1475333917"/>
    <n v="1472569117"/>
    <b v="0"/>
    <n v="46"/>
    <b v="0"/>
    <x v="8"/>
    <x v="140"/>
    <n v="382.39"/>
    <x v="2"/>
    <x v="8"/>
  </r>
  <r>
    <x v="1342"/>
    <x v="1342"/>
    <x v="1340"/>
    <x v="63"/>
    <x v="173"/>
    <x v="1"/>
    <x v="0"/>
    <s v="USD"/>
    <n v="1437161739"/>
    <n v="1434569739"/>
    <b v="0"/>
    <n v="1"/>
    <b v="0"/>
    <x v="8"/>
    <x v="50"/>
    <n v="100"/>
    <x v="2"/>
    <x v="8"/>
  </r>
  <r>
    <x v="1343"/>
    <x v="1343"/>
    <x v="1341"/>
    <x v="63"/>
    <x v="945"/>
    <x v="1"/>
    <x v="0"/>
    <s v="USD"/>
    <n v="1471579140"/>
    <n v="1466512683"/>
    <b v="0"/>
    <n v="323"/>
    <b v="0"/>
    <x v="8"/>
    <x v="21"/>
    <n v="158.36000000000001"/>
    <x v="2"/>
    <x v="8"/>
  </r>
  <r>
    <x v="1344"/>
    <x v="1344"/>
    <x v="1342"/>
    <x v="15"/>
    <x v="946"/>
    <x v="0"/>
    <x v="5"/>
    <s v="CAD"/>
    <n v="1467313039"/>
    <n v="1464807439"/>
    <b v="0"/>
    <n v="139"/>
    <b v="1"/>
    <x v="9"/>
    <x v="191"/>
    <n v="40.76"/>
    <x v="3"/>
    <x v="9"/>
  </r>
  <r>
    <x v="1345"/>
    <x v="1345"/>
    <x v="1343"/>
    <x v="43"/>
    <x v="672"/>
    <x v="0"/>
    <x v="0"/>
    <s v="USD"/>
    <n v="1405366359"/>
    <n v="1402342359"/>
    <b v="0"/>
    <n v="7"/>
    <b v="1"/>
    <x v="9"/>
    <x v="105"/>
    <n v="53.57"/>
    <x v="3"/>
    <x v="9"/>
  </r>
  <r>
    <x v="1346"/>
    <x v="1346"/>
    <x v="1344"/>
    <x v="244"/>
    <x v="947"/>
    <x v="0"/>
    <x v="0"/>
    <s v="USD"/>
    <n v="1372297751"/>
    <n v="1369705751"/>
    <b v="0"/>
    <n v="149"/>
    <b v="1"/>
    <x v="9"/>
    <x v="92"/>
    <n v="48.45"/>
    <x v="3"/>
    <x v="9"/>
  </r>
  <r>
    <x v="1347"/>
    <x v="1347"/>
    <x v="1345"/>
    <x v="30"/>
    <x v="948"/>
    <x v="0"/>
    <x v="0"/>
    <s v="USD"/>
    <n v="1425741525"/>
    <n v="1423149525"/>
    <b v="0"/>
    <n v="31"/>
    <b v="1"/>
    <x v="9"/>
    <x v="21"/>
    <n v="82.42"/>
    <x v="3"/>
    <x v="9"/>
  </r>
  <r>
    <x v="1348"/>
    <x v="1348"/>
    <x v="1346"/>
    <x v="245"/>
    <x v="949"/>
    <x v="0"/>
    <x v="0"/>
    <s v="USD"/>
    <n v="1418904533"/>
    <n v="1416485333"/>
    <b v="0"/>
    <n v="26"/>
    <b v="1"/>
    <x v="9"/>
    <x v="21"/>
    <n v="230.19"/>
    <x v="3"/>
    <x v="9"/>
  </r>
  <r>
    <x v="1349"/>
    <x v="1349"/>
    <x v="1347"/>
    <x v="10"/>
    <x v="950"/>
    <x v="0"/>
    <x v="5"/>
    <s v="CAD"/>
    <n v="1450249140"/>
    <n v="1447055935"/>
    <b v="0"/>
    <n v="172"/>
    <b v="1"/>
    <x v="9"/>
    <x v="142"/>
    <n v="59.36"/>
    <x v="3"/>
    <x v="9"/>
  </r>
  <r>
    <x v="1350"/>
    <x v="1350"/>
    <x v="1348"/>
    <x v="10"/>
    <x v="951"/>
    <x v="0"/>
    <x v="0"/>
    <s v="USD"/>
    <n v="1451089134"/>
    <n v="1448497134"/>
    <b v="0"/>
    <n v="78"/>
    <b v="1"/>
    <x v="9"/>
    <x v="3"/>
    <n v="66.7"/>
    <x v="3"/>
    <x v="9"/>
  </r>
  <r>
    <x v="1351"/>
    <x v="1351"/>
    <x v="1349"/>
    <x v="22"/>
    <x v="952"/>
    <x v="0"/>
    <x v="0"/>
    <s v="USD"/>
    <n v="1455299144"/>
    <n v="1452707144"/>
    <b v="0"/>
    <n v="120"/>
    <b v="1"/>
    <x v="9"/>
    <x v="7"/>
    <n v="168.78"/>
    <x v="3"/>
    <x v="9"/>
  </r>
  <r>
    <x v="1352"/>
    <x v="1352"/>
    <x v="1350"/>
    <x v="3"/>
    <x v="953"/>
    <x v="0"/>
    <x v="0"/>
    <s v="USD"/>
    <n v="1441425540"/>
    <n v="1436968366"/>
    <b v="0"/>
    <n v="227"/>
    <b v="1"/>
    <x v="9"/>
    <x v="104"/>
    <n v="59.97"/>
    <x v="3"/>
    <x v="9"/>
  </r>
  <r>
    <x v="1353"/>
    <x v="1353"/>
    <x v="1351"/>
    <x v="28"/>
    <x v="954"/>
    <x v="0"/>
    <x v="0"/>
    <s v="USD"/>
    <n v="1362960000"/>
    <n v="1359946188"/>
    <b v="0"/>
    <n v="42"/>
    <b v="1"/>
    <x v="9"/>
    <x v="84"/>
    <n v="31.81"/>
    <x v="3"/>
    <x v="9"/>
  </r>
  <r>
    <x v="1354"/>
    <x v="1354"/>
    <x v="1352"/>
    <x v="38"/>
    <x v="955"/>
    <x v="0"/>
    <x v="1"/>
    <s v="GBP"/>
    <n v="1465672979"/>
    <n v="1463080979"/>
    <b v="0"/>
    <n v="64"/>
    <b v="1"/>
    <x v="9"/>
    <x v="22"/>
    <n v="24.42"/>
    <x v="3"/>
    <x v="9"/>
  </r>
  <r>
    <x v="1355"/>
    <x v="1355"/>
    <x v="1353"/>
    <x v="30"/>
    <x v="956"/>
    <x v="0"/>
    <x v="1"/>
    <s v="GBP"/>
    <n v="1354269600"/>
    <n v="1351663605"/>
    <b v="0"/>
    <n v="121"/>
    <b v="1"/>
    <x v="9"/>
    <x v="4"/>
    <n v="25.35"/>
    <x v="3"/>
    <x v="9"/>
  </r>
  <r>
    <x v="1356"/>
    <x v="1356"/>
    <x v="1354"/>
    <x v="104"/>
    <x v="957"/>
    <x v="0"/>
    <x v="0"/>
    <s v="USD"/>
    <n v="1372985760"/>
    <n v="1370393760"/>
    <b v="0"/>
    <n v="87"/>
    <b v="1"/>
    <x v="9"/>
    <x v="25"/>
    <n v="71.44"/>
    <x v="3"/>
    <x v="9"/>
  </r>
  <r>
    <x v="1357"/>
    <x v="1357"/>
    <x v="1355"/>
    <x v="13"/>
    <x v="958"/>
    <x v="0"/>
    <x v="0"/>
    <s v="USD"/>
    <n v="1362117540"/>
    <n v="1359587137"/>
    <b v="0"/>
    <n v="65"/>
    <b v="1"/>
    <x v="9"/>
    <x v="105"/>
    <n v="38.549999999999997"/>
    <x v="3"/>
    <x v="9"/>
  </r>
  <r>
    <x v="1358"/>
    <x v="1358"/>
    <x v="1356"/>
    <x v="9"/>
    <x v="959"/>
    <x v="0"/>
    <x v="0"/>
    <s v="USD"/>
    <n v="1309009323"/>
    <n v="1306417323"/>
    <b v="0"/>
    <n v="49"/>
    <b v="1"/>
    <x v="9"/>
    <x v="20"/>
    <n v="68.37"/>
    <x v="3"/>
    <x v="9"/>
  </r>
  <r>
    <x v="1359"/>
    <x v="1359"/>
    <x v="1357"/>
    <x v="246"/>
    <x v="960"/>
    <x v="0"/>
    <x v="0"/>
    <s v="USD"/>
    <n v="1309980790"/>
    <n v="1304623990"/>
    <b v="0"/>
    <n v="19"/>
    <b v="1"/>
    <x v="9"/>
    <x v="31"/>
    <n v="40.21"/>
    <x v="3"/>
    <x v="9"/>
  </r>
  <r>
    <x v="1360"/>
    <x v="1360"/>
    <x v="1358"/>
    <x v="15"/>
    <x v="961"/>
    <x v="0"/>
    <x v="0"/>
    <s v="USD"/>
    <n v="1343943420"/>
    <n v="1341524220"/>
    <b v="0"/>
    <n v="81"/>
    <b v="1"/>
    <x v="9"/>
    <x v="36"/>
    <n v="32.07"/>
    <x v="3"/>
    <x v="9"/>
  </r>
  <r>
    <x v="1361"/>
    <x v="1361"/>
    <x v="1359"/>
    <x v="12"/>
    <x v="962"/>
    <x v="0"/>
    <x v="1"/>
    <s v="GBP"/>
    <n v="1403370772"/>
    <n v="1400778772"/>
    <b v="0"/>
    <n v="264"/>
    <b v="1"/>
    <x v="9"/>
    <x v="9"/>
    <n v="28.63"/>
    <x v="3"/>
    <x v="9"/>
  </r>
  <r>
    <x v="1362"/>
    <x v="1362"/>
    <x v="1360"/>
    <x v="28"/>
    <x v="963"/>
    <x v="0"/>
    <x v="0"/>
    <s v="USD"/>
    <n v="1378592731"/>
    <n v="1373408731"/>
    <b v="0"/>
    <n v="25"/>
    <b v="1"/>
    <x v="9"/>
    <x v="15"/>
    <n v="43.64"/>
    <x v="3"/>
    <x v="9"/>
  </r>
  <r>
    <x v="1363"/>
    <x v="1363"/>
    <x v="1361"/>
    <x v="48"/>
    <x v="148"/>
    <x v="0"/>
    <x v="0"/>
    <s v="USD"/>
    <n v="1455523140"/>
    <n v="1453925727"/>
    <b v="0"/>
    <n v="5"/>
    <b v="1"/>
    <x v="9"/>
    <x v="8"/>
    <n v="40"/>
    <x v="3"/>
    <x v="9"/>
  </r>
  <r>
    <x v="1364"/>
    <x v="1364"/>
    <x v="1362"/>
    <x v="247"/>
    <x v="964"/>
    <x v="0"/>
    <x v="8"/>
    <s v="DKK"/>
    <n v="1420648906"/>
    <n v="1415464906"/>
    <b v="0"/>
    <n v="144"/>
    <b v="1"/>
    <x v="11"/>
    <x v="17"/>
    <n v="346.04"/>
    <x v="4"/>
    <x v="11"/>
  </r>
  <r>
    <x v="1365"/>
    <x v="1365"/>
    <x v="1363"/>
    <x v="51"/>
    <x v="965"/>
    <x v="0"/>
    <x v="0"/>
    <s v="USD"/>
    <n v="1426523752"/>
    <n v="1423935352"/>
    <b v="0"/>
    <n v="92"/>
    <b v="1"/>
    <x v="11"/>
    <x v="8"/>
    <n v="81.739999999999995"/>
    <x v="4"/>
    <x v="11"/>
  </r>
  <r>
    <x v="1366"/>
    <x v="1366"/>
    <x v="1364"/>
    <x v="51"/>
    <x v="966"/>
    <x v="0"/>
    <x v="0"/>
    <s v="USD"/>
    <n v="1417049663"/>
    <n v="1413158063"/>
    <b v="0"/>
    <n v="147"/>
    <b v="1"/>
    <x v="11"/>
    <x v="9"/>
    <n v="64.540000000000006"/>
    <x v="4"/>
    <x v="11"/>
  </r>
  <r>
    <x v="1367"/>
    <x v="1367"/>
    <x v="1365"/>
    <x v="10"/>
    <x v="967"/>
    <x v="0"/>
    <x v="0"/>
    <s v="USD"/>
    <n v="1447463050"/>
    <n v="1444867450"/>
    <b v="0"/>
    <n v="90"/>
    <b v="1"/>
    <x v="11"/>
    <x v="35"/>
    <n v="63.48"/>
    <x v="4"/>
    <x v="11"/>
  </r>
  <r>
    <x v="1368"/>
    <x v="1368"/>
    <x v="1366"/>
    <x v="10"/>
    <x v="968"/>
    <x v="0"/>
    <x v="0"/>
    <s v="USD"/>
    <n v="1434342894"/>
    <n v="1432269294"/>
    <b v="0"/>
    <n v="87"/>
    <b v="1"/>
    <x v="11"/>
    <x v="38"/>
    <n v="63.62"/>
    <x v="4"/>
    <x v="11"/>
  </r>
  <r>
    <x v="1369"/>
    <x v="1369"/>
    <x v="1367"/>
    <x v="248"/>
    <x v="969"/>
    <x v="0"/>
    <x v="0"/>
    <s v="USD"/>
    <n v="1397225746"/>
    <n v="1394633746"/>
    <b v="0"/>
    <n v="406"/>
    <b v="1"/>
    <x v="11"/>
    <x v="2"/>
    <n v="83.97"/>
    <x v="4"/>
    <x v="11"/>
  </r>
  <r>
    <x v="1370"/>
    <x v="1370"/>
    <x v="1368"/>
    <x v="15"/>
    <x v="970"/>
    <x v="0"/>
    <x v="0"/>
    <s v="USD"/>
    <n v="1381881890"/>
    <n v="1380585890"/>
    <b v="0"/>
    <n v="20"/>
    <b v="1"/>
    <x v="11"/>
    <x v="3"/>
    <n v="77.75"/>
    <x v="4"/>
    <x v="11"/>
  </r>
  <r>
    <x v="1371"/>
    <x v="1371"/>
    <x v="1369"/>
    <x v="249"/>
    <x v="971"/>
    <x v="0"/>
    <x v="0"/>
    <s v="USD"/>
    <n v="1431022342"/>
    <n v="1428430342"/>
    <b v="0"/>
    <n v="70"/>
    <b v="1"/>
    <x v="11"/>
    <x v="13"/>
    <n v="107.07"/>
    <x v="4"/>
    <x v="11"/>
  </r>
  <r>
    <x v="1372"/>
    <x v="1372"/>
    <x v="1370"/>
    <x v="2"/>
    <x v="972"/>
    <x v="0"/>
    <x v="0"/>
    <s v="USD"/>
    <n v="1342115132"/>
    <n v="1339523132"/>
    <b v="0"/>
    <n v="16"/>
    <b v="1"/>
    <x v="11"/>
    <x v="39"/>
    <n v="38.75"/>
    <x v="4"/>
    <x v="11"/>
  </r>
  <r>
    <x v="1373"/>
    <x v="1373"/>
    <x v="1371"/>
    <x v="3"/>
    <x v="973"/>
    <x v="0"/>
    <x v="0"/>
    <s v="USD"/>
    <n v="1483138233"/>
    <n v="1480546233"/>
    <b v="0"/>
    <n v="52"/>
    <b v="1"/>
    <x v="11"/>
    <x v="2"/>
    <n v="201.94"/>
    <x v="4"/>
    <x v="11"/>
  </r>
  <r>
    <x v="1374"/>
    <x v="1374"/>
    <x v="1372"/>
    <x v="15"/>
    <x v="740"/>
    <x v="0"/>
    <x v="0"/>
    <s v="USD"/>
    <n v="1458874388"/>
    <n v="1456285988"/>
    <b v="0"/>
    <n v="66"/>
    <b v="1"/>
    <x v="11"/>
    <x v="192"/>
    <n v="43.06"/>
    <x v="4"/>
    <x v="11"/>
  </r>
  <r>
    <x v="1375"/>
    <x v="1375"/>
    <x v="1373"/>
    <x v="23"/>
    <x v="974"/>
    <x v="0"/>
    <x v="6"/>
    <s v="EUR"/>
    <n v="1484444119"/>
    <n v="1481852119"/>
    <b v="0"/>
    <n v="109"/>
    <b v="1"/>
    <x v="11"/>
    <x v="193"/>
    <n v="62.87"/>
    <x v="4"/>
    <x v="11"/>
  </r>
  <r>
    <x v="1376"/>
    <x v="1376"/>
    <x v="1374"/>
    <x v="250"/>
    <x v="975"/>
    <x v="0"/>
    <x v="1"/>
    <s v="GBP"/>
    <n v="1480784606"/>
    <n v="1478189006"/>
    <b v="0"/>
    <n v="168"/>
    <b v="1"/>
    <x v="11"/>
    <x v="194"/>
    <n v="55.61"/>
    <x v="4"/>
    <x v="11"/>
  </r>
  <r>
    <x v="1377"/>
    <x v="1377"/>
    <x v="1375"/>
    <x v="46"/>
    <x v="17"/>
    <x v="0"/>
    <x v="0"/>
    <s v="USD"/>
    <n v="1486095060"/>
    <n v="1484198170"/>
    <b v="0"/>
    <n v="31"/>
    <b v="1"/>
    <x v="11"/>
    <x v="31"/>
    <n v="48.71"/>
    <x v="4"/>
    <x v="11"/>
  </r>
  <r>
    <x v="1378"/>
    <x v="1378"/>
    <x v="1376"/>
    <x v="13"/>
    <x v="976"/>
    <x v="0"/>
    <x v="1"/>
    <s v="GBP"/>
    <n v="1470075210"/>
    <n v="1468779210"/>
    <b v="0"/>
    <n v="133"/>
    <b v="1"/>
    <x v="11"/>
    <x v="195"/>
    <n v="30.58"/>
    <x v="4"/>
    <x v="11"/>
  </r>
  <r>
    <x v="1379"/>
    <x v="1379"/>
    <x v="1377"/>
    <x v="3"/>
    <x v="977"/>
    <x v="0"/>
    <x v="0"/>
    <s v="USD"/>
    <n v="1433504876"/>
    <n v="1430912876"/>
    <b v="0"/>
    <n v="151"/>
    <b v="1"/>
    <x v="11"/>
    <x v="20"/>
    <n v="73.91"/>
    <x v="4"/>
    <x v="11"/>
  </r>
  <r>
    <x v="1380"/>
    <x v="1380"/>
    <x v="1378"/>
    <x v="251"/>
    <x v="437"/>
    <x v="0"/>
    <x v="0"/>
    <s v="USD"/>
    <n v="1433815200"/>
    <n v="1431886706"/>
    <b v="0"/>
    <n v="5"/>
    <b v="1"/>
    <x v="11"/>
    <x v="196"/>
    <n v="21.2"/>
    <x v="4"/>
    <x v="11"/>
  </r>
  <r>
    <x v="1381"/>
    <x v="1381"/>
    <x v="1379"/>
    <x v="10"/>
    <x v="978"/>
    <x v="0"/>
    <x v="0"/>
    <s v="USD"/>
    <n v="1482988125"/>
    <n v="1480396125"/>
    <b v="0"/>
    <n v="73"/>
    <b v="1"/>
    <x v="11"/>
    <x v="13"/>
    <n v="73.36"/>
    <x v="4"/>
    <x v="11"/>
  </r>
  <r>
    <x v="1382"/>
    <x v="1382"/>
    <x v="1380"/>
    <x v="6"/>
    <x v="979"/>
    <x v="0"/>
    <x v="0"/>
    <s v="USD"/>
    <n v="1367867536"/>
    <n v="1365275536"/>
    <b v="0"/>
    <n v="148"/>
    <b v="1"/>
    <x v="11"/>
    <x v="3"/>
    <n v="56.41"/>
    <x v="4"/>
    <x v="11"/>
  </r>
  <r>
    <x v="1383"/>
    <x v="1383"/>
    <x v="1381"/>
    <x v="41"/>
    <x v="980"/>
    <x v="0"/>
    <x v="5"/>
    <s v="CAD"/>
    <n v="1482457678"/>
    <n v="1480729678"/>
    <b v="0"/>
    <n v="93"/>
    <b v="1"/>
    <x v="11"/>
    <x v="197"/>
    <n v="50.25"/>
    <x v="4"/>
    <x v="11"/>
  </r>
  <r>
    <x v="1384"/>
    <x v="1384"/>
    <x v="1382"/>
    <x v="8"/>
    <x v="981"/>
    <x v="0"/>
    <x v="0"/>
    <s v="USD"/>
    <n v="1436117922"/>
    <n v="1433525922"/>
    <b v="0"/>
    <n v="63"/>
    <b v="1"/>
    <x v="11"/>
    <x v="39"/>
    <n v="68.94"/>
    <x v="4"/>
    <x v="11"/>
  </r>
  <r>
    <x v="1385"/>
    <x v="1385"/>
    <x v="1383"/>
    <x v="6"/>
    <x v="982"/>
    <x v="0"/>
    <x v="12"/>
    <s v="EUR"/>
    <n v="1461931860"/>
    <n v="1457109121"/>
    <b v="0"/>
    <n v="134"/>
    <b v="1"/>
    <x v="11"/>
    <x v="5"/>
    <n v="65.91"/>
    <x v="4"/>
    <x v="11"/>
  </r>
  <r>
    <x v="1386"/>
    <x v="1386"/>
    <x v="1384"/>
    <x v="44"/>
    <x v="983"/>
    <x v="0"/>
    <x v="0"/>
    <s v="USD"/>
    <n v="1438183889"/>
    <n v="1435591889"/>
    <b v="0"/>
    <n v="14"/>
    <b v="1"/>
    <x v="11"/>
    <x v="198"/>
    <n v="62.5"/>
    <x v="4"/>
    <x v="11"/>
  </r>
  <r>
    <x v="1387"/>
    <x v="1387"/>
    <x v="1385"/>
    <x v="23"/>
    <x v="984"/>
    <x v="0"/>
    <x v="0"/>
    <s v="USD"/>
    <n v="1433305800"/>
    <n v="1430604395"/>
    <b v="0"/>
    <n v="78"/>
    <b v="1"/>
    <x v="11"/>
    <x v="0"/>
    <n v="70.06"/>
    <x v="4"/>
    <x v="11"/>
  </r>
  <r>
    <x v="1388"/>
    <x v="1388"/>
    <x v="1386"/>
    <x v="10"/>
    <x v="985"/>
    <x v="0"/>
    <x v="0"/>
    <s v="USD"/>
    <n v="1476720840"/>
    <n v="1474469117"/>
    <b v="0"/>
    <n v="112"/>
    <b v="1"/>
    <x v="11"/>
    <x v="165"/>
    <n v="60.18"/>
    <x v="4"/>
    <x v="11"/>
  </r>
  <r>
    <x v="1389"/>
    <x v="1389"/>
    <x v="1387"/>
    <x v="2"/>
    <x v="986"/>
    <x v="0"/>
    <x v="1"/>
    <s v="GBP"/>
    <n v="1471087957"/>
    <n v="1468495957"/>
    <b v="0"/>
    <n v="34"/>
    <b v="1"/>
    <x v="11"/>
    <x v="14"/>
    <n v="21.38"/>
    <x v="4"/>
    <x v="11"/>
  </r>
  <r>
    <x v="1390"/>
    <x v="1390"/>
    <x v="1388"/>
    <x v="70"/>
    <x v="987"/>
    <x v="0"/>
    <x v="0"/>
    <s v="USD"/>
    <n v="1430154720"/>
    <n v="1427224606"/>
    <b v="0"/>
    <n v="19"/>
    <b v="1"/>
    <x v="11"/>
    <x v="15"/>
    <n v="160.79"/>
    <x v="4"/>
    <x v="11"/>
  </r>
  <r>
    <x v="1391"/>
    <x v="1391"/>
    <x v="1389"/>
    <x v="2"/>
    <x v="988"/>
    <x v="0"/>
    <x v="0"/>
    <s v="USD"/>
    <n v="1440219540"/>
    <n v="1436369818"/>
    <b v="0"/>
    <n v="13"/>
    <b v="1"/>
    <x v="11"/>
    <x v="5"/>
    <n v="42.38"/>
    <x v="4"/>
    <x v="11"/>
  </r>
  <r>
    <x v="1392"/>
    <x v="1392"/>
    <x v="1390"/>
    <x v="30"/>
    <x v="989"/>
    <x v="0"/>
    <x v="0"/>
    <s v="USD"/>
    <n v="1456976586"/>
    <n v="1454298186"/>
    <b v="0"/>
    <n v="104"/>
    <b v="1"/>
    <x v="11"/>
    <x v="35"/>
    <n v="27.32"/>
    <x v="4"/>
    <x v="11"/>
  </r>
  <r>
    <x v="1393"/>
    <x v="1393"/>
    <x v="1391"/>
    <x v="3"/>
    <x v="990"/>
    <x v="0"/>
    <x v="0"/>
    <s v="USD"/>
    <n v="1470068523"/>
    <n v="1467476523"/>
    <b v="0"/>
    <n v="52"/>
    <b v="1"/>
    <x v="11"/>
    <x v="21"/>
    <n v="196.83"/>
    <x v="4"/>
    <x v="11"/>
  </r>
  <r>
    <x v="1394"/>
    <x v="1394"/>
    <x v="1392"/>
    <x v="47"/>
    <x v="991"/>
    <x v="0"/>
    <x v="0"/>
    <s v="USD"/>
    <n v="1488337200"/>
    <n v="1484623726"/>
    <b v="0"/>
    <n v="17"/>
    <b v="1"/>
    <x v="11"/>
    <x v="108"/>
    <n v="53.88"/>
    <x v="4"/>
    <x v="11"/>
  </r>
  <r>
    <x v="1395"/>
    <x v="1395"/>
    <x v="1393"/>
    <x v="8"/>
    <x v="992"/>
    <x v="0"/>
    <x v="0"/>
    <s v="USD"/>
    <n v="1484430481"/>
    <n v="1481838481"/>
    <b v="0"/>
    <n v="82"/>
    <b v="1"/>
    <x v="11"/>
    <x v="20"/>
    <n v="47.76"/>
    <x v="4"/>
    <x v="11"/>
  </r>
  <r>
    <x v="1396"/>
    <x v="1396"/>
    <x v="1394"/>
    <x v="12"/>
    <x v="993"/>
    <x v="0"/>
    <x v="0"/>
    <s v="USD"/>
    <n v="1423871882"/>
    <n v="1421279882"/>
    <b v="0"/>
    <n v="73"/>
    <b v="1"/>
    <x v="11"/>
    <x v="13"/>
    <n v="88.19"/>
    <x v="4"/>
    <x v="11"/>
  </r>
  <r>
    <x v="1397"/>
    <x v="1397"/>
    <x v="1395"/>
    <x v="3"/>
    <x v="994"/>
    <x v="0"/>
    <x v="0"/>
    <s v="USD"/>
    <n v="1477603140"/>
    <n v="1475013710"/>
    <b v="0"/>
    <n v="158"/>
    <b v="1"/>
    <x v="11"/>
    <x v="35"/>
    <n v="72.06"/>
    <x v="4"/>
    <x v="11"/>
  </r>
  <r>
    <x v="1398"/>
    <x v="1398"/>
    <x v="1396"/>
    <x v="85"/>
    <x v="995"/>
    <x v="0"/>
    <x v="0"/>
    <s v="USD"/>
    <n v="1467752334"/>
    <n v="1465160334"/>
    <b v="0"/>
    <n v="65"/>
    <b v="1"/>
    <x v="11"/>
    <x v="5"/>
    <n v="74.25"/>
    <x v="4"/>
    <x v="11"/>
  </r>
  <r>
    <x v="1399"/>
    <x v="1399"/>
    <x v="1397"/>
    <x v="7"/>
    <x v="996"/>
    <x v="0"/>
    <x v="0"/>
    <s v="USD"/>
    <n v="1412640373"/>
    <n v="1410048373"/>
    <b v="0"/>
    <n v="184"/>
    <b v="1"/>
    <x v="11"/>
    <x v="9"/>
    <n v="61.7"/>
    <x v="4"/>
    <x v="11"/>
  </r>
  <r>
    <x v="1400"/>
    <x v="1400"/>
    <x v="1398"/>
    <x v="18"/>
    <x v="997"/>
    <x v="0"/>
    <x v="1"/>
    <s v="GBP"/>
    <n v="1465709400"/>
    <n v="1462695073"/>
    <b v="0"/>
    <n v="34"/>
    <b v="1"/>
    <x v="11"/>
    <x v="23"/>
    <n v="17.239999999999998"/>
    <x v="4"/>
    <x v="11"/>
  </r>
  <r>
    <x v="1401"/>
    <x v="1401"/>
    <x v="1399"/>
    <x v="30"/>
    <x v="998"/>
    <x v="0"/>
    <x v="0"/>
    <s v="USD"/>
    <n v="1369612474"/>
    <n v="1367798074"/>
    <b v="0"/>
    <n v="240"/>
    <b v="1"/>
    <x v="11"/>
    <x v="199"/>
    <n v="51.72"/>
    <x v="4"/>
    <x v="11"/>
  </r>
  <r>
    <x v="1402"/>
    <x v="1402"/>
    <x v="1400"/>
    <x v="30"/>
    <x v="999"/>
    <x v="0"/>
    <x v="1"/>
    <s v="GBP"/>
    <n v="1430439411"/>
    <n v="1425259011"/>
    <b v="0"/>
    <n v="113"/>
    <b v="1"/>
    <x v="11"/>
    <x v="15"/>
    <n v="24.15"/>
    <x v="4"/>
    <x v="11"/>
  </r>
  <r>
    <x v="1403"/>
    <x v="1403"/>
    <x v="1401"/>
    <x v="23"/>
    <x v="1000"/>
    <x v="0"/>
    <x v="0"/>
    <s v="USD"/>
    <n v="1374802235"/>
    <n v="1372210235"/>
    <b v="0"/>
    <n v="66"/>
    <b v="1"/>
    <x v="11"/>
    <x v="33"/>
    <n v="62.17"/>
    <x v="4"/>
    <x v="11"/>
  </r>
  <r>
    <x v="1404"/>
    <x v="1404"/>
    <x v="1402"/>
    <x v="107"/>
    <x v="854"/>
    <x v="2"/>
    <x v="1"/>
    <s v="GBP"/>
    <n v="1424607285"/>
    <n v="1422447285"/>
    <b v="1"/>
    <n v="5"/>
    <b v="0"/>
    <x v="22"/>
    <x v="53"/>
    <n v="48.2"/>
    <x v="3"/>
    <x v="22"/>
  </r>
  <r>
    <x v="1405"/>
    <x v="1405"/>
    <x v="1403"/>
    <x v="31"/>
    <x v="522"/>
    <x v="2"/>
    <x v="0"/>
    <s v="USD"/>
    <n v="1417195201"/>
    <n v="1414599601"/>
    <b v="1"/>
    <n v="17"/>
    <b v="0"/>
    <x v="22"/>
    <x v="50"/>
    <n v="6.18"/>
    <x v="3"/>
    <x v="22"/>
  </r>
  <r>
    <x v="1406"/>
    <x v="1406"/>
    <x v="1404"/>
    <x v="14"/>
    <x v="493"/>
    <x v="2"/>
    <x v="13"/>
    <s v="EUR"/>
    <n v="1449914400"/>
    <n v="1445336607"/>
    <b v="0"/>
    <n v="3"/>
    <b v="0"/>
    <x v="22"/>
    <x v="50"/>
    <n v="5"/>
    <x v="3"/>
    <x v="22"/>
  </r>
  <r>
    <x v="1407"/>
    <x v="1407"/>
    <x v="1405"/>
    <x v="9"/>
    <x v="493"/>
    <x v="2"/>
    <x v="0"/>
    <s v="USD"/>
    <n v="1407847978"/>
    <n v="1405687978"/>
    <b v="0"/>
    <n v="2"/>
    <b v="0"/>
    <x v="22"/>
    <x v="60"/>
    <n v="7.5"/>
    <x v="3"/>
    <x v="22"/>
  </r>
  <r>
    <x v="1408"/>
    <x v="1408"/>
    <x v="1406"/>
    <x v="28"/>
    <x v="662"/>
    <x v="2"/>
    <x v="1"/>
    <s v="GBP"/>
    <n v="1447451756"/>
    <n v="1444856156"/>
    <b v="0"/>
    <n v="6"/>
    <b v="0"/>
    <x v="22"/>
    <x v="113"/>
    <n v="12"/>
    <x v="3"/>
    <x v="22"/>
  </r>
  <r>
    <x v="1409"/>
    <x v="1409"/>
    <x v="1407"/>
    <x v="23"/>
    <x v="117"/>
    <x v="2"/>
    <x v="0"/>
    <s v="USD"/>
    <n v="1420085535"/>
    <n v="1414897935"/>
    <b v="0"/>
    <n v="0"/>
    <b v="0"/>
    <x v="22"/>
    <x v="50"/>
    <n v="0"/>
    <x v="3"/>
    <x v="22"/>
  </r>
  <r>
    <x v="1410"/>
    <x v="1410"/>
    <x v="1408"/>
    <x v="12"/>
    <x v="116"/>
    <x v="2"/>
    <x v="13"/>
    <s v="EUR"/>
    <n v="1464939520"/>
    <n v="1461051520"/>
    <b v="0"/>
    <n v="1"/>
    <b v="0"/>
    <x v="22"/>
    <x v="50"/>
    <n v="1"/>
    <x v="3"/>
    <x v="22"/>
  </r>
  <r>
    <x v="1411"/>
    <x v="1411"/>
    <x v="1409"/>
    <x v="9"/>
    <x v="1001"/>
    <x v="2"/>
    <x v="1"/>
    <s v="GBP"/>
    <n v="1423185900"/>
    <n v="1420766700"/>
    <b v="0"/>
    <n v="3"/>
    <b v="0"/>
    <x v="22"/>
    <x v="50"/>
    <n v="2.33"/>
    <x v="3"/>
    <x v="22"/>
  </r>
  <r>
    <x v="1412"/>
    <x v="1412"/>
    <x v="1410"/>
    <x v="39"/>
    <x v="1002"/>
    <x v="2"/>
    <x v="0"/>
    <s v="USD"/>
    <n v="1417656699"/>
    <n v="1415064699"/>
    <b v="0"/>
    <n v="13"/>
    <b v="0"/>
    <x v="22"/>
    <x v="62"/>
    <n v="24.62"/>
    <x v="3"/>
    <x v="22"/>
  </r>
  <r>
    <x v="1413"/>
    <x v="1413"/>
    <x v="1411"/>
    <x v="13"/>
    <x v="173"/>
    <x v="2"/>
    <x v="13"/>
    <s v="EUR"/>
    <n v="1455964170"/>
    <n v="1450780170"/>
    <b v="0"/>
    <n v="1"/>
    <b v="0"/>
    <x v="22"/>
    <x v="62"/>
    <n v="100"/>
    <x v="3"/>
    <x v="22"/>
  </r>
  <r>
    <x v="1414"/>
    <x v="1414"/>
    <x v="1412"/>
    <x v="2"/>
    <x v="116"/>
    <x v="2"/>
    <x v="0"/>
    <s v="USD"/>
    <n v="1483423467"/>
    <n v="1480831467"/>
    <b v="0"/>
    <n v="1"/>
    <b v="0"/>
    <x v="22"/>
    <x v="50"/>
    <n v="1"/>
    <x v="3"/>
    <x v="22"/>
  </r>
  <r>
    <x v="1415"/>
    <x v="1415"/>
    <x v="1413"/>
    <x v="85"/>
    <x v="25"/>
    <x v="2"/>
    <x v="0"/>
    <s v="USD"/>
    <n v="1439741591"/>
    <n v="1436285591"/>
    <b v="0"/>
    <n v="9"/>
    <b v="0"/>
    <x v="22"/>
    <x v="82"/>
    <n v="88.89"/>
    <x v="3"/>
    <x v="22"/>
  </r>
  <r>
    <x v="1416"/>
    <x v="1416"/>
    <x v="1414"/>
    <x v="63"/>
    <x v="117"/>
    <x v="2"/>
    <x v="0"/>
    <s v="USD"/>
    <n v="1448147619"/>
    <n v="1445552019"/>
    <b v="0"/>
    <n v="0"/>
    <b v="0"/>
    <x v="22"/>
    <x v="50"/>
    <n v="0"/>
    <x v="3"/>
    <x v="22"/>
  </r>
  <r>
    <x v="1417"/>
    <x v="1417"/>
    <x v="1415"/>
    <x v="37"/>
    <x v="434"/>
    <x v="2"/>
    <x v="0"/>
    <s v="USD"/>
    <n v="1442315460"/>
    <n v="1439696174"/>
    <b v="0"/>
    <n v="2"/>
    <b v="0"/>
    <x v="22"/>
    <x v="60"/>
    <n v="27.5"/>
    <x v="3"/>
    <x v="22"/>
  </r>
  <r>
    <x v="1418"/>
    <x v="1418"/>
    <x v="1416"/>
    <x v="9"/>
    <x v="360"/>
    <x v="2"/>
    <x v="3"/>
    <s v="EUR"/>
    <n v="1456397834"/>
    <n v="1453805834"/>
    <b v="0"/>
    <n v="1"/>
    <b v="0"/>
    <x v="22"/>
    <x v="50"/>
    <n v="6"/>
    <x v="3"/>
    <x v="22"/>
  </r>
  <r>
    <x v="1419"/>
    <x v="1419"/>
    <x v="1417"/>
    <x v="84"/>
    <x v="1003"/>
    <x v="2"/>
    <x v="0"/>
    <s v="USD"/>
    <n v="1476010619"/>
    <n v="1473418619"/>
    <b v="0"/>
    <n v="10"/>
    <b v="0"/>
    <x v="22"/>
    <x v="113"/>
    <n v="44.5"/>
    <x v="3"/>
    <x v="22"/>
  </r>
  <r>
    <x v="1420"/>
    <x v="1420"/>
    <x v="1418"/>
    <x v="252"/>
    <x v="158"/>
    <x v="2"/>
    <x v="0"/>
    <s v="USD"/>
    <n v="1467129686"/>
    <n v="1464969686"/>
    <b v="0"/>
    <n v="3"/>
    <b v="0"/>
    <x v="22"/>
    <x v="56"/>
    <n v="1"/>
    <x v="3"/>
    <x v="22"/>
  </r>
  <r>
    <x v="1421"/>
    <x v="1421"/>
    <x v="1419"/>
    <x v="61"/>
    <x v="148"/>
    <x v="2"/>
    <x v="11"/>
    <s v="SEK"/>
    <n v="1423432709"/>
    <n v="1420840709"/>
    <b v="0"/>
    <n v="2"/>
    <b v="0"/>
    <x v="22"/>
    <x v="50"/>
    <n v="100"/>
    <x v="3"/>
    <x v="22"/>
  </r>
  <r>
    <x v="1422"/>
    <x v="1422"/>
    <x v="1420"/>
    <x v="31"/>
    <x v="375"/>
    <x v="2"/>
    <x v="4"/>
    <s v="NZD"/>
    <n v="1474436704"/>
    <n v="1471844704"/>
    <b v="0"/>
    <n v="2"/>
    <b v="0"/>
    <x v="22"/>
    <x v="50"/>
    <n v="13"/>
    <x v="3"/>
    <x v="22"/>
  </r>
  <r>
    <x v="1423"/>
    <x v="1423"/>
    <x v="1421"/>
    <x v="11"/>
    <x v="173"/>
    <x v="2"/>
    <x v="2"/>
    <s v="AUD"/>
    <n v="1451637531"/>
    <n v="1449045531"/>
    <b v="0"/>
    <n v="1"/>
    <b v="0"/>
    <x v="22"/>
    <x v="50"/>
    <n v="100"/>
    <x v="3"/>
    <x v="22"/>
  </r>
  <r>
    <x v="1424"/>
    <x v="1424"/>
    <x v="1422"/>
    <x v="51"/>
    <x v="1004"/>
    <x v="2"/>
    <x v="0"/>
    <s v="USD"/>
    <n v="1479233602"/>
    <n v="1478106802"/>
    <b v="0"/>
    <n v="14"/>
    <b v="0"/>
    <x v="22"/>
    <x v="68"/>
    <n v="109.07"/>
    <x v="3"/>
    <x v="22"/>
  </r>
  <r>
    <x v="1425"/>
    <x v="1425"/>
    <x v="1423"/>
    <x v="93"/>
    <x v="117"/>
    <x v="2"/>
    <x v="0"/>
    <s v="USD"/>
    <n v="1430276959"/>
    <n v="1427684959"/>
    <b v="0"/>
    <n v="0"/>
    <b v="0"/>
    <x v="22"/>
    <x v="50"/>
    <n v="0"/>
    <x v="3"/>
    <x v="22"/>
  </r>
  <r>
    <x v="1426"/>
    <x v="1426"/>
    <x v="1424"/>
    <x v="28"/>
    <x v="117"/>
    <x v="2"/>
    <x v="12"/>
    <s v="EUR"/>
    <n v="1440408120"/>
    <n v="1435224120"/>
    <b v="0"/>
    <n v="0"/>
    <b v="0"/>
    <x v="22"/>
    <x v="50"/>
    <n v="0"/>
    <x v="3"/>
    <x v="22"/>
  </r>
  <r>
    <x v="1427"/>
    <x v="1427"/>
    <x v="1425"/>
    <x v="10"/>
    <x v="1005"/>
    <x v="2"/>
    <x v="12"/>
    <s v="EUR"/>
    <n v="1474230385"/>
    <n v="1471638385"/>
    <b v="0"/>
    <n v="4"/>
    <b v="0"/>
    <x v="22"/>
    <x v="59"/>
    <n v="104.75"/>
    <x v="3"/>
    <x v="22"/>
  </r>
  <r>
    <x v="1428"/>
    <x v="1428"/>
    <x v="1426"/>
    <x v="28"/>
    <x v="372"/>
    <x v="2"/>
    <x v="3"/>
    <s v="EUR"/>
    <n v="1459584417"/>
    <n v="1456996017"/>
    <b v="0"/>
    <n v="3"/>
    <b v="0"/>
    <x v="22"/>
    <x v="62"/>
    <n v="15"/>
    <x v="3"/>
    <x v="22"/>
  </r>
  <r>
    <x v="1429"/>
    <x v="1429"/>
    <x v="1427"/>
    <x v="3"/>
    <x v="117"/>
    <x v="2"/>
    <x v="0"/>
    <s v="USD"/>
    <n v="1428629242"/>
    <n v="1426037242"/>
    <b v="0"/>
    <n v="0"/>
    <b v="0"/>
    <x v="22"/>
    <x v="50"/>
    <n v="0"/>
    <x v="3"/>
    <x v="22"/>
  </r>
  <r>
    <x v="1430"/>
    <x v="1430"/>
    <x v="1428"/>
    <x v="10"/>
    <x v="124"/>
    <x v="2"/>
    <x v="0"/>
    <s v="USD"/>
    <n v="1419017488"/>
    <n v="1416339088"/>
    <b v="0"/>
    <n v="5"/>
    <b v="0"/>
    <x v="22"/>
    <x v="59"/>
    <n v="80.599999999999994"/>
    <x v="3"/>
    <x v="22"/>
  </r>
  <r>
    <x v="1431"/>
    <x v="1431"/>
    <x v="1429"/>
    <x v="73"/>
    <x v="1006"/>
    <x v="2"/>
    <x v="0"/>
    <s v="USD"/>
    <n v="1448517816"/>
    <n v="1445922216"/>
    <b v="0"/>
    <n v="47"/>
    <b v="0"/>
    <x v="22"/>
    <x v="188"/>
    <n v="115.55"/>
    <x v="3"/>
    <x v="22"/>
  </r>
  <r>
    <x v="1432"/>
    <x v="1432"/>
    <x v="1430"/>
    <x v="79"/>
    <x v="117"/>
    <x v="2"/>
    <x v="0"/>
    <s v="USD"/>
    <n v="1437417828"/>
    <n v="1434825828"/>
    <b v="0"/>
    <n v="0"/>
    <b v="0"/>
    <x v="22"/>
    <x v="50"/>
    <n v="0"/>
    <x v="3"/>
    <x v="22"/>
  </r>
  <r>
    <x v="1433"/>
    <x v="1433"/>
    <x v="1431"/>
    <x v="14"/>
    <x v="1007"/>
    <x v="2"/>
    <x v="13"/>
    <s v="EUR"/>
    <n v="1481367600"/>
    <n v="1477839675"/>
    <b v="0"/>
    <n v="10"/>
    <b v="0"/>
    <x v="22"/>
    <x v="113"/>
    <n v="80.5"/>
    <x v="3"/>
    <x v="22"/>
  </r>
  <r>
    <x v="1434"/>
    <x v="1434"/>
    <x v="1432"/>
    <x v="253"/>
    <x v="1008"/>
    <x v="2"/>
    <x v="8"/>
    <s v="DKK"/>
    <n v="1433775600"/>
    <n v="1431973478"/>
    <b v="0"/>
    <n v="11"/>
    <b v="0"/>
    <x v="22"/>
    <x v="54"/>
    <n v="744.55"/>
    <x v="3"/>
    <x v="22"/>
  </r>
  <r>
    <x v="1435"/>
    <x v="1435"/>
    <x v="1433"/>
    <x v="36"/>
    <x v="493"/>
    <x v="2"/>
    <x v="13"/>
    <s v="EUR"/>
    <n v="1444589020"/>
    <n v="1441997020"/>
    <b v="0"/>
    <n v="2"/>
    <b v="0"/>
    <x v="22"/>
    <x v="50"/>
    <n v="7.5"/>
    <x v="3"/>
    <x v="22"/>
  </r>
  <r>
    <x v="1436"/>
    <x v="1436"/>
    <x v="1434"/>
    <x v="3"/>
    <x v="1009"/>
    <x v="2"/>
    <x v="12"/>
    <s v="EUR"/>
    <n v="1456043057"/>
    <n v="1453451057"/>
    <b v="0"/>
    <n v="2"/>
    <b v="0"/>
    <x v="22"/>
    <x v="60"/>
    <n v="38.5"/>
    <x v="3"/>
    <x v="22"/>
  </r>
  <r>
    <x v="1437"/>
    <x v="1437"/>
    <x v="1435"/>
    <x v="9"/>
    <x v="1010"/>
    <x v="2"/>
    <x v="0"/>
    <s v="USD"/>
    <n v="1405227540"/>
    <n v="1402058739"/>
    <b v="0"/>
    <n v="22"/>
    <b v="0"/>
    <x v="22"/>
    <x v="117"/>
    <n v="36.68"/>
    <x v="3"/>
    <x v="22"/>
  </r>
  <r>
    <x v="1438"/>
    <x v="1438"/>
    <x v="1436"/>
    <x v="22"/>
    <x v="49"/>
    <x v="2"/>
    <x v="8"/>
    <s v="DKK"/>
    <n v="1461765300"/>
    <n v="1459198499"/>
    <b v="0"/>
    <n v="8"/>
    <b v="0"/>
    <x v="22"/>
    <x v="56"/>
    <n v="75"/>
    <x v="3"/>
    <x v="22"/>
  </r>
  <r>
    <x v="1439"/>
    <x v="1439"/>
    <x v="1437"/>
    <x v="254"/>
    <x v="147"/>
    <x v="2"/>
    <x v="5"/>
    <s v="CAD"/>
    <n v="1425758101"/>
    <n v="1423166101"/>
    <b v="0"/>
    <n v="6"/>
    <b v="0"/>
    <x v="22"/>
    <x v="113"/>
    <n v="30"/>
    <x v="3"/>
    <x v="22"/>
  </r>
  <r>
    <x v="1440"/>
    <x v="1440"/>
    <x v="1438"/>
    <x v="93"/>
    <x v="116"/>
    <x v="2"/>
    <x v="13"/>
    <s v="EUR"/>
    <n v="1464285463"/>
    <n v="1461693463"/>
    <b v="0"/>
    <n v="1"/>
    <b v="0"/>
    <x v="22"/>
    <x v="50"/>
    <n v="1"/>
    <x v="3"/>
    <x v="22"/>
  </r>
  <r>
    <x v="1441"/>
    <x v="1441"/>
    <x v="1439"/>
    <x v="237"/>
    <x v="895"/>
    <x v="2"/>
    <x v="1"/>
    <s v="GBP"/>
    <n v="1441995769"/>
    <n v="1436811769"/>
    <b v="0"/>
    <n v="3"/>
    <b v="0"/>
    <x v="22"/>
    <x v="60"/>
    <n v="673.33"/>
    <x v="3"/>
    <x v="22"/>
  </r>
  <r>
    <x v="1442"/>
    <x v="1442"/>
    <x v="1440"/>
    <x v="15"/>
    <x v="117"/>
    <x v="2"/>
    <x v="0"/>
    <s v="USD"/>
    <n v="1464190158"/>
    <n v="1461598158"/>
    <b v="0"/>
    <n v="0"/>
    <b v="0"/>
    <x v="22"/>
    <x v="50"/>
    <n v="0"/>
    <x v="3"/>
    <x v="22"/>
  </r>
  <r>
    <x v="1443"/>
    <x v="1443"/>
    <x v="1441"/>
    <x v="93"/>
    <x v="117"/>
    <x v="2"/>
    <x v="6"/>
    <s v="EUR"/>
    <n v="1483395209"/>
    <n v="1480803209"/>
    <b v="0"/>
    <n v="0"/>
    <b v="0"/>
    <x v="22"/>
    <x v="50"/>
    <n v="0"/>
    <x v="3"/>
    <x v="22"/>
  </r>
  <r>
    <x v="1444"/>
    <x v="1444"/>
    <x v="1442"/>
    <x v="255"/>
    <x v="117"/>
    <x v="2"/>
    <x v="12"/>
    <s v="EUR"/>
    <n v="1442091462"/>
    <n v="1436907462"/>
    <b v="0"/>
    <n v="0"/>
    <b v="0"/>
    <x v="22"/>
    <x v="50"/>
    <n v="0"/>
    <x v="3"/>
    <x v="22"/>
  </r>
  <r>
    <x v="1445"/>
    <x v="1445"/>
    <x v="1443"/>
    <x v="64"/>
    <x v="117"/>
    <x v="2"/>
    <x v="12"/>
    <s v="EUR"/>
    <n v="1434286855"/>
    <n v="1431694855"/>
    <b v="0"/>
    <n v="0"/>
    <b v="0"/>
    <x v="22"/>
    <x v="50"/>
    <n v="0"/>
    <x v="3"/>
    <x v="22"/>
  </r>
  <r>
    <x v="1446"/>
    <x v="1446"/>
    <x v="1444"/>
    <x v="42"/>
    <x v="117"/>
    <x v="2"/>
    <x v="13"/>
    <s v="EUR"/>
    <n v="1461235478"/>
    <n v="1459507478"/>
    <b v="0"/>
    <n v="0"/>
    <b v="0"/>
    <x v="22"/>
    <x v="50"/>
    <n v="0"/>
    <x v="3"/>
    <x v="22"/>
  </r>
  <r>
    <x v="1447"/>
    <x v="1447"/>
    <x v="1445"/>
    <x v="69"/>
    <x v="735"/>
    <x v="2"/>
    <x v="0"/>
    <s v="USD"/>
    <n v="1467999134"/>
    <n v="1465407134"/>
    <b v="0"/>
    <n v="3"/>
    <b v="0"/>
    <x v="22"/>
    <x v="50"/>
    <n v="25"/>
    <x v="3"/>
    <x v="22"/>
  </r>
  <r>
    <x v="1448"/>
    <x v="1448"/>
    <x v="1446"/>
    <x v="61"/>
    <x v="117"/>
    <x v="2"/>
    <x v="2"/>
    <s v="AUD"/>
    <n v="1432272300"/>
    <n v="1429655318"/>
    <b v="0"/>
    <n v="0"/>
    <b v="0"/>
    <x v="22"/>
    <x v="50"/>
    <n v="0"/>
    <x v="3"/>
    <x v="22"/>
  </r>
  <r>
    <x v="1449"/>
    <x v="1449"/>
    <x v="1447"/>
    <x v="129"/>
    <x v="117"/>
    <x v="2"/>
    <x v="0"/>
    <s v="USD"/>
    <n v="1431286105"/>
    <n v="1427138905"/>
    <b v="0"/>
    <n v="0"/>
    <b v="0"/>
    <x v="22"/>
    <x v="50"/>
    <n v="0"/>
    <x v="3"/>
    <x v="22"/>
  </r>
  <r>
    <x v="1450"/>
    <x v="1450"/>
    <x v="1448"/>
    <x v="57"/>
    <x v="116"/>
    <x v="2"/>
    <x v="0"/>
    <s v="USD"/>
    <n v="1455941197"/>
    <n v="1453349197"/>
    <b v="0"/>
    <n v="1"/>
    <b v="0"/>
    <x v="22"/>
    <x v="50"/>
    <n v="1"/>
    <x v="3"/>
    <x v="22"/>
  </r>
  <r>
    <x v="1451"/>
    <x v="1451"/>
    <x v="1449"/>
    <x v="256"/>
    <x v="369"/>
    <x v="1"/>
    <x v="0"/>
    <s v="USD"/>
    <n v="1416355259"/>
    <n v="1413759659"/>
    <b v="0"/>
    <n v="2"/>
    <b v="0"/>
    <x v="22"/>
    <x v="50"/>
    <n v="1"/>
    <x v="3"/>
    <x v="22"/>
  </r>
  <r>
    <x v="1452"/>
    <x v="1452"/>
    <x v="1450"/>
    <x v="32"/>
    <x v="117"/>
    <x v="1"/>
    <x v="0"/>
    <s v="USD"/>
    <n v="1406566363"/>
    <n v="1403974363"/>
    <b v="0"/>
    <n v="0"/>
    <b v="0"/>
    <x v="22"/>
    <x v="50"/>
    <n v="0"/>
    <x v="3"/>
    <x v="22"/>
  </r>
  <r>
    <x v="1453"/>
    <x v="1453"/>
    <x v="1451"/>
    <x v="31"/>
    <x v="117"/>
    <x v="1"/>
    <x v="6"/>
    <s v="EUR"/>
    <n v="1492270947"/>
    <n v="1488386547"/>
    <b v="0"/>
    <n v="0"/>
    <b v="0"/>
    <x v="22"/>
    <x v="50"/>
    <n v="0"/>
    <x v="3"/>
    <x v="22"/>
  </r>
  <r>
    <x v="1454"/>
    <x v="1454"/>
    <x v="1452"/>
    <x v="257"/>
    <x v="493"/>
    <x v="1"/>
    <x v="3"/>
    <s v="EUR"/>
    <n v="1461535140"/>
    <n v="1459716480"/>
    <b v="0"/>
    <n v="1"/>
    <b v="0"/>
    <x v="22"/>
    <x v="60"/>
    <n v="15"/>
    <x v="3"/>
    <x v="22"/>
  </r>
  <r>
    <x v="1455"/>
    <x v="1455"/>
    <x v="1453"/>
    <x v="36"/>
    <x v="607"/>
    <x v="1"/>
    <x v="0"/>
    <s v="USD"/>
    <n v="1409924340"/>
    <n v="1405181320"/>
    <b v="0"/>
    <n v="7"/>
    <b v="0"/>
    <x v="22"/>
    <x v="57"/>
    <n v="225"/>
    <x v="3"/>
    <x v="22"/>
  </r>
  <r>
    <x v="1456"/>
    <x v="1456"/>
    <x v="1454"/>
    <x v="10"/>
    <x v="1011"/>
    <x v="1"/>
    <x v="13"/>
    <s v="EUR"/>
    <n v="1483459365"/>
    <n v="1480867365"/>
    <b v="0"/>
    <n v="3"/>
    <b v="0"/>
    <x v="22"/>
    <x v="56"/>
    <n v="48.33"/>
    <x v="3"/>
    <x v="22"/>
  </r>
  <r>
    <x v="1457"/>
    <x v="1457"/>
    <x v="1455"/>
    <x v="12"/>
    <x v="117"/>
    <x v="1"/>
    <x v="0"/>
    <s v="USD"/>
    <n v="1447281044"/>
    <n v="1444685444"/>
    <b v="0"/>
    <n v="0"/>
    <b v="0"/>
    <x v="22"/>
    <x v="50"/>
    <n v="0"/>
    <x v="3"/>
    <x v="22"/>
  </r>
  <r>
    <x v="1458"/>
    <x v="1458"/>
    <x v="1456"/>
    <x v="10"/>
    <x v="117"/>
    <x v="1"/>
    <x v="0"/>
    <s v="USD"/>
    <n v="1407729600"/>
    <n v="1405097760"/>
    <b v="0"/>
    <n v="0"/>
    <b v="0"/>
    <x v="22"/>
    <x v="50"/>
    <n v="0"/>
    <x v="3"/>
    <x v="22"/>
  </r>
  <r>
    <x v="1459"/>
    <x v="1459"/>
    <x v="1457"/>
    <x v="258"/>
    <x v="117"/>
    <x v="1"/>
    <x v="8"/>
    <s v="DKK"/>
    <n v="1449077100"/>
    <n v="1446612896"/>
    <b v="0"/>
    <n v="0"/>
    <b v="0"/>
    <x v="22"/>
    <x v="50"/>
    <n v="0"/>
    <x v="3"/>
    <x v="22"/>
  </r>
  <r>
    <x v="1460"/>
    <x v="1460"/>
    <x v="1458"/>
    <x v="259"/>
    <x v="117"/>
    <x v="1"/>
    <x v="0"/>
    <s v="USD"/>
    <n v="1417391100"/>
    <n v="1412371898"/>
    <b v="0"/>
    <n v="0"/>
    <b v="0"/>
    <x v="22"/>
    <x v="50"/>
    <n v="0"/>
    <x v="3"/>
    <x v="22"/>
  </r>
  <r>
    <x v="1461"/>
    <x v="1461"/>
    <x v="1459"/>
    <x v="36"/>
    <x v="1012"/>
    <x v="0"/>
    <x v="0"/>
    <s v="USD"/>
    <n v="1413849600"/>
    <n v="1410967754"/>
    <b v="1"/>
    <n v="340"/>
    <b v="1"/>
    <x v="23"/>
    <x v="7"/>
    <n v="44.67"/>
    <x v="3"/>
    <x v="23"/>
  </r>
  <r>
    <x v="1462"/>
    <x v="1462"/>
    <x v="1460"/>
    <x v="23"/>
    <x v="1013"/>
    <x v="0"/>
    <x v="0"/>
    <s v="USD"/>
    <n v="1365609271"/>
    <n v="1363017271"/>
    <b v="1"/>
    <n v="150"/>
    <b v="1"/>
    <x v="23"/>
    <x v="15"/>
    <n v="28.94"/>
    <x v="3"/>
    <x v="23"/>
  </r>
  <r>
    <x v="1463"/>
    <x v="1463"/>
    <x v="1461"/>
    <x v="20"/>
    <x v="807"/>
    <x v="0"/>
    <x v="0"/>
    <s v="USD"/>
    <n v="1365367938"/>
    <n v="1361483538"/>
    <b v="1"/>
    <n v="25"/>
    <b v="1"/>
    <x v="23"/>
    <x v="34"/>
    <n v="35.44"/>
    <x v="3"/>
    <x v="23"/>
  </r>
  <r>
    <x v="1464"/>
    <x v="1464"/>
    <x v="1462"/>
    <x v="10"/>
    <x v="1014"/>
    <x v="0"/>
    <x v="0"/>
    <s v="USD"/>
    <n v="1361029958"/>
    <n v="1358437958"/>
    <b v="1"/>
    <n v="234"/>
    <b v="1"/>
    <x v="23"/>
    <x v="200"/>
    <n v="34.869999999999997"/>
    <x v="3"/>
    <x v="23"/>
  </r>
  <r>
    <x v="1465"/>
    <x v="1465"/>
    <x v="1463"/>
    <x v="11"/>
    <x v="1015"/>
    <x v="0"/>
    <x v="0"/>
    <s v="USD"/>
    <n v="1332385200"/>
    <n v="1329759452"/>
    <b v="1"/>
    <n v="2602"/>
    <b v="1"/>
    <x v="23"/>
    <x v="201"/>
    <n v="52.62"/>
    <x v="3"/>
    <x v="23"/>
  </r>
  <r>
    <x v="1466"/>
    <x v="1466"/>
    <x v="1464"/>
    <x v="194"/>
    <x v="1016"/>
    <x v="0"/>
    <x v="0"/>
    <s v="USD"/>
    <n v="1452574800"/>
    <n v="1449029266"/>
    <b v="1"/>
    <n v="248"/>
    <b v="1"/>
    <x v="23"/>
    <x v="29"/>
    <n v="69.599999999999994"/>
    <x v="3"/>
    <x v="23"/>
  </r>
  <r>
    <x v="1467"/>
    <x v="1467"/>
    <x v="1465"/>
    <x v="79"/>
    <x v="1017"/>
    <x v="0"/>
    <x v="0"/>
    <s v="USD"/>
    <n v="1332699285"/>
    <n v="1327518885"/>
    <b v="1"/>
    <n v="600"/>
    <b v="1"/>
    <x v="23"/>
    <x v="41"/>
    <n v="76.72"/>
    <x v="3"/>
    <x v="23"/>
  </r>
  <r>
    <x v="1468"/>
    <x v="1468"/>
    <x v="1466"/>
    <x v="196"/>
    <x v="1018"/>
    <x v="0"/>
    <x v="0"/>
    <s v="USD"/>
    <n v="1307838049"/>
    <n v="1302654049"/>
    <b v="1"/>
    <n v="293"/>
    <b v="1"/>
    <x v="23"/>
    <x v="21"/>
    <n v="33.19"/>
    <x v="3"/>
    <x v="23"/>
  </r>
  <r>
    <x v="1469"/>
    <x v="1469"/>
    <x v="1467"/>
    <x v="260"/>
    <x v="1019"/>
    <x v="0"/>
    <x v="0"/>
    <s v="USD"/>
    <n v="1360938109"/>
    <n v="1358346109"/>
    <b v="1"/>
    <n v="321"/>
    <b v="1"/>
    <x v="23"/>
    <x v="29"/>
    <n v="149.46"/>
    <x v="3"/>
    <x v="23"/>
  </r>
  <r>
    <x v="1470"/>
    <x v="1470"/>
    <x v="1468"/>
    <x v="15"/>
    <x v="1020"/>
    <x v="0"/>
    <x v="0"/>
    <s v="USD"/>
    <n v="1356724263"/>
    <n v="1354909863"/>
    <b v="1"/>
    <n v="81"/>
    <b v="1"/>
    <x v="23"/>
    <x v="105"/>
    <n v="23.17"/>
    <x v="3"/>
    <x v="23"/>
  </r>
  <r>
    <x v="1471"/>
    <x v="1471"/>
    <x v="1469"/>
    <x v="261"/>
    <x v="1021"/>
    <x v="0"/>
    <x v="0"/>
    <s v="USD"/>
    <n v="1428620334"/>
    <n v="1426028334"/>
    <b v="1"/>
    <n v="343"/>
    <b v="1"/>
    <x v="23"/>
    <x v="3"/>
    <n v="96.88"/>
    <x v="3"/>
    <x v="23"/>
  </r>
  <r>
    <x v="1472"/>
    <x v="1472"/>
    <x v="1470"/>
    <x v="31"/>
    <x v="1022"/>
    <x v="0"/>
    <x v="0"/>
    <s v="USD"/>
    <n v="1381928503"/>
    <n v="1379336503"/>
    <b v="1"/>
    <n v="336"/>
    <b v="1"/>
    <x v="23"/>
    <x v="86"/>
    <n v="103.2"/>
    <x v="3"/>
    <x v="23"/>
  </r>
  <r>
    <x v="1473"/>
    <x v="1473"/>
    <x v="1471"/>
    <x v="15"/>
    <x v="1023"/>
    <x v="0"/>
    <x v="0"/>
    <s v="USD"/>
    <n v="1330644639"/>
    <n v="1328052639"/>
    <b v="1"/>
    <n v="47"/>
    <b v="1"/>
    <x v="23"/>
    <x v="10"/>
    <n v="38.46"/>
    <x v="3"/>
    <x v="23"/>
  </r>
  <r>
    <x v="1474"/>
    <x v="1474"/>
    <x v="1472"/>
    <x v="9"/>
    <x v="1024"/>
    <x v="0"/>
    <x v="0"/>
    <s v="USD"/>
    <n v="1379093292"/>
    <n v="1376501292"/>
    <b v="1"/>
    <n v="76"/>
    <b v="1"/>
    <x v="23"/>
    <x v="20"/>
    <n v="44.32"/>
    <x v="3"/>
    <x v="23"/>
  </r>
  <r>
    <x v="1475"/>
    <x v="1475"/>
    <x v="1473"/>
    <x v="36"/>
    <x v="1025"/>
    <x v="0"/>
    <x v="0"/>
    <s v="USD"/>
    <n v="1419051540"/>
    <n v="1416244863"/>
    <b v="1"/>
    <n v="441"/>
    <b v="1"/>
    <x v="23"/>
    <x v="192"/>
    <n v="64.17"/>
    <x v="3"/>
    <x v="23"/>
  </r>
  <r>
    <x v="1476"/>
    <x v="1476"/>
    <x v="1474"/>
    <x v="12"/>
    <x v="1026"/>
    <x v="0"/>
    <x v="0"/>
    <s v="USD"/>
    <n v="1315616422"/>
    <n v="1313024422"/>
    <b v="1"/>
    <n v="916"/>
    <b v="1"/>
    <x v="23"/>
    <x v="202"/>
    <n v="43.33"/>
    <x v="3"/>
    <x v="23"/>
  </r>
  <r>
    <x v="1477"/>
    <x v="1477"/>
    <x v="1475"/>
    <x v="11"/>
    <x v="1027"/>
    <x v="0"/>
    <x v="0"/>
    <s v="USD"/>
    <n v="1324609200"/>
    <n v="1319467604"/>
    <b v="1"/>
    <n v="369"/>
    <b v="1"/>
    <x v="23"/>
    <x v="38"/>
    <n v="90.5"/>
    <x v="3"/>
    <x v="23"/>
  </r>
  <r>
    <x v="1478"/>
    <x v="1478"/>
    <x v="1476"/>
    <x v="63"/>
    <x v="1028"/>
    <x v="0"/>
    <x v="0"/>
    <s v="USD"/>
    <n v="1368564913"/>
    <n v="1367355313"/>
    <b v="1"/>
    <n v="20242"/>
    <b v="1"/>
    <x v="23"/>
    <x v="203"/>
    <n v="29.19"/>
    <x v="3"/>
    <x v="23"/>
  </r>
  <r>
    <x v="1479"/>
    <x v="1479"/>
    <x v="1477"/>
    <x v="183"/>
    <x v="1029"/>
    <x v="0"/>
    <x v="0"/>
    <s v="USD"/>
    <n v="1399694340"/>
    <n v="1398448389"/>
    <b v="1"/>
    <n v="71"/>
    <b v="1"/>
    <x v="23"/>
    <x v="0"/>
    <n v="30.96"/>
    <x v="3"/>
    <x v="23"/>
  </r>
  <r>
    <x v="1480"/>
    <x v="1480"/>
    <x v="1478"/>
    <x v="63"/>
    <x v="1030"/>
    <x v="0"/>
    <x v="0"/>
    <s v="USD"/>
    <n v="1374858000"/>
    <n v="1373408699"/>
    <b v="1"/>
    <n v="635"/>
    <b v="1"/>
    <x v="23"/>
    <x v="16"/>
    <n v="92.16"/>
    <x v="3"/>
    <x v="23"/>
  </r>
  <r>
    <x v="1481"/>
    <x v="1481"/>
    <x v="1479"/>
    <x v="10"/>
    <x v="522"/>
    <x v="2"/>
    <x v="5"/>
    <s v="CAD"/>
    <n v="1383430145"/>
    <n v="1380838145"/>
    <b v="0"/>
    <n v="6"/>
    <b v="0"/>
    <x v="10"/>
    <x v="53"/>
    <n v="17.5"/>
    <x v="3"/>
    <x v="10"/>
  </r>
  <r>
    <x v="1482"/>
    <x v="1482"/>
    <x v="1480"/>
    <x v="10"/>
    <x v="139"/>
    <x v="2"/>
    <x v="0"/>
    <s v="USD"/>
    <n v="1347004260"/>
    <n v="1345062936"/>
    <b v="0"/>
    <n v="1"/>
    <b v="0"/>
    <x v="10"/>
    <x v="50"/>
    <n v="5"/>
    <x v="3"/>
    <x v="10"/>
  </r>
  <r>
    <x v="1483"/>
    <x v="1483"/>
    <x v="1481"/>
    <x v="39"/>
    <x v="155"/>
    <x v="2"/>
    <x v="0"/>
    <s v="USD"/>
    <n v="1469162275"/>
    <n v="1467002275"/>
    <b v="0"/>
    <n v="2"/>
    <b v="0"/>
    <x v="10"/>
    <x v="60"/>
    <n v="25"/>
    <x v="3"/>
    <x v="10"/>
  </r>
  <r>
    <x v="1484"/>
    <x v="1484"/>
    <x v="1482"/>
    <x v="13"/>
    <x v="117"/>
    <x v="2"/>
    <x v="0"/>
    <s v="USD"/>
    <n v="1342882260"/>
    <n v="1337834963"/>
    <b v="0"/>
    <n v="0"/>
    <b v="0"/>
    <x v="10"/>
    <x v="50"/>
    <n v="0"/>
    <x v="3"/>
    <x v="10"/>
  </r>
  <r>
    <x v="1485"/>
    <x v="1485"/>
    <x v="1483"/>
    <x v="233"/>
    <x v="403"/>
    <x v="2"/>
    <x v="0"/>
    <s v="USD"/>
    <n v="1434827173"/>
    <n v="1430939173"/>
    <b v="0"/>
    <n v="3"/>
    <b v="0"/>
    <x v="10"/>
    <x v="53"/>
    <n v="50"/>
    <x v="3"/>
    <x v="10"/>
  </r>
  <r>
    <x v="1486"/>
    <x v="1486"/>
    <x v="1484"/>
    <x v="22"/>
    <x v="1031"/>
    <x v="2"/>
    <x v="0"/>
    <s v="USD"/>
    <n v="1425009761"/>
    <n v="1422417761"/>
    <b v="0"/>
    <n v="3"/>
    <b v="0"/>
    <x v="10"/>
    <x v="50"/>
    <n v="16"/>
    <x v="3"/>
    <x v="10"/>
  </r>
  <r>
    <x v="1487"/>
    <x v="1487"/>
    <x v="1485"/>
    <x v="3"/>
    <x v="117"/>
    <x v="2"/>
    <x v="0"/>
    <s v="USD"/>
    <n v="1470175271"/>
    <n v="1467583271"/>
    <b v="0"/>
    <n v="0"/>
    <b v="0"/>
    <x v="10"/>
    <x v="50"/>
    <n v="0"/>
    <x v="3"/>
    <x v="10"/>
  </r>
  <r>
    <x v="1488"/>
    <x v="1488"/>
    <x v="1486"/>
    <x v="36"/>
    <x v="175"/>
    <x v="2"/>
    <x v="2"/>
    <s v="AUD"/>
    <n v="1388928660"/>
    <n v="1386336660"/>
    <b v="0"/>
    <n v="6"/>
    <b v="0"/>
    <x v="10"/>
    <x v="53"/>
    <n v="60"/>
    <x v="3"/>
    <x v="10"/>
  </r>
  <r>
    <x v="1489"/>
    <x v="1489"/>
    <x v="1487"/>
    <x v="10"/>
    <x v="117"/>
    <x v="2"/>
    <x v="0"/>
    <s v="USD"/>
    <n v="1352994052"/>
    <n v="1350398452"/>
    <b v="0"/>
    <n v="0"/>
    <b v="0"/>
    <x v="10"/>
    <x v="50"/>
    <n v="0"/>
    <x v="3"/>
    <x v="10"/>
  </r>
  <r>
    <x v="1490"/>
    <x v="1490"/>
    <x v="1488"/>
    <x v="193"/>
    <x v="1032"/>
    <x v="2"/>
    <x v="0"/>
    <s v="USD"/>
    <n v="1380720474"/>
    <n v="1378214874"/>
    <b v="0"/>
    <n v="19"/>
    <b v="0"/>
    <x v="10"/>
    <x v="134"/>
    <n v="47.11"/>
    <x v="3"/>
    <x v="10"/>
  </r>
  <r>
    <x v="1491"/>
    <x v="1491"/>
    <x v="1489"/>
    <x v="38"/>
    <x v="173"/>
    <x v="2"/>
    <x v="0"/>
    <s v="USD"/>
    <n v="1424014680"/>
    <n v="1418922443"/>
    <b v="0"/>
    <n v="1"/>
    <b v="0"/>
    <x v="10"/>
    <x v="59"/>
    <n v="100"/>
    <x v="3"/>
    <x v="10"/>
  </r>
  <r>
    <x v="1492"/>
    <x v="1492"/>
    <x v="1490"/>
    <x v="23"/>
    <x v="134"/>
    <x v="2"/>
    <x v="0"/>
    <s v="USD"/>
    <n v="1308431646"/>
    <n v="1305839646"/>
    <b v="0"/>
    <n v="2"/>
    <b v="0"/>
    <x v="10"/>
    <x v="60"/>
    <n v="15"/>
    <x v="3"/>
    <x v="10"/>
  </r>
  <r>
    <x v="1493"/>
    <x v="1493"/>
    <x v="1491"/>
    <x v="262"/>
    <x v="117"/>
    <x v="2"/>
    <x v="0"/>
    <s v="USD"/>
    <n v="1371415675"/>
    <n v="1368823675"/>
    <b v="0"/>
    <n v="0"/>
    <b v="0"/>
    <x v="10"/>
    <x v="50"/>
    <n v="0"/>
    <x v="3"/>
    <x v="10"/>
  </r>
  <r>
    <x v="1494"/>
    <x v="1494"/>
    <x v="1492"/>
    <x v="10"/>
    <x v="1003"/>
    <x v="2"/>
    <x v="0"/>
    <s v="USD"/>
    <n v="1428075480"/>
    <n v="1425489613"/>
    <b v="0"/>
    <n v="11"/>
    <b v="0"/>
    <x v="10"/>
    <x v="114"/>
    <n v="40.450000000000003"/>
    <x v="3"/>
    <x v="10"/>
  </r>
  <r>
    <x v="1495"/>
    <x v="1495"/>
    <x v="1493"/>
    <x v="13"/>
    <x v="117"/>
    <x v="2"/>
    <x v="0"/>
    <s v="USD"/>
    <n v="1314471431"/>
    <n v="1311879431"/>
    <b v="0"/>
    <n v="0"/>
    <b v="0"/>
    <x v="10"/>
    <x v="50"/>
    <n v="0"/>
    <x v="3"/>
    <x v="10"/>
  </r>
  <r>
    <x v="1496"/>
    <x v="1496"/>
    <x v="1494"/>
    <x v="15"/>
    <x v="117"/>
    <x v="2"/>
    <x v="0"/>
    <s v="USD"/>
    <n v="1410866659"/>
    <n v="1405682659"/>
    <b v="0"/>
    <n v="0"/>
    <b v="0"/>
    <x v="10"/>
    <x v="50"/>
    <n v="0"/>
    <x v="3"/>
    <x v="10"/>
  </r>
  <r>
    <x v="1497"/>
    <x v="1497"/>
    <x v="1495"/>
    <x v="36"/>
    <x v="116"/>
    <x v="2"/>
    <x v="0"/>
    <s v="USD"/>
    <n v="1375299780"/>
    <n v="1371655522"/>
    <b v="0"/>
    <n v="1"/>
    <b v="0"/>
    <x v="10"/>
    <x v="50"/>
    <n v="1"/>
    <x v="3"/>
    <x v="10"/>
  </r>
  <r>
    <x v="1498"/>
    <x v="1498"/>
    <x v="1496"/>
    <x v="9"/>
    <x v="1033"/>
    <x v="2"/>
    <x v="0"/>
    <s v="USD"/>
    <n v="1409787378"/>
    <n v="1405899378"/>
    <b v="0"/>
    <n v="3"/>
    <b v="0"/>
    <x v="10"/>
    <x v="53"/>
    <n v="19"/>
    <x v="3"/>
    <x v="10"/>
  </r>
  <r>
    <x v="1499"/>
    <x v="1499"/>
    <x v="1497"/>
    <x v="13"/>
    <x v="139"/>
    <x v="2"/>
    <x v="0"/>
    <s v="USD"/>
    <n v="1470355833"/>
    <n v="1465171833"/>
    <b v="0"/>
    <n v="1"/>
    <b v="0"/>
    <x v="10"/>
    <x v="50"/>
    <n v="5"/>
    <x v="3"/>
    <x v="10"/>
  </r>
  <r>
    <x v="1500"/>
    <x v="1500"/>
    <x v="1498"/>
    <x v="70"/>
    <x v="1034"/>
    <x v="2"/>
    <x v="0"/>
    <s v="USD"/>
    <n v="1367444557"/>
    <n v="1364852557"/>
    <b v="0"/>
    <n v="15"/>
    <b v="0"/>
    <x v="10"/>
    <x v="78"/>
    <n v="46.73"/>
    <x v="3"/>
    <x v="10"/>
  </r>
  <r>
    <x v="1501"/>
    <x v="1501"/>
    <x v="1499"/>
    <x v="263"/>
    <x v="1035"/>
    <x v="0"/>
    <x v="5"/>
    <s v="CAD"/>
    <n v="1436364023"/>
    <n v="1433772023"/>
    <b v="1"/>
    <n v="885"/>
    <b v="1"/>
    <x v="20"/>
    <x v="183"/>
    <n v="97.73"/>
    <x v="8"/>
    <x v="20"/>
  </r>
  <r>
    <x v="1502"/>
    <x v="1502"/>
    <x v="1500"/>
    <x v="29"/>
    <x v="1036"/>
    <x v="0"/>
    <x v="1"/>
    <s v="GBP"/>
    <n v="1458943200"/>
    <n v="1456491680"/>
    <b v="1"/>
    <n v="329"/>
    <b v="1"/>
    <x v="20"/>
    <x v="7"/>
    <n v="67.84"/>
    <x v="8"/>
    <x v="20"/>
  </r>
  <r>
    <x v="1503"/>
    <x v="1503"/>
    <x v="1501"/>
    <x v="192"/>
    <x v="1037"/>
    <x v="0"/>
    <x v="18"/>
    <s v="EUR"/>
    <n v="1477210801"/>
    <n v="1472026801"/>
    <b v="1"/>
    <n v="71"/>
    <b v="1"/>
    <x v="20"/>
    <x v="29"/>
    <n v="56.98"/>
    <x v="8"/>
    <x v="20"/>
  </r>
  <r>
    <x v="1504"/>
    <x v="1504"/>
    <x v="1502"/>
    <x v="115"/>
    <x v="1038"/>
    <x v="0"/>
    <x v="1"/>
    <s v="GBP"/>
    <n v="1402389180"/>
    <n v="1399996024"/>
    <b v="1"/>
    <n v="269"/>
    <b v="1"/>
    <x v="20"/>
    <x v="204"/>
    <n v="67.16"/>
    <x v="8"/>
    <x v="20"/>
  </r>
  <r>
    <x v="1505"/>
    <x v="1505"/>
    <x v="1503"/>
    <x v="194"/>
    <x v="1039"/>
    <x v="0"/>
    <x v="12"/>
    <s v="EUR"/>
    <n v="1458676860"/>
    <n v="1455446303"/>
    <b v="1"/>
    <n v="345"/>
    <b v="1"/>
    <x v="20"/>
    <x v="3"/>
    <n v="48.04"/>
    <x v="8"/>
    <x v="20"/>
  </r>
  <r>
    <x v="1506"/>
    <x v="1506"/>
    <x v="1504"/>
    <x v="15"/>
    <x v="1040"/>
    <x v="0"/>
    <x v="1"/>
    <s v="GBP"/>
    <n v="1406227904"/>
    <n v="1403635904"/>
    <b v="1"/>
    <n v="43"/>
    <b v="1"/>
    <x v="20"/>
    <x v="38"/>
    <n v="38.86"/>
    <x v="8"/>
    <x v="20"/>
  </r>
  <r>
    <x v="1507"/>
    <x v="1507"/>
    <x v="1505"/>
    <x v="38"/>
    <x v="1041"/>
    <x v="0"/>
    <x v="0"/>
    <s v="USD"/>
    <n v="1273911000"/>
    <n v="1268822909"/>
    <b v="1"/>
    <n v="33"/>
    <b v="1"/>
    <x v="20"/>
    <x v="205"/>
    <n v="78.180000000000007"/>
    <x v="8"/>
    <x v="20"/>
  </r>
  <r>
    <x v="1508"/>
    <x v="1508"/>
    <x v="1506"/>
    <x v="17"/>
    <x v="1042"/>
    <x v="0"/>
    <x v="0"/>
    <s v="USD"/>
    <n v="1403880281"/>
    <n v="1401201881"/>
    <b v="1"/>
    <n v="211"/>
    <b v="1"/>
    <x v="20"/>
    <x v="38"/>
    <n v="97.11"/>
    <x v="8"/>
    <x v="20"/>
  </r>
  <r>
    <x v="1509"/>
    <x v="1509"/>
    <x v="1507"/>
    <x v="178"/>
    <x v="1043"/>
    <x v="0"/>
    <x v="12"/>
    <s v="EUR"/>
    <n v="1487113140"/>
    <n v="1484570885"/>
    <b v="1"/>
    <n v="196"/>
    <b v="1"/>
    <x v="20"/>
    <x v="39"/>
    <n v="110.39"/>
    <x v="8"/>
    <x v="20"/>
  </r>
  <r>
    <x v="1510"/>
    <x v="1510"/>
    <x v="1508"/>
    <x v="194"/>
    <x v="1044"/>
    <x v="0"/>
    <x v="1"/>
    <s v="GBP"/>
    <n v="1405761278"/>
    <n v="1403169278"/>
    <b v="1"/>
    <n v="405"/>
    <b v="1"/>
    <x v="20"/>
    <x v="7"/>
    <n v="39.92"/>
    <x v="8"/>
    <x v="20"/>
  </r>
  <r>
    <x v="1511"/>
    <x v="1511"/>
    <x v="1509"/>
    <x v="32"/>
    <x v="1045"/>
    <x v="0"/>
    <x v="0"/>
    <s v="USD"/>
    <n v="1447858804"/>
    <n v="1445263204"/>
    <b v="1"/>
    <n v="206"/>
    <b v="1"/>
    <x v="20"/>
    <x v="20"/>
    <n v="75.98"/>
    <x v="8"/>
    <x v="20"/>
  </r>
  <r>
    <x v="1512"/>
    <x v="1512"/>
    <x v="1510"/>
    <x v="8"/>
    <x v="1046"/>
    <x v="0"/>
    <x v="0"/>
    <s v="USD"/>
    <n v="1486311939"/>
    <n v="1483719939"/>
    <b v="1"/>
    <n v="335"/>
    <b v="1"/>
    <x v="20"/>
    <x v="206"/>
    <n v="58.38"/>
    <x v="8"/>
    <x v="20"/>
  </r>
  <r>
    <x v="1513"/>
    <x v="1513"/>
    <x v="1511"/>
    <x v="6"/>
    <x v="1047"/>
    <x v="0"/>
    <x v="1"/>
    <s v="GBP"/>
    <n v="1405523866"/>
    <n v="1402931866"/>
    <b v="1"/>
    <n v="215"/>
    <b v="1"/>
    <x v="20"/>
    <x v="95"/>
    <n v="55.82"/>
    <x v="8"/>
    <x v="20"/>
  </r>
  <r>
    <x v="1514"/>
    <x v="1514"/>
    <x v="1512"/>
    <x v="31"/>
    <x v="1048"/>
    <x v="0"/>
    <x v="0"/>
    <s v="USD"/>
    <n v="1443363640"/>
    <n v="1439907640"/>
    <b v="1"/>
    <n v="176"/>
    <b v="1"/>
    <x v="20"/>
    <x v="6"/>
    <n v="151.24"/>
    <x v="8"/>
    <x v="20"/>
  </r>
  <r>
    <x v="1515"/>
    <x v="1515"/>
    <x v="1513"/>
    <x v="82"/>
    <x v="1049"/>
    <x v="0"/>
    <x v="10"/>
    <s v="NOK"/>
    <n v="1458104697"/>
    <n v="1455516297"/>
    <b v="1"/>
    <n v="555"/>
    <b v="1"/>
    <x v="20"/>
    <x v="96"/>
    <n v="849.67"/>
    <x v="8"/>
    <x v="20"/>
  </r>
  <r>
    <x v="1516"/>
    <x v="1516"/>
    <x v="1514"/>
    <x v="73"/>
    <x v="1050"/>
    <x v="0"/>
    <x v="0"/>
    <s v="USD"/>
    <n v="1475762400"/>
    <n v="1473160292"/>
    <b v="1"/>
    <n v="116"/>
    <b v="1"/>
    <x v="20"/>
    <x v="15"/>
    <n v="159.24"/>
    <x v="8"/>
    <x v="20"/>
  </r>
  <r>
    <x v="1517"/>
    <x v="1517"/>
    <x v="1515"/>
    <x v="36"/>
    <x v="1051"/>
    <x v="0"/>
    <x v="0"/>
    <s v="USD"/>
    <n v="1417845600"/>
    <n v="1415194553"/>
    <b v="1"/>
    <n v="615"/>
    <b v="1"/>
    <x v="20"/>
    <x v="184"/>
    <n v="39.51"/>
    <x v="8"/>
    <x v="20"/>
  </r>
  <r>
    <x v="1518"/>
    <x v="1518"/>
    <x v="1516"/>
    <x v="36"/>
    <x v="1052"/>
    <x v="0"/>
    <x v="0"/>
    <s v="USD"/>
    <n v="1401565252"/>
    <n v="1398973252"/>
    <b v="1"/>
    <n v="236"/>
    <b v="1"/>
    <x v="20"/>
    <x v="207"/>
    <n v="130.53"/>
    <x v="8"/>
    <x v="20"/>
  </r>
  <r>
    <x v="1519"/>
    <x v="1519"/>
    <x v="1517"/>
    <x v="7"/>
    <x v="1053"/>
    <x v="0"/>
    <x v="0"/>
    <s v="USD"/>
    <n v="1403301540"/>
    <n v="1400867283"/>
    <b v="1"/>
    <n v="145"/>
    <b v="1"/>
    <x v="20"/>
    <x v="33"/>
    <n v="64.16"/>
    <x v="8"/>
    <x v="20"/>
  </r>
  <r>
    <x v="1520"/>
    <x v="1520"/>
    <x v="1518"/>
    <x v="102"/>
    <x v="1054"/>
    <x v="0"/>
    <x v="0"/>
    <s v="USD"/>
    <n v="1418961600"/>
    <n v="1415824513"/>
    <b v="1"/>
    <n v="167"/>
    <b v="1"/>
    <x v="20"/>
    <x v="33"/>
    <n v="111.53"/>
    <x v="8"/>
    <x v="20"/>
  </r>
  <r>
    <x v="1521"/>
    <x v="1521"/>
    <x v="1519"/>
    <x v="264"/>
    <x v="1055"/>
    <x v="0"/>
    <x v="0"/>
    <s v="USD"/>
    <n v="1465272091"/>
    <n v="1462248091"/>
    <b v="1"/>
    <n v="235"/>
    <b v="1"/>
    <x v="20"/>
    <x v="13"/>
    <n v="170.45"/>
    <x v="8"/>
    <x v="20"/>
  </r>
  <r>
    <x v="1522"/>
    <x v="1522"/>
    <x v="1520"/>
    <x v="265"/>
    <x v="1056"/>
    <x v="0"/>
    <x v="0"/>
    <s v="USD"/>
    <n v="1413575739"/>
    <n v="1410983739"/>
    <b v="1"/>
    <n v="452"/>
    <b v="1"/>
    <x v="20"/>
    <x v="86"/>
    <n v="133.74"/>
    <x v="8"/>
    <x v="20"/>
  </r>
  <r>
    <x v="1523"/>
    <x v="1523"/>
    <x v="1521"/>
    <x v="17"/>
    <x v="1057"/>
    <x v="0"/>
    <x v="0"/>
    <s v="USD"/>
    <n v="1419292800"/>
    <n v="1416592916"/>
    <b v="1"/>
    <n v="241"/>
    <b v="1"/>
    <x v="20"/>
    <x v="105"/>
    <n v="95.83"/>
    <x v="8"/>
    <x v="20"/>
  </r>
  <r>
    <x v="1524"/>
    <x v="1524"/>
    <x v="1522"/>
    <x v="9"/>
    <x v="1058"/>
    <x v="0"/>
    <x v="11"/>
    <s v="SEK"/>
    <n v="1487592090"/>
    <n v="1485000090"/>
    <b v="1"/>
    <n v="28"/>
    <b v="1"/>
    <x v="20"/>
    <x v="110"/>
    <n v="221.79"/>
    <x v="8"/>
    <x v="20"/>
  </r>
  <r>
    <x v="1525"/>
    <x v="1525"/>
    <x v="1523"/>
    <x v="27"/>
    <x v="1059"/>
    <x v="0"/>
    <x v="0"/>
    <s v="USD"/>
    <n v="1471539138"/>
    <n v="1468947138"/>
    <b v="1"/>
    <n v="140"/>
    <b v="1"/>
    <x v="20"/>
    <x v="107"/>
    <n v="32.32"/>
    <x v="8"/>
    <x v="20"/>
  </r>
  <r>
    <x v="1526"/>
    <x v="1526"/>
    <x v="1524"/>
    <x v="165"/>
    <x v="1060"/>
    <x v="0"/>
    <x v="0"/>
    <s v="USD"/>
    <n v="1453185447"/>
    <n v="1448951847"/>
    <b v="1"/>
    <n v="280"/>
    <b v="1"/>
    <x v="20"/>
    <x v="28"/>
    <n v="98.84"/>
    <x v="8"/>
    <x v="20"/>
  </r>
  <r>
    <x v="1527"/>
    <x v="1527"/>
    <x v="1525"/>
    <x v="8"/>
    <x v="1061"/>
    <x v="0"/>
    <x v="0"/>
    <s v="USD"/>
    <n v="1489497886"/>
    <n v="1487082286"/>
    <b v="1"/>
    <n v="70"/>
    <b v="1"/>
    <x v="20"/>
    <x v="5"/>
    <n v="55.22"/>
    <x v="8"/>
    <x v="20"/>
  </r>
  <r>
    <x v="1528"/>
    <x v="1528"/>
    <x v="1526"/>
    <x v="9"/>
    <x v="1062"/>
    <x v="0"/>
    <x v="0"/>
    <s v="USD"/>
    <n v="1485907200"/>
    <n v="1483292122"/>
    <b v="1"/>
    <n v="160"/>
    <b v="1"/>
    <x v="20"/>
    <x v="208"/>
    <n v="52.79"/>
    <x v="8"/>
    <x v="20"/>
  </r>
  <r>
    <x v="1529"/>
    <x v="1529"/>
    <x v="1527"/>
    <x v="266"/>
    <x v="1063"/>
    <x v="0"/>
    <x v="0"/>
    <s v="USD"/>
    <n v="1426773920"/>
    <n v="1424185520"/>
    <b v="1"/>
    <n v="141"/>
    <b v="1"/>
    <x v="20"/>
    <x v="7"/>
    <n v="135.66999999999999"/>
    <x v="8"/>
    <x v="20"/>
  </r>
  <r>
    <x v="1530"/>
    <x v="1530"/>
    <x v="1528"/>
    <x v="19"/>
    <x v="1064"/>
    <x v="0"/>
    <x v="0"/>
    <s v="USD"/>
    <n v="1445624695"/>
    <n v="1443464695"/>
    <b v="1"/>
    <n v="874"/>
    <b v="1"/>
    <x v="20"/>
    <x v="165"/>
    <n v="53.99"/>
    <x v="8"/>
    <x v="20"/>
  </r>
  <r>
    <x v="1531"/>
    <x v="1531"/>
    <x v="1529"/>
    <x v="267"/>
    <x v="1065"/>
    <x v="0"/>
    <x v="0"/>
    <s v="USD"/>
    <n v="1417402800"/>
    <n v="1414610126"/>
    <b v="1"/>
    <n v="73"/>
    <b v="1"/>
    <x v="20"/>
    <x v="98"/>
    <n v="56.64"/>
    <x v="8"/>
    <x v="20"/>
  </r>
  <r>
    <x v="1532"/>
    <x v="1532"/>
    <x v="1530"/>
    <x v="10"/>
    <x v="1066"/>
    <x v="0"/>
    <x v="2"/>
    <s v="AUD"/>
    <n v="1455548400"/>
    <n v="1453461865"/>
    <b v="1"/>
    <n v="294"/>
    <b v="1"/>
    <x v="20"/>
    <x v="209"/>
    <n v="82.32"/>
    <x v="8"/>
    <x v="20"/>
  </r>
  <r>
    <x v="1533"/>
    <x v="1533"/>
    <x v="1531"/>
    <x v="101"/>
    <x v="1067"/>
    <x v="0"/>
    <x v="0"/>
    <s v="USD"/>
    <n v="1462161540"/>
    <n v="1457913777"/>
    <b v="1"/>
    <n v="740"/>
    <b v="1"/>
    <x v="20"/>
    <x v="14"/>
    <n v="88.26"/>
    <x v="8"/>
    <x v="20"/>
  </r>
  <r>
    <x v="1534"/>
    <x v="1534"/>
    <x v="1532"/>
    <x v="51"/>
    <x v="1068"/>
    <x v="0"/>
    <x v="0"/>
    <s v="USD"/>
    <n v="1441383062"/>
    <n v="1438791062"/>
    <b v="1"/>
    <n v="369"/>
    <b v="1"/>
    <x v="20"/>
    <x v="210"/>
    <n v="84.91"/>
    <x v="8"/>
    <x v="20"/>
  </r>
  <r>
    <x v="1535"/>
    <x v="1535"/>
    <x v="1533"/>
    <x v="23"/>
    <x v="1069"/>
    <x v="0"/>
    <x v="0"/>
    <s v="USD"/>
    <n v="1464040800"/>
    <n v="1461527631"/>
    <b v="1"/>
    <n v="110"/>
    <b v="1"/>
    <x v="20"/>
    <x v="88"/>
    <n v="48.15"/>
    <x v="8"/>
    <x v="20"/>
  </r>
  <r>
    <x v="1536"/>
    <x v="1536"/>
    <x v="1534"/>
    <x v="14"/>
    <x v="1070"/>
    <x v="0"/>
    <x v="0"/>
    <s v="USD"/>
    <n v="1440702910"/>
    <n v="1438110910"/>
    <b v="1"/>
    <n v="455"/>
    <b v="1"/>
    <x v="20"/>
    <x v="211"/>
    <n v="66.02"/>
    <x v="8"/>
    <x v="20"/>
  </r>
  <r>
    <x v="1537"/>
    <x v="1537"/>
    <x v="1535"/>
    <x v="14"/>
    <x v="1071"/>
    <x v="0"/>
    <x v="12"/>
    <s v="EUR"/>
    <n v="1470506400"/>
    <n v="1467358427"/>
    <b v="1"/>
    <n v="224"/>
    <b v="1"/>
    <x v="20"/>
    <x v="144"/>
    <n v="96.38"/>
    <x v="8"/>
    <x v="20"/>
  </r>
  <r>
    <x v="1538"/>
    <x v="1538"/>
    <x v="1536"/>
    <x v="39"/>
    <x v="1072"/>
    <x v="0"/>
    <x v="0"/>
    <s v="USD"/>
    <n v="1421952370"/>
    <n v="1418064370"/>
    <b v="1"/>
    <n v="46"/>
    <b v="1"/>
    <x v="20"/>
    <x v="33"/>
    <n v="156.16999999999999"/>
    <x v="8"/>
    <x v="20"/>
  </r>
  <r>
    <x v="1539"/>
    <x v="1539"/>
    <x v="1537"/>
    <x v="22"/>
    <x v="1073"/>
    <x v="0"/>
    <x v="0"/>
    <s v="USD"/>
    <n v="1483481019"/>
    <n v="1480629819"/>
    <b v="0"/>
    <n v="284"/>
    <b v="1"/>
    <x v="20"/>
    <x v="104"/>
    <n v="95.76"/>
    <x v="8"/>
    <x v="20"/>
  </r>
  <r>
    <x v="1540"/>
    <x v="1540"/>
    <x v="1538"/>
    <x v="36"/>
    <x v="1074"/>
    <x v="0"/>
    <x v="0"/>
    <s v="USD"/>
    <n v="1416964500"/>
    <n v="1414368616"/>
    <b v="1"/>
    <n v="98"/>
    <b v="1"/>
    <x v="20"/>
    <x v="90"/>
    <n v="180.41"/>
    <x v="8"/>
    <x v="20"/>
  </r>
  <r>
    <x v="1541"/>
    <x v="1541"/>
    <x v="1539"/>
    <x v="102"/>
    <x v="360"/>
    <x v="2"/>
    <x v="0"/>
    <s v="USD"/>
    <n v="1420045538"/>
    <n v="1417453538"/>
    <b v="0"/>
    <n v="2"/>
    <b v="0"/>
    <x v="24"/>
    <x v="50"/>
    <n v="3"/>
    <x v="8"/>
    <x v="24"/>
  </r>
  <r>
    <x v="1542"/>
    <x v="1542"/>
    <x v="1540"/>
    <x v="2"/>
    <x v="170"/>
    <x v="2"/>
    <x v="5"/>
    <s v="CAD"/>
    <n v="1435708500"/>
    <n v="1434412500"/>
    <b v="0"/>
    <n v="1"/>
    <b v="0"/>
    <x v="24"/>
    <x v="65"/>
    <n v="20"/>
    <x v="8"/>
    <x v="24"/>
  </r>
  <r>
    <x v="1543"/>
    <x v="1543"/>
    <x v="1541"/>
    <x v="268"/>
    <x v="115"/>
    <x v="2"/>
    <x v="0"/>
    <s v="USD"/>
    <n v="1416662034"/>
    <n v="1414066434"/>
    <b v="0"/>
    <n v="1"/>
    <b v="0"/>
    <x v="24"/>
    <x v="50"/>
    <n v="10"/>
    <x v="8"/>
    <x v="24"/>
  </r>
  <r>
    <x v="1544"/>
    <x v="1544"/>
    <x v="1542"/>
    <x v="28"/>
    <x v="117"/>
    <x v="2"/>
    <x v="0"/>
    <s v="USD"/>
    <n v="1427847480"/>
    <n v="1424222024"/>
    <b v="0"/>
    <n v="0"/>
    <b v="0"/>
    <x v="24"/>
    <x v="50"/>
    <n v="0"/>
    <x v="8"/>
    <x v="24"/>
  </r>
  <r>
    <x v="1545"/>
    <x v="1545"/>
    <x v="1543"/>
    <x v="9"/>
    <x v="116"/>
    <x v="2"/>
    <x v="0"/>
    <s v="USD"/>
    <n v="1425330960"/>
    <n v="1422393234"/>
    <b v="0"/>
    <n v="1"/>
    <b v="0"/>
    <x v="24"/>
    <x v="50"/>
    <n v="1"/>
    <x v="8"/>
    <x v="24"/>
  </r>
  <r>
    <x v="1546"/>
    <x v="1546"/>
    <x v="1544"/>
    <x v="28"/>
    <x v="683"/>
    <x v="2"/>
    <x v="1"/>
    <s v="GBP"/>
    <n v="1410930399"/>
    <n v="1405746399"/>
    <b v="0"/>
    <n v="11"/>
    <b v="0"/>
    <x v="24"/>
    <x v="129"/>
    <n v="26.27"/>
    <x v="8"/>
    <x v="24"/>
  </r>
  <r>
    <x v="1547"/>
    <x v="1547"/>
    <x v="1545"/>
    <x v="269"/>
    <x v="117"/>
    <x v="2"/>
    <x v="0"/>
    <s v="USD"/>
    <n v="1487844882"/>
    <n v="1487240082"/>
    <b v="0"/>
    <n v="0"/>
    <b v="0"/>
    <x v="24"/>
    <x v="50"/>
    <n v="0"/>
    <x v="8"/>
    <x v="24"/>
  </r>
  <r>
    <x v="1548"/>
    <x v="1548"/>
    <x v="1546"/>
    <x v="176"/>
    <x v="177"/>
    <x v="2"/>
    <x v="0"/>
    <s v="USD"/>
    <n v="1447020620"/>
    <n v="1444425020"/>
    <b v="0"/>
    <n v="1"/>
    <b v="0"/>
    <x v="24"/>
    <x v="114"/>
    <n v="60"/>
    <x v="8"/>
    <x v="24"/>
  </r>
  <r>
    <x v="1549"/>
    <x v="1549"/>
    <x v="1547"/>
    <x v="2"/>
    <x v="575"/>
    <x v="2"/>
    <x v="0"/>
    <s v="USD"/>
    <n v="1446524159"/>
    <n v="1443928559"/>
    <b v="0"/>
    <n v="6"/>
    <b v="0"/>
    <x v="24"/>
    <x v="122"/>
    <n v="28.33"/>
    <x v="8"/>
    <x v="24"/>
  </r>
  <r>
    <x v="1550"/>
    <x v="1550"/>
    <x v="1548"/>
    <x v="47"/>
    <x v="462"/>
    <x v="2"/>
    <x v="1"/>
    <s v="GBP"/>
    <n v="1463050034"/>
    <n v="1460458034"/>
    <b v="0"/>
    <n v="7"/>
    <b v="0"/>
    <x v="24"/>
    <x v="55"/>
    <n v="14.43"/>
    <x v="8"/>
    <x v="24"/>
  </r>
  <r>
    <x v="1551"/>
    <x v="1551"/>
    <x v="1549"/>
    <x v="8"/>
    <x v="117"/>
    <x v="2"/>
    <x v="0"/>
    <s v="USD"/>
    <n v="1432756039"/>
    <n v="1430164039"/>
    <b v="0"/>
    <n v="0"/>
    <b v="0"/>
    <x v="24"/>
    <x v="50"/>
    <n v="0"/>
    <x v="8"/>
    <x v="24"/>
  </r>
  <r>
    <x v="1552"/>
    <x v="1552"/>
    <x v="1550"/>
    <x v="270"/>
    <x v="1075"/>
    <x v="2"/>
    <x v="0"/>
    <s v="USD"/>
    <n v="1412135940"/>
    <n v="1410366708"/>
    <b v="0"/>
    <n v="16"/>
    <b v="0"/>
    <x v="24"/>
    <x v="190"/>
    <n v="132.19"/>
    <x v="8"/>
    <x v="24"/>
  </r>
  <r>
    <x v="1553"/>
    <x v="1553"/>
    <x v="1551"/>
    <x v="12"/>
    <x v="117"/>
    <x v="2"/>
    <x v="0"/>
    <s v="USD"/>
    <n v="1441176447"/>
    <n v="1438584447"/>
    <b v="0"/>
    <n v="0"/>
    <b v="0"/>
    <x v="24"/>
    <x v="50"/>
    <n v="0"/>
    <x v="8"/>
    <x v="24"/>
  </r>
  <r>
    <x v="1554"/>
    <x v="1554"/>
    <x v="1552"/>
    <x v="22"/>
    <x v="117"/>
    <x v="2"/>
    <x v="2"/>
    <s v="AUD"/>
    <n v="1438495390"/>
    <n v="1435903390"/>
    <b v="0"/>
    <n v="0"/>
    <b v="0"/>
    <x v="24"/>
    <x v="50"/>
    <n v="0"/>
    <x v="8"/>
    <x v="24"/>
  </r>
  <r>
    <x v="1555"/>
    <x v="1555"/>
    <x v="1553"/>
    <x v="47"/>
    <x v="117"/>
    <x v="2"/>
    <x v="0"/>
    <s v="USD"/>
    <n v="1442509200"/>
    <n v="1440513832"/>
    <b v="0"/>
    <n v="0"/>
    <b v="0"/>
    <x v="24"/>
    <x v="50"/>
    <n v="0"/>
    <x v="8"/>
    <x v="24"/>
  </r>
  <r>
    <x v="1556"/>
    <x v="1556"/>
    <x v="1554"/>
    <x v="15"/>
    <x v="1076"/>
    <x v="2"/>
    <x v="5"/>
    <s v="CAD"/>
    <n v="1467603624"/>
    <n v="1465011624"/>
    <b v="0"/>
    <n v="12"/>
    <b v="0"/>
    <x v="24"/>
    <x v="79"/>
    <n v="56.42"/>
    <x v="8"/>
    <x v="24"/>
  </r>
  <r>
    <x v="1557"/>
    <x v="1557"/>
    <x v="1555"/>
    <x v="30"/>
    <x v="173"/>
    <x v="2"/>
    <x v="0"/>
    <s v="USD"/>
    <n v="1411227633"/>
    <n v="1408549233"/>
    <b v="0"/>
    <n v="1"/>
    <b v="0"/>
    <x v="24"/>
    <x v="65"/>
    <n v="100"/>
    <x v="8"/>
    <x v="24"/>
  </r>
  <r>
    <x v="1558"/>
    <x v="1558"/>
    <x v="1556"/>
    <x v="47"/>
    <x v="428"/>
    <x v="2"/>
    <x v="1"/>
    <s v="GBP"/>
    <n v="1440763920"/>
    <n v="1435656759"/>
    <b v="0"/>
    <n v="3"/>
    <b v="0"/>
    <x v="24"/>
    <x v="62"/>
    <n v="11.67"/>
    <x v="8"/>
    <x v="24"/>
  </r>
  <r>
    <x v="1559"/>
    <x v="1559"/>
    <x v="1557"/>
    <x v="36"/>
    <x v="155"/>
    <x v="2"/>
    <x v="0"/>
    <s v="USD"/>
    <n v="1430270199"/>
    <n v="1428974199"/>
    <b v="0"/>
    <n v="1"/>
    <b v="0"/>
    <x v="24"/>
    <x v="50"/>
    <n v="50"/>
    <x v="8"/>
    <x v="24"/>
  </r>
  <r>
    <x v="1560"/>
    <x v="1560"/>
    <x v="1558"/>
    <x v="30"/>
    <x v="1077"/>
    <x v="2"/>
    <x v="0"/>
    <s v="USD"/>
    <n v="1415842193"/>
    <n v="1414110593"/>
    <b v="0"/>
    <n v="4"/>
    <b v="0"/>
    <x v="24"/>
    <x v="65"/>
    <n v="23.5"/>
    <x v="8"/>
    <x v="24"/>
  </r>
  <r>
    <x v="1561"/>
    <x v="1561"/>
    <x v="1559"/>
    <x v="3"/>
    <x v="1078"/>
    <x v="1"/>
    <x v="0"/>
    <s v="USD"/>
    <n v="1383789603"/>
    <n v="1381194003"/>
    <b v="0"/>
    <n v="1"/>
    <b v="0"/>
    <x v="25"/>
    <x v="60"/>
    <n v="67"/>
    <x v="3"/>
    <x v="25"/>
  </r>
  <r>
    <x v="1562"/>
    <x v="1562"/>
    <x v="1560"/>
    <x v="23"/>
    <x v="117"/>
    <x v="1"/>
    <x v="0"/>
    <s v="USD"/>
    <n v="1259715000"/>
    <n v="1253712916"/>
    <b v="0"/>
    <n v="0"/>
    <b v="0"/>
    <x v="25"/>
    <x v="50"/>
    <n v="0"/>
    <x v="3"/>
    <x v="25"/>
  </r>
  <r>
    <x v="1563"/>
    <x v="1563"/>
    <x v="1561"/>
    <x v="12"/>
    <x v="1079"/>
    <x v="1"/>
    <x v="1"/>
    <s v="GBP"/>
    <n v="1394815751"/>
    <n v="1389635351"/>
    <b v="0"/>
    <n v="2"/>
    <b v="0"/>
    <x v="25"/>
    <x v="60"/>
    <n v="42.5"/>
    <x v="3"/>
    <x v="25"/>
  </r>
  <r>
    <x v="1564"/>
    <x v="1564"/>
    <x v="1562"/>
    <x v="3"/>
    <x v="115"/>
    <x v="1"/>
    <x v="0"/>
    <s v="USD"/>
    <n v="1432843500"/>
    <n v="1430124509"/>
    <b v="0"/>
    <n v="1"/>
    <b v="0"/>
    <x v="25"/>
    <x v="50"/>
    <n v="10"/>
    <x v="3"/>
    <x v="25"/>
  </r>
  <r>
    <x v="1565"/>
    <x v="1565"/>
    <x v="1563"/>
    <x v="23"/>
    <x v="173"/>
    <x v="1"/>
    <x v="0"/>
    <s v="USD"/>
    <n v="1307554261"/>
    <n v="1304962261"/>
    <b v="0"/>
    <n v="1"/>
    <b v="0"/>
    <x v="25"/>
    <x v="56"/>
    <n v="100"/>
    <x v="3"/>
    <x v="25"/>
  </r>
  <r>
    <x v="1566"/>
    <x v="1566"/>
    <x v="1564"/>
    <x v="11"/>
    <x v="1080"/>
    <x v="1"/>
    <x v="0"/>
    <s v="USD"/>
    <n v="1469656800"/>
    <n v="1467151204"/>
    <b v="0"/>
    <n v="59"/>
    <b v="0"/>
    <x v="25"/>
    <x v="70"/>
    <n v="108.05"/>
    <x v="3"/>
    <x v="25"/>
  </r>
  <r>
    <x v="1567"/>
    <x v="1567"/>
    <x v="1565"/>
    <x v="0"/>
    <x v="457"/>
    <x v="1"/>
    <x v="0"/>
    <s v="USD"/>
    <n v="1392595200"/>
    <n v="1391293745"/>
    <b v="0"/>
    <n v="13"/>
    <b v="0"/>
    <x v="25"/>
    <x v="65"/>
    <n v="26.92"/>
    <x v="3"/>
    <x v="25"/>
  </r>
  <r>
    <x v="1568"/>
    <x v="1568"/>
    <x v="1566"/>
    <x v="31"/>
    <x v="1081"/>
    <x v="1"/>
    <x v="0"/>
    <s v="USD"/>
    <n v="1419384585"/>
    <n v="1416360585"/>
    <b v="0"/>
    <n v="22"/>
    <b v="0"/>
    <x v="25"/>
    <x v="51"/>
    <n v="155"/>
    <x v="3"/>
    <x v="25"/>
  </r>
  <r>
    <x v="1569"/>
    <x v="1569"/>
    <x v="1567"/>
    <x v="11"/>
    <x v="117"/>
    <x v="1"/>
    <x v="0"/>
    <s v="USD"/>
    <n v="1369498714"/>
    <n v="1366906714"/>
    <b v="0"/>
    <n v="0"/>
    <b v="0"/>
    <x v="25"/>
    <x v="50"/>
    <n v="0"/>
    <x v="3"/>
    <x v="25"/>
  </r>
  <r>
    <x v="1570"/>
    <x v="1570"/>
    <x v="1568"/>
    <x v="12"/>
    <x v="685"/>
    <x v="1"/>
    <x v="0"/>
    <s v="USD"/>
    <n v="1460140282"/>
    <n v="1457551882"/>
    <b v="0"/>
    <n v="52"/>
    <b v="0"/>
    <x v="25"/>
    <x v="139"/>
    <n v="47.77"/>
    <x v="3"/>
    <x v="25"/>
  </r>
  <r>
    <x v="1571"/>
    <x v="1571"/>
    <x v="1569"/>
    <x v="271"/>
    <x v="439"/>
    <x v="1"/>
    <x v="1"/>
    <s v="GBP"/>
    <n v="1434738483"/>
    <n v="1432146483"/>
    <b v="0"/>
    <n v="4"/>
    <b v="0"/>
    <x v="25"/>
    <x v="60"/>
    <n v="20"/>
    <x v="3"/>
    <x v="25"/>
  </r>
  <r>
    <x v="1572"/>
    <x v="1572"/>
    <x v="1570"/>
    <x v="30"/>
    <x v="366"/>
    <x v="1"/>
    <x v="1"/>
    <s v="GBP"/>
    <n v="1456703940"/>
    <n v="1454546859"/>
    <b v="0"/>
    <n v="3"/>
    <b v="0"/>
    <x v="25"/>
    <x v="62"/>
    <n v="41.67"/>
    <x v="3"/>
    <x v="25"/>
  </r>
  <r>
    <x v="1573"/>
    <x v="1573"/>
    <x v="1571"/>
    <x v="7"/>
    <x v="445"/>
    <x v="1"/>
    <x v="5"/>
    <s v="CAD"/>
    <n v="1491019140"/>
    <n v="1487548802"/>
    <b v="0"/>
    <n v="3"/>
    <b v="0"/>
    <x v="25"/>
    <x v="53"/>
    <n v="74.33"/>
    <x v="3"/>
    <x v="25"/>
  </r>
  <r>
    <x v="1574"/>
    <x v="1574"/>
    <x v="1572"/>
    <x v="3"/>
    <x v="1082"/>
    <x v="1"/>
    <x v="0"/>
    <s v="USD"/>
    <n v="1424211329"/>
    <n v="1421187329"/>
    <b v="0"/>
    <n v="6"/>
    <b v="0"/>
    <x v="25"/>
    <x v="62"/>
    <n v="84.33"/>
    <x v="3"/>
    <x v="25"/>
  </r>
  <r>
    <x v="1575"/>
    <x v="1575"/>
    <x v="1573"/>
    <x v="3"/>
    <x v="1083"/>
    <x v="1"/>
    <x v="0"/>
    <s v="USD"/>
    <n v="1404909296"/>
    <n v="1402317296"/>
    <b v="0"/>
    <n v="35"/>
    <b v="0"/>
    <x v="25"/>
    <x v="61"/>
    <n v="65.459999999999994"/>
    <x v="3"/>
    <x v="25"/>
  </r>
  <r>
    <x v="1576"/>
    <x v="1576"/>
    <x v="1574"/>
    <x v="10"/>
    <x v="1084"/>
    <x v="1"/>
    <x v="0"/>
    <s v="USD"/>
    <n v="1435698368"/>
    <n v="1431810368"/>
    <b v="0"/>
    <n v="10"/>
    <b v="0"/>
    <x v="25"/>
    <x v="55"/>
    <n v="65"/>
    <x v="3"/>
    <x v="25"/>
  </r>
  <r>
    <x v="1577"/>
    <x v="1577"/>
    <x v="1575"/>
    <x v="3"/>
    <x v="434"/>
    <x v="1"/>
    <x v="0"/>
    <s v="USD"/>
    <n v="1343161248"/>
    <n v="1337977248"/>
    <b v="0"/>
    <n v="2"/>
    <b v="0"/>
    <x v="25"/>
    <x v="60"/>
    <n v="27.5"/>
    <x v="3"/>
    <x v="25"/>
  </r>
  <r>
    <x v="1578"/>
    <x v="1578"/>
    <x v="1576"/>
    <x v="272"/>
    <x v="82"/>
    <x v="1"/>
    <x v="0"/>
    <s v="USD"/>
    <n v="1283392800"/>
    <n v="1281317691"/>
    <b v="0"/>
    <n v="4"/>
    <b v="0"/>
    <x v="25"/>
    <x v="57"/>
    <n v="51.25"/>
    <x v="3"/>
    <x v="25"/>
  </r>
  <r>
    <x v="1579"/>
    <x v="1579"/>
    <x v="1577"/>
    <x v="273"/>
    <x v="920"/>
    <x v="1"/>
    <x v="0"/>
    <s v="USD"/>
    <n v="1377734091"/>
    <n v="1374882891"/>
    <b v="0"/>
    <n v="2"/>
    <b v="0"/>
    <x v="25"/>
    <x v="60"/>
    <n v="14"/>
    <x v="3"/>
    <x v="25"/>
  </r>
  <r>
    <x v="1580"/>
    <x v="1580"/>
    <x v="1578"/>
    <x v="257"/>
    <x v="117"/>
    <x v="1"/>
    <x v="0"/>
    <s v="USD"/>
    <n v="1337562726"/>
    <n v="1332378726"/>
    <b v="0"/>
    <n v="0"/>
    <b v="0"/>
    <x v="25"/>
    <x v="50"/>
    <n v="0"/>
    <x v="3"/>
    <x v="25"/>
  </r>
  <r>
    <x v="1581"/>
    <x v="1581"/>
    <x v="1579"/>
    <x v="28"/>
    <x v="139"/>
    <x v="2"/>
    <x v="1"/>
    <s v="GBP"/>
    <n v="1450521990"/>
    <n v="1447757190"/>
    <b v="0"/>
    <n v="1"/>
    <b v="0"/>
    <x v="26"/>
    <x v="60"/>
    <n v="5"/>
    <x v="8"/>
    <x v="26"/>
  </r>
  <r>
    <x v="1582"/>
    <x v="1582"/>
    <x v="1580"/>
    <x v="28"/>
    <x v="1085"/>
    <x v="2"/>
    <x v="0"/>
    <s v="USD"/>
    <n v="1445894400"/>
    <n v="1440961053"/>
    <b v="0"/>
    <n v="3"/>
    <b v="0"/>
    <x v="26"/>
    <x v="114"/>
    <n v="31"/>
    <x v="8"/>
    <x v="26"/>
  </r>
  <r>
    <x v="1583"/>
    <x v="1583"/>
    <x v="1581"/>
    <x v="22"/>
    <x v="493"/>
    <x v="2"/>
    <x v="1"/>
    <s v="GBP"/>
    <n v="1411681391"/>
    <n v="1409089391"/>
    <b v="0"/>
    <n v="1"/>
    <b v="0"/>
    <x v="26"/>
    <x v="50"/>
    <n v="15"/>
    <x v="8"/>
    <x v="26"/>
  </r>
  <r>
    <x v="1584"/>
    <x v="1584"/>
    <x v="1582"/>
    <x v="38"/>
    <x v="117"/>
    <x v="2"/>
    <x v="0"/>
    <s v="USD"/>
    <n v="1401464101"/>
    <n v="1400600101"/>
    <b v="0"/>
    <n v="0"/>
    <b v="0"/>
    <x v="26"/>
    <x v="50"/>
    <n v="0"/>
    <x v="8"/>
    <x v="26"/>
  </r>
  <r>
    <x v="1585"/>
    <x v="1585"/>
    <x v="1583"/>
    <x v="13"/>
    <x v="1086"/>
    <x v="2"/>
    <x v="5"/>
    <s v="CAD"/>
    <n v="1482663600"/>
    <n v="1480800568"/>
    <b v="0"/>
    <n v="12"/>
    <b v="0"/>
    <x v="26"/>
    <x v="135"/>
    <n v="131.66999999999999"/>
    <x v="8"/>
    <x v="26"/>
  </r>
  <r>
    <x v="1586"/>
    <x v="1586"/>
    <x v="1584"/>
    <x v="15"/>
    <x v="117"/>
    <x v="2"/>
    <x v="0"/>
    <s v="USD"/>
    <n v="1428197422"/>
    <n v="1425609022"/>
    <b v="0"/>
    <n v="0"/>
    <b v="0"/>
    <x v="26"/>
    <x v="50"/>
    <n v="0"/>
    <x v="8"/>
    <x v="26"/>
  </r>
  <r>
    <x v="1587"/>
    <x v="1587"/>
    <x v="1585"/>
    <x v="51"/>
    <x v="116"/>
    <x v="2"/>
    <x v="0"/>
    <s v="USD"/>
    <n v="1418510965"/>
    <n v="1415918965"/>
    <b v="0"/>
    <n v="1"/>
    <b v="0"/>
    <x v="26"/>
    <x v="50"/>
    <n v="1"/>
    <x v="8"/>
    <x v="26"/>
  </r>
  <r>
    <x v="1588"/>
    <x v="1588"/>
    <x v="1586"/>
    <x v="274"/>
    <x v="117"/>
    <x v="2"/>
    <x v="0"/>
    <s v="USD"/>
    <n v="1422735120"/>
    <n v="1420091999"/>
    <b v="0"/>
    <n v="0"/>
    <b v="0"/>
    <x v="26"/>
    <x v="50"/>
    <n v="0"/>
    <x v="8"/>
    <x v="26"/>
  </r>
  <r>
    <x v="1589"/>
    <x v="1589"/>
    <x v="1587"/>
    <x v="38"/>
    <x v="117"/>
    <x v="2"/>
    <x v="0"/>
    <s v="USD"/>
    <n v="1444433886"/>
    <n v="1441841886"/>
    <b v="0"/>
    <n v="0"/>
    <b v="0"/>
    <x v="26"/>
    <x v="50"/>
    <n v="0"/>
    <x v="8"/>
    <x v="26"/>
  </r>
  <r>
    <x v="1590"/>
    <x v="1590"/>
    <x v="1588"/>
    <x v="127"/>
    <x v="806"/>
    <x v="2"/>
    <x v="13"/>
    <s v="EUR"/>
    <n v="1443040464"/>
    <n v="1440448464"/>
    <b v="0"/>
    <n v="2"/>
    <b v="0"/>
    <x v="26"/>
    <x v="53"/>
    <n v="510"/>
    <x v="8"/>
    <x v="26"/>
  </r>
  <r>
    <x v="1591"/>
    <x v="1591"/>
    <x v="1589"/>
    <x v="32"/>
    <x v="1087"/>
    <x v="2"/>
    <x v="1"/>
    <s v="GBP"/>
    <n v="1459700741"/>
    <n v="1457112341"/>
    <b v="0"/>
    <n v="92"/>
    <b v="0"/>
    <x v="26"/>
    <x v="129"/>
    <n v="44.48"/>
    <x v="8"/>
    <x v="26"/>
  </r>
  <r>
    <x v="1592"/>
    <x v="1592"/>
    <x v="1590"/>
    <x v="251"/>
    <x v="117"/>
    <x v="2"/>
    <x v="0"/>
    <s v="USD"/>
    <n v="1427503485"/>
    <n v="1423619085"/>
    <b v="0"/>
    <n v="0"/>
    <b v="0"/>
    <x v="26"/>
    <x v="50"/>
    <n v="0"/>
    <x v="8"/>
    <x v="26"/>
  </r>
  <r>
    <x v="1593"/>
    <x v="1593"/>
    <x v="1591"/>
    <x v="29"/>
    <x v="158"/>
    <x v="2"/>
    <x v="0"/>
    <s v="USD"/>
    <n v="1425154655"/>
    <n v="1422562655"/>
    <b v="0"/>
    <n v="3"/>
    <b v="0"/>
    <x v="26"/>
    <x v="50"/>
    <n v="1"/>
    <x v="8"/>
    <x v="26"/>
  </r>
  <r>
    <x v="1594"/>
    <x v="1594"/>
    <x v="1592"/>
    <x v="28"/>
    <x v="82"/>
    <x v="2"/>
    <x v="0"/>
    <s v="USD"/>
    <n v="1463329260"/>
    <n v="1458147982"/>
    <b v="0"/>
    <n v="10"/>
    <b v="0"/>
    <x v="26"/>
    <x v="70"/>
    <n v="20.5"/>
    <x v="8"/>
    <x v="26"/>
  </r>
  <r>
    <x v="1595"/>
    <x v="1595"/>
    <x v="1593"/>
    <x v="57"/>
    <x v="668"/>
    <x v="2"/>
    <x v="0"/>
    <s v="USD"/>
    <n v="1403122380"/>
    <n v="1400634728"/>
    <b v="0"/>
    <n v="7"/>
    <b v="0"/>
    <x v="26"/>
    <x v="50"/>
    <n v="40"/>
    <x v="8"/>
    <x v="26"/>
  </r>
  <r>
    <x v="1596"/>
    <x v="1596"/>
    <x v="1594"/>
    <x v="53"/>
    <x v="735"/>
    <x v="2"/>
    <x v="1"/>
    <s v="GBP"/>
    <n v="1418469569"/>
    <n v="1414577969"/>
    <b v="0"/>
    <n v="3"/>
    <b v="0"/>
    <x v="26"/>
    <x v="53"/>
    <n v="25"/>
    <x v="8"/>
    <x v="26"/>
  </r>
  <r>
    <x v="1597"/>
    <x v="1597"/>
    <x v="1595"/>
    <x v="36"/>
    <x v="117"/>
    <x v="2"/>
    <x v="0"/>
    <s v="USD"/>
    <n v="1474360197"/>
    <n v="1471768197"/>
    <b v="0"/>
    <n v="0"/>
    <b v="0"/>
    <x v="26"/>
    <x v="50"/>
    <n v="0"/>
    <x v="8"/>
    <x v="26"/>
  </r>
  <r>
    <x v="1598"/>
    <x v="1598"/>
    <x v="1596"/>
    <x v="134"/>
    <x v="116"/>
    <x v="2"/>
    <x v="0"/>
    <s v="USD"/>
    <n v="1437926458"/>
    <n v="1432742458"/>
    <b v="0"/>
    <n v="1"/>
    <b v="0"/>
    <x v="26"/>
    <x v="50"/>
    <n v="1"/>
    <x v="8"/>
    <x v="26"/>
  </r>
  <r>
    <x v="1599"/>
    <x v="1599"/>
    <x v="1597"/>
    <x v="2"/>
    <x v="117"/>
    <x v="2"/>
    <x v="1"/>
    <s v="GBP"/>
    <n v="1460116576"/>
    <n v="1457528176"/>
    <b v="0"/>
    <n v="0"/>
    <b v="0"/>
    <x v="26"/>
    <x v="50"/>
    <n v="0"/>
    <x v="8"/>
    <x v="26"/>
  </r>
  <r>
    <x v="1600"/>
    <x v="1600"/>
    <x v="1598"/>
    <x v="10"/>
    <x v="1088"/>
    <x v="2"/>
    <x v="0"/>
    <s v="USD"/>
    <n v="1405401060"/>
    <n v="1401585752"/>
    <b v="0"/>
    <n v="9"/>
    <b v="0"/>
    <x v="26"/>
    <x v="113"/>
    <n v="40.78"/>
    <x v="8"/>
    <x v="26"/>
  </r>
  <r>
    <x v="1601"/>
    <x v="1601"/>
    <x v="1599"/>
    <x v="30"/>
    <x v="1089"/>
    <x v="0"/>
    <x v="0"/>
    <s v="USD"/>
    <n v="1304561633"/>
    <n v="1301969633"/>
    <b v="0"/>
    <n v="56"/>
    <b v="1"/>
    <x v="11"/>
    <x v="29"/>
    <n v="48.33"/>
    <x v="4"/>
    <x v="11"/>
  </r>
  <r>
    <x v="1602"/>
    <x v="1602"/>
    <x v="1600"/>
    <x v="15"/>
    <x v="1090"/>
    <x v="0"/>
    <x v="0"/>
    <s v="USD"/>
    <n v="1318633200"/>
    <n v="1314947317"/>
    <b v="0"/>
    <n v="32"/>
    <b v="1"/>
    <x v="11"/>
    <x v="8"/>
    <n v="46.95"/>
    <x v="4"/>
    <x v="11"/>
  </r>
  <r>
    <x v="1603"/>
    <x v="1603"/>
    <x v="1601"/>
    <x v="13"/>
    <x v="1091"/>
    <x v="0"/>
    <x v="0"/>
    <s v="USD"/>
    <n v="1327723459"/>
    <n v="1322539459"/>
    <b v="0"/>
    <n v="30"/>
    <b v="1"/>
    <x v="11"/>
    <x v="8"/>
    <n v="66.69"/>
    <x v="4"/>
    <x v="11"/>
  </r>
  <r>
    <x v="1604"/>
    <x v="1604"/>
    <x v="1602"/>
    <x v="70"/>
    <x v="1092"/>
    <x v="0"/>
    <x v="0"/>
    <s v="USD"/>
    <n v="1332011835"/>
    <n v="1328559435"/>
    <b v="0"/>
    <n v="70"/>
    <b v="1"/>
    <x v="11"/>
    <x v="108"/>
    <n v="48.84"/>
    <x v="4"/>
    <x v="11"/>
  </r>
  <r>
    <x v="1605"/>
    <x v="1605"/>
    <x v="1603"/>
    <x v="12"/>
    <x v="1093"/>
    <x v="0"/>
    <x v="0"/>
    <s v="USD"/>
    <n v="1312182000"/>
    <n v="1311380313"/>
    <b v="0"/>
    <n v="44"/>
    <b v="1"/>
    <x v="11"/>
    <x v="7"/>
    <n v="137.31"/>
    <x v="4"/>
    <x v="11"/>
  </r>
  <r>
    <x v="1606"/>
    <x v="1606"/>
    <x v="1604"/>
    <x v="6"/>
    <x v="1094"/>
    <x v="0"/>
    <x v="0"/>
    <s v="USD"/>
    <n v="1300930838"/>
    <n v="1293158438"/>
    <b v="0"/>
    <n v="92"/>
    <b v="1"/>
    <x v="11"/>
    <x v="7"/>
    <n v="87.83"/>
    <x v="4"/>
    <x v="11"/>
  </r>
  <r>
    <x v="1607"/>
    <x v="1607"/>
    <x v="1605"/>
    <x v="3"/>
    <x v="1095"/>
    <x v="0"/>
    <x v="0"/>
    <s v="USD"/>
    <n v="1339701851"/>
    <n v="1337887451"/>
    <b v="0"/>
    <n v="205"/>
    <b v="1"/>
    <x v="11"/>
    <x v="14"/>
    <n v="70.790000000000006"/>
    <x v="4"/>
    <x v="11"/>
  </r>
  <r>
    <x v="1608"/>
    <x v="1608"/>
    <x v="1606"/>
    <x v="38"/>
    <x v="1096"/>
    <x v="0"/>
    <x v="0"/>
    <s v="USD"/>
    <n v="1388553960"/>
    <n v="1385754986"/>
    <b v="0"/>
    <n v="23"/>
    <b v="1"/>
    <x v="11"/>
    <x v="7"/>
    <n v="52.83"/>
    <x v="4"/>
    <x v="11"/>
  </r>
  <r>
    <x v="1609"/>
    <x v="1609"/>
    <x v="1607"/>
    <x v="15"/>
    <x v="1097"/>
    <x v="0"/>
    <x v="0"/>
    <s v="USD"/>
    <n v="1320220800"/>
    <n v="1315612909"/>
    <b v="0"/>
    <n v="4"/>
    <b v="1"/>
    <x v="11"/>
    <x v="90"/>
    <n v="443.75"/>
    <x v="4"/>
    <x v="11"/>
  </r>
  <r>
    <x v="1610"/>
    <x v="1610"/>
    <x v="1608"/>
    <x v="13"/>
    <x v="1098"/>
    <x v="0"/>
    <x v="0"/>
    <s v="USD"/>
    <n v="1355609510"/>
    <n v="1353017510"/>
    <b v="0"/>
    <n v="112"/>
    <b v="1"/>
    <x v="11"/>
    <x v="212"/>
    <n v="48.54"/>
    <x v="4"/>
    <x v="11"/>
  </r>
  <r>
    <x v="1611"/>
    <x v="1611"/>
    <x v="1609"/>
    <x v="134"/>
    <x v="1099"/>
    <x v="0"/>
    <x v="0"/>
    <s v="USD"/>
    <n v="1370390432"/>
    <n v="1368576032"/>
    <b v="0"/>
    <n v="27"/>
    <b v="1"/>
    <x v="11"/>
    <x v="105"/>
    <n v="37.07"/>
    <x v="4"/>
    <x v="11"/>
  </r>
  <r>
    <x v="1612"/>
    <x v="1612"/>
    <x v="1610"/>
    <x v="2"/>
    <x v="1100"/>
    <x v="0"/>
    <x v="0"/>
    <s v="USD"/>
    <n v="1357160384"/>
    <n v="1354568384"/>
    <b v="0"/>
    <n v="11"/>
    <b v="1"/>
    <x v="11"/>
    <x v="5"/>
    <n v="50"/>
    <x v="4"/>
    <x v="11"/>
  </r>
  <r>
    <x v="1613"/>
    <x v="1613"/>
    <x v="1611"/>
    <x v="28"/>
    <x v="1101"/>
    <x v="0"/>
    <x v="0"/>
    <s v="USD"/>
    <n v="1342921202"/>
    <n v="1340329202"/>
    <b v="0"/>
    <n v="26"/>
    <b v="1"/>
    <x v="11"/>
    <x v="21"/>
    <n v="39.04"/>
    <x v="4"/>
    <x v="11"/>
  </r>
  <r>
    <x v="1614"/>
    <x v="1614"/>
    <x v="1612"/>
    <x v="10"/>
    <x v="1102"/>
    <x v="0"/>
    <x v="0"/>
    <s v="USD"/>
    <n v="1407085200"/>
    <n v="1401924769"/>
    <b v="0"/>
    <n v="77"/>
    <b v="1"/>
    <x v="11"/>
    <x v="33"/>
    <n v="66.69"/>
    <x v="4"/>
    <x v="11"/>
  </r>
  <r>
    <x v="1615"/>
    <x v="1615"/>
    <x v="1613"/>
    <x v="6"/>
    <x v="1103"/>
    <x v="0"/>
    <x v="0"/>
    <s v="USD"/>
    <n v="1323742396"/>
    <n v="1319850796"/>
    <b v="0"/>
    <n v="136"/>
    <b v="1"/>
    <x v="11"/>
    <x v="35"/>
    <n v="67.13"/>
    <x v="4"/>
    <x v="11"/>
  </r>
  <r>
    <x v="1616"/>
    <x v="1616"/>
    <x v="1614"/>
    <x v="3"/>
    <x v="1104"/>
    <x v="0"/>
    <x v="0"/>
    <s v="USD"/>
    <n v="1353621600"/>
    <n v="1350061821"/>
    <b v="0"/>
    <n v="157"/>
    <b v="1"/>
    <x v="11"/>
    <x v="3"/>
    <n v="66.37"/>
    <x v="4"/>
    <x v="11"/>
  </r>
  <r>
    <x v="1617"/>
    <x v="1617"/>
    <x v="1615"/>
    <x v="39"/>
    <x v="950"/>
    <x v="0"/>
    <x v="0"/>
    <s v="USD"/>
    <n v="1383332400"/>
    <n v="1380470188"/>
    <b v="0"/>
    <n v="158"/>
    <b v="1"/>
    <x v="11"/>
    <x v="91"/>
    <n v="64.62"/>
    <x v="4"/>
    <x v="11"/>
  </r>
  <r>
    <x v="1618"/>
    <x v="1618"/>
    <x v="1616"/>
    <x v="15"/>
    <x v="1105"/>
    <x v="0"/>
    <x v="0"/>
    <s v="USD"/>
    <n v="1362757335"/>
    <n v="1359301335"/>
    <b v="0"/>
    <n v="27"/>
    <b v="1"/>
    <x v="11"/>
    <x v="2"/>
    <n v="58.37"/>
    <x v="4"/>
    <x v="11"/>
  </r>
  <r>
    <x v="1619"/>
    <x v="1619"/>
    <x v="1617"/>
    <x v="15"/>
    <x v="41"/>
    <x v="0"/>
    <x v="0"/>
    <s v="USD"/>
    <n v="1410755286"/>
    <n v="1408940886"/>
    <b v="0"/>
    <n v="23"/>
    <b v="1"/>
    <x v="11"/>
    <x v="18"/>
    <n v="86.96"/>
    <x v="4"/>
    <x v="11"/>
  </r>
  <r>
    <x v="1620"/>
    <x v="1620"/>
    <x v="1618"/>
    <x v="28"/>
    <x v="932"/>
    <x v="0"/>
    <x v="0"/>
    <s v="USD"/>
    <n v="1361606940"/>
    <n v="1361002140"/>
    <b v="0"/>
    <n v="17"/>
    <b v="1"/>
    <x v="11"/>
    <x v="40"/>
    <n v="66.47"/>
    <x v="4"/>
    <x v="11"/>
  </r>
  <r>
    <x v="1621"/>
    <x v="1621"/>
    <x v="1619"/>
    <x v="10"/>
    <x v="1106"/>
    <x v="0"/>
    <x v="0"/>
    <s v="USD"/>
    <n v="1338177540"/>
    <n v="1333550015"/>
    <b v="0"/>
    <n v="37"/>
    <b v="1"/>
    <x v="11"/>
    <x v="10"/>
    <n v="163.78"/>
    <x v="4"/>
    <x v="11"/>
  </r>
  <r>
    <x v="1622"/>
    <x v="1622"/>
    <x v="1620"/>
    <x v="275"/>
    <x v="1107"/>
    <x v="0"/>
    <x v="0"/>
    <s v="USD"/>
    <n v="1418803140"/>
    <n v="1415343874"/>
    <b v="0"/>
    <n v="65"/>
    <b v="1"/>
    <x v="11"/>
    <x v="21"/>
    <n v="107.98"/>
    <x v="4"/>
    <x v="11"/>
  </r>
  <r>
    <x v="1623"/>
    <x v="1623"/>
    <x v="1621"/>
    <x v="47"/>
    <x v="1108"/>
    <x v="0"/>
    <x v="1"/>
    <s v="GBP"/>
    <n v="1377621089"/>
    <n v="1372437089"/>
    <b v="0"/>
    <n v="18"/>
    <b v="1"/>
    <x v="11"/>
    <x v="7"/>
    <n v="42.11"/>
    <x v="4"/>
    <x v="11"/>
  </r>
  <r>
    <x v="1624"/>
    <x v="1624"/>
    <x v="1622"/>
    <x v="28"/>
    <x v="1109"/>
    <x v="0"/>
    <x v="0"/>
    <s v="USD"/>
    <n v="1357721335"/>
    <n v="1354265335"/>
    <b v="0"/>
    <n v="25"/>
    <b v="1"/>
    <x v="11"/>
    <x v="90"/>
    <n v="47.2"/>
    <x v="4"/>
    <x v="11"/>
  </r>
  <r>
    <x v="1625"/>
    <x v="1625"/>
    <x v="1623"/>
    <x v="51"/>
    <x v="1110"/>
    <x v="0"/>
    <x v="0"/>
    <s v="USD"/>
    <n v="1347382053"/>
    <n v="1344962853"/>
    <b v="0"/>
    <n v="104"/>
    <b v="1"/>
    <x v="11"/>
    <x v="19"/>
    <n v="112.02"/>
    <x v="4"/>
    <x v="11"/>
  </r>
  <r>
    <x v="1626"/>
    <x v="1626"/>
    <x v="1624"/>
    <x v="6"/>
    <x v="1111"/>
    <x v="0"/>
    <x v="0"/>
    <s v="USD"/>
    <n v="1385932867"/>
    <n v="1383337267"/>
    <b v="0"/>
    <n v="108"/>
    <b v="1"/>
    <x v="11"/>
    <x v="7"/>
    <n v="74.95"/>
    <x v="4"/>
    <x v="11"/>
  </r>
  <r>
    <x v="1627"/>
    <x v="1627"/>
    <x v="1625"/>
    <x v="13"/>
    <x v="859"/>
    <x v="0"/>
    <x v="0"/>
    <s v="USD"/>
    <n v="1353905940"/>
    <n v="1351011489"/>
    <b v="0"/>
    <n v="38"/>
    <b v="1"/>
    <x v="11"/>
    <x v="16"/>
    <n v="61.58"/>
    <x v="4"/>
    <x v="11"/>
  </r>
  <r>
    <x v="1628"/>
    <x v="1628"/>
    <x v="1626"/>
    <x v="23"/>
    <x v="1112"/>
    <x v="0"/>
    <x v="0"/>
    <s v="USD"/>
    <n v="1403026882"/>
    <n v="1400175682"/>
    <b v="0"/>
    <n v="88"/>
    <b v="1"/>
    <x v="11"/>
    <x v="7"/>
    <n v="45.88"/>
    <x v="4"/>
    <x v="11"/>
  </r>
  <r>
    <x v="1629"/>
    <x v="1629"/>
    <x v="1627"/>
    <x v="12"/>
    <x v="1113"/>
    <x v="0"/>
    <x v="0"/>
    <s v="USD"/>
    <n v="1392929333"/>
    <n v="1389041333"/>
    <b v="0"/>
    <n v="82"/>
    <b v="1"/>
    <x v="11"/>
    <x v="3"/>
    <n v="75.849999999999994"/>
    <x v="4"/>
    <x v="11"/>
  </r>
  <r>
    <x v="1630"/>
    <x v="1630"/>
    <x v="1628"/>
    <x v="23"/>
    <x v="1114"/>
    <x v="0"/>
    <x v="0"/>
    <s v="USD"/>
    <n v="1330671540"/>
    <n v="1328040375"/>
    <b v="0"/>
    <n v="126"/>
    <b v="1"/>
    <x v="11"/>
    <x v="213"/>
    <n v="84.21"/>
    <x v="4"/>
    <x v="11"/>
  </r>
  <r>
    <x v="1631"/>
    <x v="1631"/>
    <x v="1629"/>
    <x v="3"/>
    <x v="1115"/>
    <x v="0"/>
    <x v="0"/>
    <s v="USD"/>
    <n v="1350074261"/>
    <n v="1347482261"/>
    <b v="0"/>
    <n v="133"/>
    <b v="1"/>
    <x v="11"/>
    <x v="94"/>
    <n v="117.23"/>
    <x v="4"/>
    <x v="11"/>
  </r>
  <r>
    <x v="1632"/>
    <x v="1632"/>
    <x v="1630"/>
    <x v="23"/>
    <x v="1116"/>
    <x v="0"/>
    <x v="0"/>
    <s v="USD"/>
    <n v="1316851854"/>
    <n v="1311667854"/>
    <b v="0"/>
    <n v="47"/>
    <b v="1"/>
    <x v="11"/>
    <x v="21"/>
    <n v="86.49"/>
    <x v="4"/>
    <x v="11"/>
  </r>
  <r>
    <x v="1633"/>
    <x v="1633"/>
    <x v="1631"/>
    <x v="3"/>
    <x v="1117"/>
    <x v="0"/>
    <x v="0"/>
    <s v="USD"/>
    <n v="1326690000"/>
    <n v="1324329156"/>
    <b v="0"/>
    <n v="58"/>
    <b v="1"/>
    <x v="11"/>
    <x v="8"/>
    <n v="172.41"/>
    <x v="4"/>
    <x v="11"/>
  </r>
  <r>
    <x v="1634"/>
    <x v="1634"/>
    <x v="1632"/>
    <x v="13"/>
    <x v="1118"/>
    <x v="0"/>
    <x v="0"/>
    <s v="USD"/>
    <n v="1306994340"/>
    <n v="1303706001"/>
    <b v="0"/>
    <n v="32"/>
    <b v="1"/>
    <x v="11"/>
    <x v="7"/>
    <n v="62.81"/>
    <x v="4"/>
    <x v="11"/>
  </r>
  <r>
    <x v="1635"/>
    <x v="1635"/>
    <x v="1633"/>
    <x v="13"/>
    <x v="958"/>
    <x v="0"/>
    <x v="0"/>
    <s v="USD"/>
    <n v="1468270261"/>
    <n v="1463086261"/>
    <b v="0"/>
    <n v="37"/>
    <b v="1"/>
    <x v="11"/>
    <x v="105"/>
    <n v="67.73"/>
    <x v="4"/>
    <x v="11"/>
  </r>
  <r>
    <x v="1636"/>
    <x v="1636"/>
    <x v="1634"/>
    <x v="37"/>
    <x v="1119"/>
    <x v="0"/>
    <x v="0"/>
    <s v="USD"/>
    <n v="1307851200"/>
    <n v="1304129088"/>
    <b v="0"/>
    <n v="87"/>
    <b v="1"/>
    <x v="11"/>
    <x v="3"/>
    <n v="53.56"/>
    <x v="4"/>
    <x v="11"/>
  </r>
  <r>
    <x v="1637"/>
    <x v="1637"/>
    <x v="1635"/>
    <x v="2"/>
    <x v="1120"/>
    <x v="0"/>
    <x v="0"/>
    <s v="USD"/>
    <n v="1262302740"/>
    <n v="1257444140"/>
    <b v="0"/>
    <n v="15"/>
    <b v="1"/>
    <x v="11"/>
    <x v="3"/>
    <n v="34.6"/>
    <x v="4"/>
    <x v="11"/>
  </r>
  <r>
    <x v="1638"/>
    <x v="1638"/>
    <x v="1636"/>
    <x v="28"/>
    <x v="1121"/>
    <x v="0"/>
    <x v="0"/>
    <s v="USD"/>
    <n v="1362086700"/>
    <n v="1358180968"/>
    <b v="0"/>
    <n v="27"/>
    <b v="1"/>
    <x v="11"/>
    <x v="2"/>
    <n v="38.89"/>
    <x v="4"/>
    <x v="11"/>
  </r>
  <r>
    <x v="1639"/>
    <x v="1639"/>
    <x v="1637"/>
    <x v="40"/>
    <x v="1122"/>
    <x v="0"/>
    <x v="0"/>
    <s v="USD"/>
    <n v="1330789165"/>
    <n v="1328197165"/>
    <b v="0"/>
    <n v="19"/>
    <b v="1"/>
    <x v="11"/>
    <x v="8"/>
    <n v="94.74"/>
    <x v="4"/>
    <x v="11"/>
  </r>
  <r>
    <x v="1640"/>
    <x v="1640"/>
    <x v="1638"/>
    <x v="44"/>
    <x v="1123"/>
    <x v="0"/>
    <x v="0"/>
    <s v="USD"/>
    <n v="1280800740"/>
    <n v="1279603955"/>
    <b v="0"/>
    <n v="17"/>
    <b v="1"/>
    <x v="11"/>
    <x v="106"/>
    <n v="39.97"/>
    <x v="4"/>
    <x v="11"/>
  </r>
  <r>
    <x v="1641"/>
    <x v="1641"/>
    <x v="1639"/>
    <x v="30"/>
    <x v="535"/>
    <x v="0"/>
    <x v="0"/>
    <s v="USD"/>
    <n v="1418998744"/>
    <n v="1416406744"/>
    <b v="0"/>
    <n v="26"/>
    <b v="1"/>
    <x v="27"/>
    <x v="7"/>
    <n v="97.5"/>
    <x v="4"/>
    <x v="27"/>
  </r>
  <r>
    <x v="1642"/>
    <x v="1642"/>
    <x v="1640"/>
    <x v="38"/>
    <x v="647"/>
    <x v="0"/>
    <x v="0"/>
    <s v="USD"/>
    <n v="1308011727"/>
    <n v="1306283727"/>
    <b v="0"/>
    <n v="28"/>
    <b v="1"/>
    <x v="27"/>
    <x v="8"/>
    <n v="42.86"/>
    <x v="4"/>
    <x v="27"/>
  </r>
  <r>
    <x v="1643"/>
    <x v="1643"/>
    <x v="1641"/>
    <x v="10"/>
    <x v="1124"/>
    <x v="0"/>
    <x v="0"/>
    <s v="USD"/>
    <n v="1348516012"/>
    <n v="1345924012"/>
    <b v="0"/>
    <n v="37"/>
    <b v="1"/>
    <x v="27"/>
    <x v="105"/>
    <n v="168.51"/>
    <x v="4"/>
    <x v="27"/>
  </r>
  <r>
    <x v="1644"/>
    <x v="1644"/>
    <x v="1642"/>
    <x v="3"/>
    <x v="1125"/>
    <x v="0"/>
    <x v="0"/>
    <s v="USD"/>
    <n v="1353551160"/>
    <n v="1348363560"/>
    <b v="0"/>
    <n v="128"/>
    <b v="1"/>
    <x v="27"/>
    <x v="5"/>
    <n v="85.55"/>
    <x v="4"/>
    <x v="27"/>
  </r>
  <r>
    <x v="1645"/>
    <x v="1645"/>
    <x v="1643"/>
    <x v="10"/>
    <x v="1126"/>
    <x v="0"/>
    <x v="0"/>
    <s v="USD"/>
    <n v="1379515740"/>
    <n v="1378306140"/>
    <b v="0"/>
    <n v="10"/>
    <b v="1"/>
    <x v="27"/>
    <x v="38"/>
    <n v="554"/>
    <x v="4"/>
    <x v="27"/>
  </r>
  <r>
    <x v="1646"/>
    <x v="1646"/>
    <x v="1644"/>
    <x v="13"/>
    <x v="1127"/>
    <x v="0"/>
    <x v="1"/>
    <s v="GBP"/>
    <n v="1408039860"/>
    <n v="1405248503"/>
    <b v="0"/>
    <n v="83"/>
    <b v="1"/>
    <x v="27"/>
    <x v="5"/>
    <n v="26.55"/>
    <x v="4"/>
    <x v="27"/>
  </r>
  <r>
    <x v="1647"/>
    <x v="1647"/>
    <x v="1645"/>
    <x v="10"/>
    <x v="1128"/>
    <x v="0"/>
    <x v="0"/>
    <s v="USD"/>
    <n v="1339235377"/>
    <n v="1336643377"/>
    <b v="0"/>
    <n v="46"/>
    <b v="1"/>
    <x v="27"/>
    <x v="2"/>
    <n v="113.83"/>
    <x v="4"/>
    <x v="27"/>
  </r>
  <r>
    <x v="1648"/>
    <x v="1648"/>
    <x v="1646"/>
    <x v="98"/>
    <x v="1129"/>
    <x v="0"/>
    <x v="0"/>
    <s v="USD"/>
    <n v="1300636482"/>
    <n v="1298048082"/>
    <b v="0"/>
    <n v="90"/>
    <b v="1"/>
    <x v="27"/>
    <x v="105"/>
    <n v="32.01"/>
    <x v="4"/>
    <x v="27"/>
  </r>
  <r>
    <x v="1649"/>
    <x v="1649"/>
    <x v="1647"/>
    <x v="276"/>
    <x v="1130"/>
    <x v="0"/>
    <x v="0"/>
    <s v="USD"/>
    <n v="1400862355"/>
    <n v="1396974355"/>
    <b v="0"/>
    <n v="81"/>
    <b v="1"/>
    <x v="27"/>
    <x v="7"/>
    <n v="47.19"/>
    <x v="4"/>
    <x v="27"/>
  </r>
  <r>
    <x v="1650"/>
    <x v="1650"/>
    <x v="1648"/>
    <x v="13"/>
    <x v="1131"/>
    <x v="0"/>
    <x v="0"/>
    <s v="USD"/>
    <n v="1381314437"/>
    <n v="1378722437"/>
    <b v="0"/>
    <n v="32"/>
    <b v="1"/>
    <x v="27"/>
    <x v="24"/>
    <n v="88.47"/>
    <x v="4"/>
    <x v="27"/>
  </r>
  <r>
    <x v="1651"/>
    <x v="1651"/>
    <x v="1649"/>
    <x v="13"/>
    <x v="1132"/>
    <x v="0"/>
    <x v="0"/>
    <s v="USD"/>
    <n v="1303801140"/>
    <n v="1300916220"/>
    <b v="0"/>
    <n v="20"/>
    <b v="1"/>
    <x v="27"/>
    <x v="7"/>
    <n v="100.75"/>
    <x v="4"/>
    <x v="27"/>
  </r>
  <r>
    <x v="1652"/>
    <x v="1652"/>
    <x v="1650"/>
    <x v="37"/>
    <x v="1133"/>
    <x v="0"/>
    <x v="0"/>
    <s v="USD"/>
    <n v="1385297393"/>
    <n v="1382701793"/>
    <b v="0"/>
    <n v="70"/>
    <b v="1"/>
    <x v="27"/>
    <x v="7"/>
    <n v="64.709999999999994"/>
    <x v="4"/>
    <x v="27"/>
  </r>
  <r>
    <x v="1653"/>
    <x v="1653"/>
    <x v="1651"/>
    <x v="10"/>
    <x v="1134"/>
    <x v="0"/>
    <x v="0"/>
    <s v="USD"/>
    <n v="1303675296"/>
    <n v="1300996896"/>
    <b v="0"/>
    <n v="168"/>
    <b v="1"/>
    <x v="27"/>
    <x v="107"/>
    <n v="51.85"/>
    <x v="4"/>
    <x v="27"/>
  </r>
  <r>
    <x v="1654"/>
    <x v="1654"/>
    <x v="1652"/>
    <x v="184"/>
    <x v="1135"/>
    <x v="0"/>
    <x v="0"/>
    <s v="USD"/>
    <n v="1334784160"/>
    <n v="1332192160"/>
    <b v="0"/>
    <n v="34"/>
    <b v="1"/>
    <x v="27"/>
    <x v="28"/>
    <n v="38.79"/>
    <x v="4"/>
    <x v="27"/>
  </r>
  <r>
    <x v="1655"/>
    <x v="1655"/>
    <x v="1653"/>
    <x v="15"/>
    <x v="1136"/>
    <x v="0"/>
    <x v="0"/>
    <s v="USD"/>
    <n v="1333648820"/>
    <n v="1331060420"/>
    <b v="0"/>
    <n v="48"/>
    <b v="1"/>
    <x v="27"/>
    <x v="1"/>
    <n v="44.65"/>
    <x v="4"/>
    <x v="27"/>
  </r>
  <r>
    <x v="1656"/>
    <x v="1656"/>
    <x v="1654"/>
    <x v="51"/>
    <x v="1137"/>
    <x v="0"/>
    <x v="0"/>
    <s v="USD"/>
    <n v="1355437052"/>
    <n v="1352845052"/>
    <b v="0"/>
    <n v="48"/>
    <b v="1"/>
    <x v="27"/>
    <x v="8"/>
    <n v="156.77000000000001"/>
    <x v="4"/>
    <x v="27"/>
  </r>
  <r>
    <x v="1657"/>
    <x v="1657"/>
    <x v="1655"/>
    <x v="31"/>
    <x v="1138"/>
    <x v="0"/>
    <x v="0"/>
    <s v="USD"/>
    <n v="1337885168"/>
    <n v="1335293168"/>
    <b v="0"/>
    <n v="221"/>
    <b v="1"/>
    <x v="27"/>
    <x v="2"/>
    <n v="118.7"/>
    <x v="4"/>
    <x v="27"/>
  </r>
  <r>
    <x v="1658"/>
    <x v="1658"/>
    <x v="1656"/>
    <x v="12"/>
    <x v="1139"/>
    <x v="0"/>
    <x v="0"/>
    <s v="USD"/>
    <n v="1355840400"/>
    <n v="1352524767"/>
    <b v="0"/>
    <n v="107"/>
    <b v="1"/>
    <x v="27"/>
    <x v="88"/>
    <n v="74.150000000000006"/>
    <x v="4"/>
    <x v="27"/>
  </r>
  <r>
    <x v="1659"/>
    <x v="1659"/>
    <x v="1657"/>
    <x v="2"/>
    <x v="1140"/>
    <x v="0"/>
    <x v="1"/>
    <s v="GBP"/>
    <n v="1387281600"/>
    <n v="1384811721"/>
    <b v="0"/>
    <n v="45"/>
    <b v="1"/>
    <x v="27"/>
    <x v="40"/>
    <n v="12.53"/>
    <x v="4"/>
    <x v="27"/>
  </r>
  <r>
    <x v="1660"/>
    <x v="1660"/>
    <x v="1658"/>
    <x v="277"/>
    <x v="1141"/>
    <x v="0"/>
    <x v="13"/>
    <s v="EUR"/>
    <n v="1462053540"/>
    <n v="1459355950"/>
    <b v="0"/>
    <n v="36"/>
    <b v="1"/>
    <x v="27"/>
    <x v="214"/>
    <n v="27.86"/>
    <x v="4"/>
    <x v="27"/>
  </r>
  <r>
    <x v="1661"/>
    <x v="1661"/>
    <x v="1659"/>
    <x v="278"/>
    <x v="1142"/>
    <x v="0"/>
    <x v="15"/>
    <s v="EUR"/>
    <n v="1453064400"/>
    <n v="1449359831"/>
    <b v="0"/>
    <n v="101"/>
    <b v="1"/>
    <x v="27"/>
    <x v="33"/>
    <n v="80.180000000000007"/>
    <x v="4"/>
    <x v="27"/>
  </r>
  <r>
    <x v="1662"/>
    <x v="1662"/>
    <x v="1660"/>
    <x v="6"/>
    <x v="1143"/>
    <x v="0"/>
    <x v="0"/>
    <s v="USD"/>
    <n v="1325310336"/>
    <n v="1320122736"/>
    <b v="0"/>
    <n v="62"/>
    <b v="1"/>
    <x v="27"/>
    <x v="33"/>
    <n v="132.44"/>
    <x v="4"/>
    <x v="27"/>
  </r>
  <r>
    <x v="1663"/>
    <x v="1663"/>
    <x v="1661"/>
    <x v="28"/>
    <x v="1144"/>
    <x v="0"/>
    <x v="0"/>
    <s v="USD"/>
    <n v="1422750707"/>
    <n v="1420158707"/>
    <b v="0"/>
    <n v="32"/>
    <b v="1"/>
    <x v="27"/>
    <x v="29"/>
    <n v="33.75"/>
    <x v="4"/>
    <x v="27"/>
  </r>
  <r>
    <x v="1664"/>
    <x v="1664"/>
    <x v="1662"/>
    <x v="30"/>
    <x v="1145"/>
    <x v="0"/>
    <x v="0"/>
    <s v="USD"/>
    <n v="1331870340"/>
    <n v="1328033818"/>
    <b v="0"/>
    <n v="89"/>
    <b v="1"/>
    <x v="27"/>
    <x v="108"/>
    <n v="34.380000000000003"/>
    <x v="4"/>
    <x v="27"/>
  </r>
  <r>
    <x v="1665"/>
    <x v="1665"/>
    <x v="1663"/>
    <x v="8"/>
    <x v="1146"/>
    <x v="0"/>
    <x v="0"/>
    <s v="USD"/>
    <n v="1298343600"/>
    <n v="1295624113"/>
    <b v="0"/>
    <n v="93"/>
    <b v="1"/>
    <x v="27"/>
    <x v="17"/>
    <n v="44.96"/>
    <x v="4"/>
    <x v="27"/>
  </r>
  <r>
    <x v="1666"/>
    <x v="1666"/>
    <x v="1664"/>
    <x v="30"/>
    <x v="1147"/>
    <x v="0"/>
    <x v="0"/>
    <s v="USD"/>
    <n v="1364447073"/>
    <n v="1361858673"/>
    <b v="0"/>
    <n v="98"/>
    <b v="1"/>
    <x v="27"/>
    <x v="164"/>
    <n v="41.04"/>
    <x v="4"/>
    <x v="27"/>
  </r>
  <r>
    <x v="1667"/>
    <x v="1667"/>
    <x v="1665"/>
    <x v="104"/>
    <x v="1148"/>
    <x v="0"/>
    <x v="0"/>
    <s v="USD"/>
    <n v="1394521140"/>
    <n v="1392169298"/>
    <b v="0"/>
    <n v="82"/>
    <b v="1"/>
    <x v="27"/>
    <x v="37"/>
    <n v="52.6"/>
    <x v="4"/>
    <x v="27"/>
  </r>
  <r>
    <x v="1668"/>
    <x v="1668"/>
    <x v="1666"/>
    <x v="6"/>
    <x v="1143"/>
    <x v="0"/>
    <x v="0"/>
    <s v="USD"/>
    <n v="1322454939"/>
    <n v="1319859339"/>
    <b v="0"/>
    <n v="116"/>
    <b v="1"/>
    <x v="27"/>
    <x v="33"/>
    <n v="70.78"/>
    <x v="4"/>
    <x v="27"/>
  </r>
  <r>
    <x v="1669"/>
    <x v="1669"/>
    <x v="1667"/>
    <x v="13"/>
    <x v="1149"/>
    <x v="0"/>
    <x v="0"/>
    <s v="USD"/>
    <n v="1464729276"/>
    <n v="1459545276"/>
    <b v="0"/>
    <n v="52"/>
    <b v="1"/>
    <x v="27"/>
    <x v="49"/>
    <n v="53.75"/>
    <x v="4"/>
    <x v="27"/>
  </r>
  <r>
    <x v="1670"/>
    <x v="1670"/>
    <x v="1668"/>
    <x v="28"/>
    <x v="772"/>
    <x v="0"/>
    <x v="0"/>
    <s v="USD"/>
    <n v="1278302400"/>
    <n v="1273961999"/>
    <b v="0"/>
    <n v="23"/>
    <b v="1"/>
    <x v="27"/>
    <x v="33"/>
    <n v="44.61"/>
    <x v="4"/>
    <x v="27"/>
  </r>
  <r>
    <x v="1671"/>
    <x v="1671"/>
    <x v="1669"/>
    <x v="13"/>
    <x v="1150"/>
    <x v="0"/>
    <x v="0"/>
    <s v="USD"/>
    <n v="1470056614"/>
    <n v="1467464614"/>
    <b v="0"/>
    <n v="77"/>
    <b v="1"/>
    <x v="27"/>
    <x v="7"/>
    <n v="26.15"/>
    <x v="4"/>
    <x v="27"/>
  </r>
  <r>
    <x v="1672"/>
    <x v="1672"/>
    <x v="1670"/>
    <x v="180"/>
    <x v="1151"/>
    <x v="0"/>
    <x v="0"/>
    <s v="USD"/>
    <n v="1338824730"/>
    <n v="1336232730"/>
    <b v="0"/>
    <n v="49"/>
    <b v="1"/>
    <x v="27"/>
    <x v="40"/>
    <n v="39.18"/>
    <x v="4"/>
    <x v="27"/>
  </r>
  <r>
    <x v="1673"/>
    <x v="1673"/>
    <x v="1671"/>
    <x v="190"/>
    <x v="1152"/>
    <x v="0"/>
    <x v="0"/>
    <s v="USD"/>
    <n v="1425675892"/>
    <n v="1423083892"/>
    <b v="0"/>
    <n v="59"/>
    <b v="1"/>
    <x v="27"/>
    <x v="30"/>
    <n v="45.59"/>
    <x v="4"/>
    <x v="27"/>
  </r>
  <r>
    <x v="1674"/>
    <x v="1674"/>
    <x v="1672"/>
    <x v="10"/>
    <x v="413"/>
    <x v="0"/>
    <x v="0"/>
    <s v="USD"/>
    <n v="1471503540"/>
    <n v="1468852306"/>
    <b v="0"/>
    <n v="113"/>
    <b v="1"/>
    <x v="27"/>
    <x v="180"/>
    <n v="89.25"/>
    <x v="4"/>
    <x v="27"/>
  </r>
  <r>
    <x v="1675"/>
    <x v="1675"/>
    <x v="1673"/>
    <x v="28"/>
    <x v="1153"/>
    <x v="0"/>
    <x v="0"/>
    <s v="USD"/>
    <n v="1318802580"/>
    <n v="1316194540"/>
    <b v="0"/>
    <n v="34"/>
    <b v="1"/>
    <x v="27"/>
    <x v="0"/>
    <n v="40.42"/>
    <x v="4"/>
    <x v="27"/>
  </r>
  <r>
    <x v="1676"/>
    <x v="1676"/>
    <x v="1674"/>
    <x v="9"/>
    <x v="1154"/>
    <x v="0"/>
    <x v="0"/>
    <s v="USD"/>
    <n v="1334980740"/>
    <n v="1330968347"/>
    <b v="0"/>
    <n v="42"/>
    <b v="1"/>
    <x v="27"/>
    <x v="41"/>
    <n v="82.38"/>
    <x v="4"/>
    <x v="27"/>
  </r>
  <r>
    <x v="1677"/>
    <x v="1677"/>
    <x v="1675"/>
    <x v="12"/>
    <x v="1155"/>
    <x v="0"/>
    <x v="3"/>
    <s v="EUR"/>
    <n v="1460786340"/>
    <n v="1455615976"/>
    <b v="0"/>
    <n v="42"/>
    <b v="1"/>
    <x v="27"/>
    <x v="20"/>
    <n v="159.52000000000001"/>
    <x v="4"/>
    <x v="27"/>
  </r>
  <r>
    <x v="1678"/>
    <x v="1678"/>
    <x v="1676"/>
    <x v="15"/>
    <x v="702"/>
    <x v="0"/>
    <x v="0"/>
    <s v="USD"/>
    <n v="1391718671"/>
    <n v="1390509071"/>
    <b v="0"/>
    <n v="49"/>
    <b v="1"/>
    <x v="27"/>
    <x v="90"/>
    <n v="36.24"/>
    <x v="4"/>
    <x v="27"/>
  </r>
  <r>
    <x v="1679"/>
    <x v="1679"/>
    <x v="1677"/>
    <x v="13"/>
    <x v="98"/>
    <x v="0"/>
    <x v="0"/>
    <s v="USD"/>
    <n v="1311298745"/>
    <n v="1309311545"/>
    <b v="0"/>
    <n v="56"/>
    <b v="1"/>
    <x v="27"/>
    <x v="215"/>
    <n v="62.5"/>
    <x v="4"/>
    <x v="27"/>
  </r>
  <r>
    <x v="1680"/>
    <x v="1680"/>
    <x v="1678"/>
    <x v="28"/>
    <x v="1156"/>
    <x v="0"/>
    <x v="0"/>
    <s v="USD"/>
    <n v="1405188667"/>
    <n v="1402596667"/>
    <b v="0"/>
    <n v="25"/>
    <b v="1"/>
    <x v="27"/>
    <x v="90"/>
    <n v="47"/>
    <x v="4"/>
    <x v="27"/>
  </r>
  <r>
    <x v="1681"/>
    <x v="1681"/>
    <x v="1679"/>
    <x v="99"/>
    <x v="1157"/>
    <x v="3"/>
    <x v="0"/>
    <s v="USD"/>
    <n v="1490752800"/>
    <n v="1486522484"/>
    <b v="0"/>
    <n v="884"/>
    <b v="0"/>
    <x v="28"/>
    <x v="7"/>
    <n v="74.58"/>
    <x v="4"/>
    <x v="28"/>
  </r>
  <r>
    <x v="1682"/>
    <x v="1682"/>
    <x v="1680"/>
    <x v="12"/>
    <x v="117"/>
    <x v="3"/>
    <x v="0"/>
    <s v="USD"/>
    <n v="1492142860"/>
    <n v="1486962460"/>
    <b v="0"/>
    <n v="0"/>
    <b v="0"/>
    <x v="28"/>
    <x v="50"/>
    <n v="0"/>
    <x v="4"/>
    <x v="28"/>
  </r>
  <r>
    <x v="1683"/>
    <x v="1683"/>
    <x v="1681"/>
    <x v="8"/>
    <x v="1158"/>
    <x v="3"/>
    <x v="6"/>
    <s v="EUR"/>
    <n v="1491590738"/>
    <n v="1489517138"/>
    <b v="0"/>
    <n v="10"/>
    <b v="0"/>
    <x v="28"/>
    <x v="66"/>
    <n v="76"/>
    <x v="4"/>
    <x v="28"/>
  </r>
  <r>
    <x v="1684"/>
    <x v="1684"/>
    <x v="1682"/>
    <x v="6"/>
    <x v="1159"/>
    <x v="3"/>
    <x v="0"/>
    <s v="USD"/>
    <n v="1489775641"/>
    <n v="1487360041"/>
    <b v="0"/>
    <n v="101"/>
    <b v="0"/>
    <x v="28"/>
    <x v="15"/>
    <n v="86.44"/>
    <x v="4"/>
    <x v="28"/>
  </r>
  <r>
    <x v="1685"/>
    <x v="1685"/>
    <x v="1683"/>
    <x v="18"/>
    <x v="175"/>
    <x v="3"/>
    <x v="0"/>
    <s v="USD"/>
    <n v="1490331623"/>
    <n v="1487743223"/>
    <b v="0"/>
    <n v="15"/>
    <b v="0"/>
    <x v="28"/>
    <x v="33"/>
    <n v="24"/>
    <x v="4"/>
    <x v="28"/>
  </r>
  <r>
    <x v="1686"/>
    <x v="1686"/>
    <x v="1684"/>
    <x v="10"/>
    <x v="461"/>
    <x v="3"/>
    <x v="5"/>
    <s v="CAD"/>
    <n v="1493320519"/>
    <n v="1488140119"/>
    <b v="0"/>
    <n v="1"/>
    <b v="0"/>
    <x v="28"/>
    <x v="50"/>
    <n v="18"/>
    <x v="4"/>
    <x v="28"/>
  </r>
  <r>
    <x v="1687"/>
    <x v="1687"/>
    <x v="1685"/>
    <x v="3"/>
    <x v="1160"/>
    <x v="3"/>
    <x v="0"/>
    <s v="USD"/>
    <n v="1491855300"/>
    <n v="1488935245"/>
    <b v="0"/>
    <n v="39"/>
    <b v="0"/>
    <x v="28"/>
    <x v="134"/>
    <n v="80.13"/>
    <x v="4"/>
    <x v="28"/>
  </r>
  <r>
    <x v="1688"/>
    <x v="1688"/>
    <x v="1686"/>
    <x v="23"/>
    <x v="1161"/>
    <x v="3"/>
    <x v="0"/>
    <s v="USD"/>
    <n v="1491738594"/>
    <n v="1489150194"/>
    <b v="0"/>
    <n v="7"/>
    <b v="0"/>
    <x v="28"/>
    <x v="156"/>
    <n v="253.14"/>
    <x v="4"/>
    <x v="28"/>
  </r>
  <r>
    <x v="1689"/>
    <x v="1689"/>
    <x v="1687"/>
    <x v="262"/>
    <x v="1162"/>
    <x v="3"/>
    <x v="0"/>
    <s v="USD"/>
    <n v="1489700230"/>
    <n v="1487111830"/>
    <b v="0"/>
    <n v="14"/>
    <b v="0"/>
    <x v="28"/>
    <x v="8"/>
    <n v="171.43"/>
    <x v="4"/>
    <x v="28"/>
  </r>
  <r>
    <x v="1690"/>
    <x v="1690"/>
    <x v="1688"/>
    <x v="30"/>
    <x v="1163"/>
    <x v="3"/>
    <x v="0"/>
    <s v="USD"/>
    <n v="1491470442"/>
    <n v="1488882042"/>
    <b v="0"/>
    <n v="11"/>
    <b v="0"/>
    <x v="28"/>
    <x v="78"/>
    <n v="57.73"/>
    <x v="4"/>
    <x v="28"/>
  </r>
  <r>
    <x v="1691"/>
    <x v="1691"/>
    <x v="1689"/>
    <x v="11"/>
    <x v="1164"/>
    <x v="3"/>
    <x v="0"/>
    <s v="USD"/>
    <n v="1491181200"/>
    <n v="1488387008"/>
    <b v="0"/>
    <n v="38"/>
    <b v="0"/>
    <x v="28"/>
    <x v="69"/>
    <n v="264.26"/>
    <x v="4"/>
    <x v="28"/>
  </r>
  <r>
    <x v="1692"/>
    <x v="1692"/>
    <x v="1690"/>
    <x v="10"/>
    <x v="1165"/>
    <x v="3"/>
    <x v="0"/>
    <s v="USD"/>
    <n v="1490572740"/>
    <n v="1487734667"/>
    <b v="0"/>
    <n v="15"/>
    <b v="0"/>
    <x v="28"/>
    <x v="216"/>
    <n v="159.33000000000001"/>
    <x v="4"/>
    <x v="28"/>
  </r>
  <r>
    <x v="1693"/>
    <x v="1693"/>
    <x v="1691"/>
    <x v="9"/>
    <x v="668"/>
    <x v="3"/>
    <x v="1"/>
    <s v="GBP"/>
    <n v="1491768000"/>
    <n v="1489097112"/>
    <b v="0"/>
    <n v="8"/>
    <b v="0"/>
    <x v="28"/>
    <x v="114"/>
    <n v="35"/>
    <x v="4"/>
    <x v="28"/>
  </r>
  <r>
    <x v="1694"/>
    <x v="1694"/>
    <x v="1692"/>
    <x v="3"/>
    <x v="139"/>
    <x v="3"/>
    <x v="0"/>
    <s v="USD"/>
    <n v="1490589360"/>
    <n v="1488038674"/>
    <b v="0"/>
    <n v="1"/>
    <b v="0"/>
    <x v="28"/>
    <x v="50"/>
    <n v="5"/>
    <x v="4"/>
    <x v="28"/>
  </r>
  <r>
    <x v="1695"/>
    <x v="1695"/>
    <x v="1693"/>
    <x v="14"/>
    <x v="1166"/>
    <x v="3"/>
    <x v="0"/>
    <s v="USD"/>
    <n v="1491786000"/>
    <n v="1488847514"/>
    <b v="0"/>
    <n v="23"/>
    <b v="0"/>
    <x v="28"/>
    <x v="81"/>
    <n v="61.09"/>
    <x v="4"/>
    <x v="28"/>
  </r>
  <r>
    <x v="1696"/>
    <x v="1696"/>
    <x v="1694"/>
    <x v="82"/>
    <x v="117"/>
    <x v="3"/>
    <x v="0"/>
    <s v="USD"/>
    <n v="1491007211"/>
    <n v="1488418811"/>
    <b v="0"/>
    <n v="0"/>
    <b v="0"/>
    <x v="28"/>
    <x v="50"/>
    <n v="0"/>
    <x v="4"/>
    <x v="28"/>
  </r>
  <r>
    <x v="1697"/>
    <x v="1697"/>
    <x v="1695"/>
    <x v="78"/>
    <x v="1167"/>
    <x v="3"/>
    <x v="0"/>
    <s v="USD"/>
    <n v="1491781648"/>
    <n v="1489193248"/>
    <b v="0"/>
    <n v="22"/>
    <b v="0"/>
    <x v="28"/>
    <x v="68"/>
    <n v="114.82"/>
    <x v="4"/>
    <x v="28"/>
  </r>
  <r>
    <x v="1698"/>
    <x v="1698"/>
    <x v="1696"/>
    <x v="152"/>
    <x v="117"/>
    <x v="3"/>
    <x v="0"/>
    <s v="USD"/>
    <n v="1490499180"/>
    <n v="1488430760"/>
    <b v="0"/>
    <n v="0"/>
    <b v="0"/>
    <x v="28"/>
    <x v="50"/>
    <n v="0"/>
    <x v="4"/>
    <x v="28"/>
  </r>
  <r>
    <x v="1699"/>
    <x v="1699"/>
    <x v="1697"/>
    <x v="279"/>
    <x v="1168"/>
    <x v="3"/>
    <x v="0"/>
    <s v="USD"/>
    <n v="1491943445"/>
    <n v="1489351445"/>
    <b v="0"/>
    <n v="4"/>
    <b v="0"/>
    <x v="28"/>
    <x v="65"/>
    <n v="54"/>
    <x v="4"/>
    <x v="28"/>
  </r>
  <r>
    <x v="1700"/>
    <x v="1700"/>
    <x v="1698"/>
    <x v="22"/>
    <x v="1169"/>
    <x v="3"/>
    <x v="0"/>
    <s v="USD"/>
    <n v="1491019200"/>
    <n v="1488418990"/>
    <b v="0"/>
    <n v="79"/>
    <b v="0"/>
    <x v="28"/>
    <x v="73"/>
    <n v="65.97"/>
    <x v="4"/>
    <x v="28"/>
  </r>
  <r>
    <x v="1701"/>
    <x v="1701"/>
    <x v="1699"/>
    <x v="280"/>
    <x v="115"/>
    <x v="2"/>
    <x v="0"/>
    <s v="USD"/>
    <n v="1421337405"/>
    <n v="1418745405"/>
    <b v="0"/>
    <n v="2"/>
    <b v="0"/>
    <x v="28"/>
    <x v="50"/>
    <n v="5"/>
    <x v="4"/>
    <x v="28"/>
  </r>
  <r>
    <x v="1702"/>
    <x v="1702"/>
    <x v="1700"/>
    <x v="281"/>
    <x v="116"/>
    <x v="2"/>
    <x v="0"/>
    <s v="USD"/>
    <n v="1427745150"/>
    <n v="1425156750"/>
    <b v="0"/>
    <n v="1"/>
    <b v="0"/>
    <x v="28"/>
    <x v="50"/>
    <n v="1"/>
    <x v="4"/>
    <x v="28"/>
  </r>
  <r>
    <x v="1703"/>
    <x v="1703"/>
    <x v="1701"/>
    <x v="10"/>
    <x v="152"/>
    <x v="2"/>
    <x v="0"/>
    <s v="USD"/>
    <n v="1441003537"/>
    <n v="1435819537"/>
    <b v="0"/>
    <n v="2"/>
    <b v="0"/>
    <x v="28"/>
    <x v="60"/>
    <n v="25.5"/>
    <x v="4"/>
    <x v="28"/>
  </r>
  <r>
    <x v="1704"/>
    <x v="1704"/>
    <x v="1702"/>
    <x v="13"/>
    <x v="1170"/>
    <x v="2"/>
    <x v="0"/>
    <s v="USD"/>
    <n v="1424056873"/>
    <n v="1421464873"/>
    <b v="0"/>
    <n v="11"/>
    <b v="0"/>
    <x v="28"/>
    <x v="187"/>
    <n v="118.36"/>
    <x v="4"/>
    <x v="28"/>
  </r>
  <r>
    <x v="1705"/>
    <x v="1705"/>
    <x v="1703"/>
    <x v="13"/>
    <x v="117"/>
    <x v="2"/>
    <x v="0"/>
    <s v="USD"/>
    <n v="1441814400"/>
    <n v="1440807846"/>
    <b v="0"/>
    <n v="0"/>
    <b v="0"/>
    <x v="28"/>
    <x v="50"/>
    <n v="0"/>
    <x v="4"/>
    <x v="28"/>
  </r>
  <r>
    <x v="1706"/>
    <x v="1706"/>
    <x v="1704"/>
    <x v="62"/>
    <x v="117"/>
    <x v="2"/>
    <x v="12"/>
    <s v="EUR"/>
    <n v="1440314472"/>
    <n v="1435130472"/>
    <b v="0"/>
    <n v="0"/>
    <b v="0"/>
    <x v="28"/>
    <x v="50"/>
    <n v="0"/>
    <x v="4"/>
    <x v="28"/>
  </r>
  <r>
    <x v="1707"/>
    <x v="1707"/>
    <x v="1705"/>
    <x v="10"/>
    <x v="1171"/>
    <x v="2"/>
    <x v="0"/>
    <s v="USD"/>
    <n v="1459181895"/>
    <n v="1456593495"/>
    <b v="0"/>
    <n v="9"/>
    <b v="0"/>
    <x v="28"/>
    <x v="54"/>
    <n v="54.11"/>
    <x v="4"/>
    <x v="28"/>
  </r>
  <r>
    <x v="1708"/>
    <x v="1708"/>
    <x v="1706"/>
    <x v="39"/>
    <x v="117"/>
    <x v="2"/>
    <x v="0"/>
    <s v="USD"/>
    <n v="1462135706"/>
    <n v="1458679706"/>
    <b v="0"/>
    <n v="0"/>
    <b v="0"/>
    <x v="28"/>
    <x v="50"/>
    <n v="0"/>
    <x v="4"/>
    <x v="28"/>
  </r>
  <r>
    <x v="1709"/>
    <x v="1709"/>
    <x v="1707"/>
    <x v="257"/>
    <x v="1079"/>
    <x v="2"/>
    <x v="0"/>
    <s v="USD"/>
    <n v="1409513940"/>
    <n v="1405949514"/>
    <b v="0"/>
    <n v="4"/>
    <b v="0"/>
    <x v="28"/>
    <x v="62"/>
    <n v="21.25"/>
    <x v="4"/>
    <x v="28"/>
  </r>
  <r>
    <x v="1710"/>
    <x v="1710"/>
    <x v="1708"/>
    <x v="10"/>
    <x v="1172"/>
    <x v="2"/>
    <x v="12"/>
    <s v="EUR"/>
    <n v="1453122000"/>
    <n v="1449151888"/>
    <b v="0"/>
    <n v="1"/>
    <b v="0"/>
    <x v="28"/>
    <x v="60"/>
    <n v="34"/>
    <x v="4"/>
    <x v="28"/>
  </r>
  <r>
    <x v="1711"/>
    <x v="1711"/>
    <x v="1709"/>
    <x v="3"/>
    <x v="1121"/>
    <x v="2"/>
    <x v="0"/>
    <s v="USD"/>
    <n v="1409585434"/>
    <n v="1406907034"/>
    <b v="0"/>
    <n v="2"/>
    <b v="0"/>
    <x v="28"/>
    <x v="57"/>
    <n v="525"/>
    <x v="4"/>
    <x v="28"/>
  </r>
  <r>
    <x v="1712"/>
    <x v="1712"/>
    <x v="1710"/>
    <x v="10"/>
    <x v="117"/>
    <x v="2"/>
    <x v="0"/>
    <s v="USD"/>
    <n v="1435701353"/>
    <n v="1430517353"/>
    <b v="0"/>
    <n v="0"/>
    <b v="0"/>
    <x v="28"/>
    <x v="50"/>
    <n v="0"/>
    <x v="4"/>
    <x v="28"/>
  </r>
  <r>
    <x v="1713"/>
    <x v="1713"/>
    <x v="1711"/>
    <x v="9"/>
    <x v="155"/>
    <x v="2"/>
    <x v="0"/>
    <s v="USD"/>
    <n v="1412536412"/>
    <n v="1409944412"/>
    <b v="0"/>
    <n v="1"/>
    <b v="0"/>
    <x v="28"/>
    <x v="53"/>
    <n v="50"/>
    <x v="4"/>
    <x v="28"/>
  </r>
  <r>
    <x v="1714"/>
    <x v="1714"/>
    <x v="1712"/>
    <x v="31"/>
    <x v="1173"/>
    <x v="2"/>
    <x v="0"/>
    <s v="USD"/>
    <n v="1430517761"/>
    <n v="1427925761"/>
    <b v="0"/>
    <n v="17"/>
    <b v="0"/>
    <x v="28"/>
    <x v="59"/>
    <n v="115.71"/>
    <x v="4"/>
    <x v="28"/>
  </r>
  <r>
    <x v="1715"/>
    <x v="1715"/>
    <x v="1713"/>
    <x v="10"/>
    <x v="143"/>
    <x v="2"/>
    <x v="0"/>
    <s v="USD"/>
    <n v="1427772120"/>
    <n v="1425186785"/>
    <b v="0"/>
    <n v="2"/>
    <b v="0"/>
    <x v="28"/>
    <x v="50"/>
    <n v="5.5"/>
    <x v="4"/>
    <x v="28"/>
  </r>
  <r>
    <x v="1716"/>
    <x v="1716"/>
    <x v="1714"/>
    <x v="13"/>
    <x v="403"/>
    <x v="2"/>
    <x v="0"/>
    <s v="USD"/>
    <n v="1481295099"/>
    <n v="1477835499"/>
    <b v="0"/>
    <n v="3"/>
    <b v="0"/>
    <x v="28"/>
    <x v="59"/>
    <n v="50"/>
    <x v="4"/>
    <x v="28"/>
  </r>
  <r>
    <x v="1717"/>
    <x v="1717"/>
    <x v="1715"/>
    <x v="282"/>
    <x v="1174"/>
    <x v="2"/>
    <x v="0"/>
    <s v="USD"/>
    <n v="1461211200"/>
    <n v="1459467238"/>
    <b v="0"/>
    <n v="41"/>
    <b v="0"/>
    <x v="28"/>
    <x v="152"/>
    <n v="34.020000000000003"/>
    <x v="4"/>
    <x v="28"/>
  </r>
  <r>
    <x v="1718"/>
    <x v="1718"/>
    <x v="1716"/>
    <x v="19"/>
    <x v="735"/>
    <x v="2"/>
    <x v="0"/>
    <s v="USD"/>
    <n v="1463201940"/>
    <n v="1459435149"/>
    <b v="0"/>
    <n v="2"/>
    <b v="0"/>
    <x v="28"/>
    <x v="50"/>
    <n v="37.5"/>
    <x v="4"/>
    <x v="28"/>
  </r>
  <r>
    <x v="1719"/>
    <x v="1719"/>
    <x v="1717"/>
    <x v="23"/>
    <x v="428"/>
    <x v="2"/>
    <x v="0"/>
    <s v="USD"/>
    <n v="1410958191"/>
    <n v="1408366191"/>
    <b v="0"/>
    <n v="3"/>
    <b v="0"/>
    <x v="28"/>
    <x v="60"/>
    <n v="11.67"/>
    <x v="4"/>
    <x v="28"/>
  </r>
  <r>
    <x v="1720"/>
    <x v="1720"/>
    <x v="1718"/>
    <x v="23"/>
    <x v="1175"/>
    <x v="2"/>
    <x v="0"/>
    <s v="USD"/>
    <n v="1415562471"/>
    <n v="1412966871"/>
    <b v="0"/>
    <n v="8"/>
    <b v="0"/>
    <x v="28"/>
    <x v="52"/>
    <n v="28.13"/>
    <x v="4"/>
    <x v="28"/>
  </r>
  <r>
    <x v="1721"/>
    <x v="1721"/>
    <x v="1719"/>
    <x v="10"/>
    <x v="117"/>
    <x v="2"/>
    <x v="0"/>
    <s v="USD"/>
    <n v="1449831863"/>
    <n v="1447239863"/>
    <b v="0"/>
    <n v="0"/>
    <b v="0"/>
    <x v="28"/>
    <x v="50"/>
    <n v="0"/>
    <x v="4"/>
    <x v="28"/>
  </r>
  <r>
    <x v="1722"/>
    <x v="1722"/>
    <x v="1720"/>
    <x v="283"/>
    <x v="116"/>
    <x v="2"/>
    <x v="0"/>
    <s v="USD"/>
    <n v="1459642200"/>
    <n v="1456441429"/>
    <b v="0"/>
    <n v="1"/>
    <b v="0"/>
    <x v="28"/>
    <x v="50"/>
    <n v="1"/>
    <x v="4"/>
    <x v="28"/>
  </r>
  <r>
    <x v="1723"/>
    <x v="1723"/>
    <x v="1721"/>
    <x v="3"/>
    <x v="1084"/>
    <x v="2"/>
    <x v="0"/>
    <s v="USD"/>
    <n v="1435730400"/>
    <n v="1430855315"/>
    <b v="0"/>
    <n v="3"/>
    <b v="0"/>
    <x v="28"/>
    <x v="113"/>
    <n v="216.67"/>
    <x v="4"/>
    <x v="28"/>
  </r>
  <r>
    <x v="1724"/>
    <x v="1724"/>
    <x v="1722"/>
    <x v="12"/>
    <x v="428"/>
    <x v="2"/>
    <x v="0"/>
    <s v="USD"/>
    <n v="1414707762"/>
    <n v="1412115762"/>
    <b v="0"/>
    <n v="4"/>
    <b v="0"/>
    <x v="28"/>
    <x v="60"/>
    <n v="8.75"/>
    <x v="4"/>
    <x v="28"/>
  </r>
  <r>
    <x v="1725"/>
    <x v="1725"/>
    <x v="1723"/>
    <x v="62"/>
    <x v="145"/>
    <x v="2"/>
    <x v="0"/>
    <s v="USD"/>
    <n v="1408922049"/>
    <n v="1406330049"/>
    <b v="0"/>
    <n v="9"/>
    <b v="0"/>
    <x v="28"/>
    <x v="54"/>
    <n v="62.22"/>
    <x v="4"/>
    <x v="28"/>
  </r>
  <r>
    <x v="1726"/>
    <x v="1726"/>
    <x v="1724"/>
    <x v="115"/>
    <x v="1176"/>
    <x v="2"/>
    <x v="0"/>
    <s v="USD"/>
    <n v="1403906664"/>
    <n v="1401401064"/>
    <b v="0"/>
    <n v="16"/>
    <b v="0"/>
    <x v="28"/>
    <x v="122"/>
    <n v="137.25"/>
    <x v="4"/>
    <x v="28"/>
  </r>
  <r>
    <x v="1727"/>
    <x v="1727"/>
    <x v="1725"/>
    <x v="9"/>
    <x v="116"/>
    <x v="2"/>
    <x v="1"/>
    <s v="GBP"/>
    <n v="1428231600"/>
    <n v="1423520177"/>
    <b v="0"/>
    <n v="1"/>
    <b v="0"/>
    <x v="28"/>
    <x v="50"/>
    <n v="1"/>
    <x v="4"/>
    <x v="28"/>
  </r>
  <r>
    <x v="1728"/>
    <x v="1728"/>
    <x v="1726"/>
    <x v="21"/>
    <x v="1177"/>
    <x v="2"/>
    <x v="0"/>
    <s v="USD"/>
    <n v="1445439674"/>
    <n v="1442847674"/>
    <b v="0"/>
    <n v="7"/>
    <b v="0"/>
    <x v="28"/>
    <x v="149"/>
    <n v="122.14"/>
    <x v="4"/>
    <x v="28"/>
  </r>
  <r>
    <x v="1729"/>
    <x v="1729"/>
    <x v="1727"/>
    <x v="3"/>
    <x v="117"/>
    <x v="2"/>
    <x v="0"/>
    <s v="USD"/>
    <n v="1465521306"/>
    <n v="1460337306"/>
    <b v="0"/>
    <n v="0"/>
    <b v="0"/>
    <x v="28"/>
    <x v="50"/>
    <n v="0"/>
    <x v="4"/>
    <x v="28"/>
  </r>
  <r>
    <x v="1730"/>
    <x v="1730"/>
    <x v="1728"/>
    <x v="9"/>
    <x v="117"/>
    <x v="2"/>
    <x v="0"/>
    <s v="USD"/>
    <n v="1445738783"/>
    <n v="1443146783"/>
    <b v="0"/>
    <n v="0"/>
    <b v="0"/>
    <x v="28"/>
    <x v="50"/>
    <n v="0"/>
    <x v="4"/>
    <x v="28"/>
  </r>
  <r>
    <x v="1731"/>
    <x v="1731"/>
    <x v="1729"/>
    <x v="28"/>
    <x v="117"/>
    <x v="2"/>
    <x v="0"/>
    <s v="USD"/>
    <n v="1434034800"/>
    <n v="1432849552"/>
    <b v="0"/>
    <n v="0"/>
    <b v="0"/>
    <x v="28"/>
    <x v="50"/>
    <n v="0"/>
    <x v="4"/>
    <x v="28"/>
  </r>
  <r>
    <x v="1732"/>
    <x v="1732"/>
    <x v="1730"/>
    <x v="23"/>
    <x v="117"/>
    <x v="2"/>
    <x v="0"/>
    <s v="USD"/>
    <n v="1452920400"/>
    <n v="1447777481"/>
    <b v="0"/>
    <n v="0"/>
    <b v="0"/>
    <x v="28"/>
    <x v="50"/>
    <n v="0"/>
    <x v="4"/>
    <x v="28"/>
  </r>
  <r>
    <x v="1733"/>
    <x v="1733"/>
    <x v="1731"/>
    <x v="3"/>
    <x v="117"/>
    <x v="2"/>
    <x v="0"/>
    <s v="USD"/>
    <n v="1473802200"/>
    <n v="1472746374"/>
    <b v="0"/>
    <n v="0"/>
    <b v="0"/>
    <x v="28"/>
    <x v="50"/>
    <n v="0"/>
    <x v="4"/>
    <x v="28"/>
  </r>
  <r>
    <x v="1734"/>
    <x v="1734"/>
    <x v="1732"/>
    <x v="37"/>
    <x v="116"/>
    <x v="2"/>
    <x v="0"/>
    <s v="USD"/>
    <n v="1431046356"/>
    <n v="1428454356"/>
    <b v="0"/>
    <n v="1"/>
    <b v="0"/>
    <x v="28"/>
    <x v="50"/>
    <n v="1"/>
    <x v="4"/>
    <x v="28"/>
  </r>
  <r>
    <x v="1735"/>
    <x v="1735"/>
    <x v="1733"/>
    <x v="28"/>
    <x v="178"/>
    <x v="2"/>
    <x v="0"/>
    <s v="USD"/>
    <n v="1470598345"/>
    <n v="1468006345"/>
    <b v="0"/>
    <n v="2"/>
    <b v="0"/>
    <x v="28"/>
    <x v="57"/>
    <n v="55"/>
    <x v="4"/>
    <x v="28"/>
  </r>
  <r>
    <x v="1736"/>
    <x v="1736"/>
    <x v="1734"/>
    <x v="9"/>
    <x v="1178"/>
    <x v="2"/>
    <x v="0"/>
    <s v="USD"/>
    <n v="1447018833"/>
    <n v="1444423233"/>
    <b v="0"/>
    <n v="1"/>
    <b v="0"/>
    <x v="28"/>
    <x v="60"/>
    <n v="22"/>
    <x v="4"/>
    <x v="28"/>
  </r>
  <r>
    <x v="1737"/>
    <x v="1737"/>
    <x v="1735"/>
    <x v="23"/>
    <x v="447"/>
    <x v="2"/>
    <x v="0"/>
    <s v="USD"/>
    <n v="1437432392"/>
    <n v="1434840392"/>
    <b v="0"/>
    <n v="15"/>
    <b v="0"/>
    <x v="28"/>
    <x v="70"/>
    <n v="56.67"/>
    <x v="4"/>
    <x v="28"/>
  </r>
  <r>
    <x v="1738"/>
    <x v="1738"/>
    <x v="1736"/>
    <x v="10"/>
    <x v="170"/>
    <x v="2"/>
    <x v="0"/>
    <s v="USD"/>
    <n v="1412283542"/>
    <n v="1409691542"/>
    <b v="0"/>
    <n v="1"/>
    <b v="0"/>
    <x v="28"/>
    <x v="50"/>
    <n v="20"/>
    <x v="4"/>
    <x v="28"/>
  </r>
  <r>
    <x v="1739"/>
    <x v="1739"/>
    <x v="1737"/>
    <x v="28"/>
    <x v="116"/>
    <x v="2"/>
    <x v="0"/>
    <s v="USD"/>
    <n v="1462391932"/>
    <n v="1457297932"/>
    <b v="0"/>
    <n v="1"/>
    <b v="0"/>
    <x v="28"/>
    <x v="50"/>
    <n v="1"/>
    <x v="4"/>
    <x v="28"/>
  </r>
  <r>
    <x v="1740"/>
    <x v="1740"/>
    <x v="1738"/>
    <x v="9"/>
    <x v="117"/>
    <x v="2"/>
    <x v="0"/>
    <s v="USD"/>
    <n v="1437075422"/>
    <n v="1434483422"/>
    <b v="0"/>
    <n v="0"/>
    <b v="0"/>
    <x v="28"/>
    <x v="50"/>
    <n v="0"/>
    <x v="4"/>
    <x v="28"/>
  </r>
  <r>
    <x v="1741"/>
    <x v="1741"/>
    <x v="1739"/>
    <x v="38"/>
    <x v="414"/>
    <x v="0"/>
    <x v="1"/>
    <s v="GBP"/>
    <n v="1433948671"/>
    <n v="1430060671"/>
    <b v="0"/>
    <n v="52"/>
    <b v="1"/>
    <x v="20"/>
    <x v="38"/>
    <n v="25.58"/>
    <x v="8"/>
    <x v="20"/>
  </r>
  <r>
    <x v="1742"/>
    <x v="1742"/>
    <x v="1740"/>
    <x v="13"/>
    <x v="1179"/>
    <x v="0"/>
    <x v="0"/>
    <s v="USD"/>
    <n v="1483822800"/>
    <n v="1481058170"/>
    <b v="0"/>
    <n v="34"/>
    <b v="1"/>
    <x v="20"/>
    <x v="15"/>
    <n v="63.97"/>
    <x v="8"/>
    <x v="20"/>
  </r>
  <r>
    <x v="1743"/>
    <x v="1743"/>
    <x v="1741"/>
    <x v="12"/>
    <x v="11"/>
    <x v="0"/>
    <x v="0"/>
    <s v="USD"/>
    <n v="1472270340"/>
    <n v="1470348775"/>
    <b v="0"/>
    <n v="67"/>
    <b v="1"/>
    <x v="20"/>
    <x v="8"/>
    <n v="89.93"/>
    <x v="8"/>
    <x v="20"/>
  </r>
  <r>
    <x v="1744"/>
    <x v="1744"/>
    <x v="1742"/>
    <x v="62"/>
    <x v="1180"/>
    <x v="0"/>
    <x v="1"/>
    <s v="GBP"/>
    <n v="1425821477"/>
    <n v="1421937077"/>
    <b v="0"/>
    <n v="70"/>
    <b v="1"/>
    <x v="20"/>
    <x v="90"/>
    <n v="93.07"/>
    <x v="8"/>
    <x v="20"/>
  </r>
  <r>
    <x v="1745"/>
    <x v="1745"/>
    <x v="1743"/>
    <x v="39"/>
    <x v="1181"/>
    <x v="0"/>
    <x v="0"/>
    <s v="USD"/>
    <n v="1482372000"/>
    <n v="1479276838"/>
    <b v="0"/>
    <n v="89"/>
    <b v="1"/>
    <x v="20"/>
    <x v="35"/>
    <n v="89.67"/>
    <x v="8"/>
    <x v="20"/>
  </r>
  <r>
    <x v="1746"/>
    <x v="1746"/>
    <x v="1744"/>
    <x v="36"/>
    <x v="1182"/>
    <x v="0"/>
    <x v="0"/>
    <s v="USD"/>
    <n v="1479952800"/>
    <n v="1477368867"/>
    <b v="0"/>
    <n v="107"/>
    <b v="1"/>
    <x v="20"/>
    <x v="34"/>
    <n v="207.62"/>
    <x v="8"/>
    <x v="20"/>
  </r>
  <r>
    <x v="1747"/>
    <x v="1747"/>
    <x v="1745"/>
    <x v="7"/>
    <x v="1183"/>
    <x v="0"/>
    <x v="1"/>
    <s v="GBP"/>
    <n v="1447426800"/>
    <n v="1444904830"/>
    <b v="0"/>
    <n v="159"/>
    <b v="1"/>
    <x v="20"/>
    <x v="2"/>
    <n v="59.41"/>
    <x v="8"/>
    <x v="20"/>
  </r>
  <r>
    <x v="1748"/>
    <x v="1748"/>
    <x v="1746"/>
    <x v="63"/>
    <x v="1184"/>
    <x v="0"/>
    <x v="5"/>
    <s v="CAD"/>
    <n v="1441234143"/>
    <n v="1438642143"/>
    <b v="0"/>
    <n v="181"/>
    <b v="1"/>
    <x v="20"/>
    <x v="22"/>
    <n v="358.97"/>
    <x v="8"/>
    <x v="20"/>
  </r>
  <r>
    <x v="1749"/>
    <x v="1749"/>
    <x v="1747"/>
    <x v="284"/>
    <x v="1185"/>
    <x v="0"/>
    <x v="19"/>
    <s v="EUR"/>
    <n v="1488394800"/>
    <n v="1485213921"/>
    <b v="0"/>
    <n v="131"/>
    <b v="1"/>
    <x v="20"/>
    <x v="4"/>
    <n v="94.74"/>
    <x v="8"/>
    <x v="20"/>
  </r>
  <r>
    <x v="1750"/>
    <x v="1750"/>
    <x v="1748"/>
    <x v="10"/>
    <x v="1186"/>
    <x v="0"/>
    <x v="0"/>
    <s v="USD"/>
    <n v="1461096304"/>
    <n v="1458936304"/>
    <b v="0"/>
    <n v="125"/>
    <b v="1"/>
    <x v="20"/>
    <x v="180"/>
    <n v="80.650000000000006"/>
    <x v="8"/>
    <x v="20"/>
  </r>
  <r>
    <x v="1751"/>
    <x v="1751"/>
    <x v="1749"/>
    <x v="3"/>
    <x v="1187"/>
    <x v="0"/>
    <x v="0"/>
    <s v="USD"/>
    <n v="1426787123"/>
    <n v="1424198723"/>
    <b v="0"/>
    <n v="61"/>
    <b v="1"/>
    <x v="20"/>
    <x v="33"/>
    <n v="168.69"/>
    <x v="8"/>
    <x v="20"/>
  </r>
  <r>
    <x v="1752"/>
    <x v="1752"/>
    <x v="1750"/>
    <x v="38"/>
    <x v="1188"/>
    <x v="0"/>
    <x v="1"/>
    <s v="GBP"/>
    <n v="1476425082"/>
    <n v="1473833082"/>
    <b v="0"/>
    <n v="90"/>
    <b v="1"/>
    <x v="20"/>
    <x v="217"/>
    <n v="34.69"/>
    <x v="8"/>
    <x v="20"/>
  </r>
  <r>
    <x v="1753"/>
    <x v="1753"/>
    <x v="1751"/>
    <x v="36"/>
    <x v="1189"/>
    <x v="0"/>
    <x v="8"/>
    <s v="DKK"/>
    <n v="1458579568"/>
    <n v="1455991168"/>
    <b v="0"/>
    <n v="35"/>
    <b v="1"/>
    <x v="20"/>
    <x v="29"/>
    <n v="462.86"/>
    <x v="8"/>
    <x v="20"/>
  </r>
  <r>
    <x v="1754"/>
    <x v="1754"/>
    <x v="1752"/>
    <x v="0"/>
    <x v="1190"/>
    <x v="0"/>
    <x v="5"/>
    <s v="CAD"/>
    <n v="1428091353"/>
    <n v="1425502953"/>
    <b v="0"/>
    <n v="90"/>
    <b v="1"/>
    <x v="20"/>
    <x v="38"/>
    <n v="104.39"/>
    <x v="8"/>
    <x v="20"/>
  </r>
  <r>
    <x v="1755"/>
    <x v="1755"/>
    <x v="1753"/>
    <x v="251"/>
    <x v="134"/>
    <x v="0"/>
    <x v="0"/>
    <s v="USD"/>
    <n v="1444071361"/>
    <n v="1441479361"/>
    <b v="0"/>
    <n v="4"/>
    <b v="1"/>
    <x v="20"/>
    <x v="28"/>
    <n v="7.5"/>
    <x v="8"/>
    <x v="20"/>
  </r>
  <r>
    <x v="1756"/>
    <x v="1756"/>
    <x v="1754"/>
    <x v="62"/>
    <x v="1191"/>
    <x v="0"/>
    <x v="0"/>
    <s v="USD"/>
    <n v="1472443269"/>
    <n v="1468987269"/>
    <b v="0"/>
    <n v="120"/>
    <b v="1"/>
    <x v="20"/>
    <x v="33"/>
    <n v="47.13"/>
    <x v="8"/>
    <x v="20"/>
  </r>
  <r>
    <x v="1757"/>
    <x v="1757"/>
    <x v="1755"/>
    <x v="10"/>
    <x v="1192"/>
    <x v="0"/>
    <x v="0"/>
    <s v="USD"/>
    <n v="1485631740"/>
    <n v="1483041083"/>
    <b v="0"/>
    <n v="14"/>
    <b v="1"/>
    <x v="20"/>
    <x v="31"/>
    <n v="414.29"/>
    <x v="8"/>
    <x v="20"/>
  </r>
  <r>
    <x v="1758"/>
    <x v="1758"/>
    <x v="1756"/>
    <x v="28"/>
    <x v="1193"/>
    <x v="0"/>
    <x v="0"/>
    <s v="USD"/>
    <n v="1468536992"/>
    <n v="1463352992"/>
    <b v="0"/>
    <n v="27"/>
    <b v="1"/>
    <x v="20"/>
    <x v="41"/>
    <n v="42.48"/>
    <x v="8"/>
    <x v="20"/>
  </r>
  <r>
    <x v="1759"/>
    <x v="1759"/>
    <x v="1757"/>
    <x v="10"/>
    <x v="1194"/>
    <x v="0"/>
    <x v="0"/>
    <s v="USD"/>
    <n v="1427309629"/>
    <n v="1425585229"/>
    <b v="0"/>
    <n v="49"/>
    <b v="1"/>
    <x v="20"/>
    <x v="13"/>
    <n v="108.78"/>
    <x v="8"/>
    <x v="20"/>
  </r>
  <r>
    <x v="1760"/>
    <x v="1760"/>
    <x v="1758"/>
    <x v="10"/>
    <x v="1195"/>
    <x v="0"/>
    <x v="0"/>
    <s v="USD"/>
    <n v="1456416513"/>
    <n v="1454688513"/>
    <b v="0"/>
    <n v="102"/>
    <b v="1"/>
    <x v="20"/>
    <x v="11"/>
    <n v="81.099999999999994"/>
    <x v="8"/>
    <x v="20"/>
  </r>
  <r>
    <x v="1761"/>
    <x v="1761"/>
    <x v="1759"/>
    <x v="213"/>
    <x v="1196"/>
    <x v="0"/>
    <x v="1"/>
    <s v="GBP"/>
    <n v="1442065060"/>
    <n v="1437745060"/>
    <b v="0"/>
    <n v="3"/>
    <b v="1"/>
    <x v="20"/>
    <x v="19"/>
    <n v="51.67"/>
    <x v="8"/>
    <x v="20"/>
  </r>
  <r>
    <x v="1762"/>
    <x v="1762"/>
    <x v="1760"/>
    <x v="213"/>
    <x v="1197"/>
    <x v="0"/>
    <x v="0"/>
    <s v="USD"/>
    <n v="1457739245"/>
    <n v="1455147245"/>
    <b v="0"/>
    <n v="25"/>
    <b v="1"/>
    <x v="20"/>
    <x v="218"/>
    <n v="35.4"/>
    <x v="8"/>
    <x v="20"/>
  </r>
  <r>
    <x v="1763"/>
    <x v="1763"/>
    <x v="1761"/>
    <x v="14"/>
    <x v="1198"/>
    <x v="0"/>
    <x v="0"/>
    <s v="USD"/>
    <n v="1477255840"/>
    <n v="1474663840"/>
    <b v="0"/>
    <n v="118"/>
    <b v="1"/>
    <x v="20"/>
    <x v="21"/>
    <n v="103.64"/>
    <x v="8"/>
    <x v="20"/>
  </r>
  <r>
    <x v="1764"/>
    <x v="1764"/>
    <x v="1762"/>
    <x v="34"/>
    <x v="1199"/>
    <x v="2"/>
    <x v="1"/>
    <s v="GBP"/>
    <n v="1407065979"/>
    <n v="1404560379"/>
    <b v="1"/>
    <n v="39"/>
    <b v="0"/>
    <x v="20"/>
    <x v="68"/>
    <n v="55.28"/>
    <x v="8"/>
    <x v="20"/>
  </r>
  <r>
    <x v="1765"/>
    <x v="1765"/>
    <x v="1763"/>
    <x v="78"/>
    <x v="1200"/>
    <x v="2"/>
    <x v="0"/>
    <s v="USD"/>
    <n v="1407972712"/>
    <n v="1405380712"/>
    <b v="1"/>
    <n v="103"/>
    <b v="0"/>
    <x v="20"/>
    <x v="155"/>
    <n v="72.17"/>
    <x v="8"/>
    <x v="20"/>
  </r>
  <r>
    <x v="1766"/>
    <x v="1766"/>
    <x v="1764"/>
    <x v="15"/>
    <x v="117"/>
    <x v="2"/>
    <x v="2"/>
    <s v="AUD"/>
    <n v="1408999088"/>
    <n v="1407184688"/>
    <b v="1"/>
    <n v="0"/>
    <b v="0"/>
    <x v="20"/>
    <x v="50"/>
    <n v="0"/>
    <x v="8"/>
    <x v="20"/>
  </r>
  <r>
    <x v="1767"/>
    <x v="1767"/>
    <x v="1765"/>
    <x v="10"/>
    <x v="1201"/>
    <x v="2"/>
    <x v="0"/>
    <s v="USD"/>
    <n v="1407080884"/>
    <n v="1404488884"/>
    <b v="1"/>
    <n v="39"/>
    <b v="0"/>
    <x v="20"/>
    <x v="132"/>
    <n v="58.62"/>
    <x v="8"/>
    <x v="20"/>
  </r>
  <r>
    <x v="1768"/>
    <x v="1768"/>
    <x v="1766"/>
    <x v="10"/>
    <x v="1202"/>
    <x v="2"/>
    <x v="0"/>
    <s v="USD"/>
    <n v="1411824444"/>
    <n v="1406640444"/>
    <b v="1"/>
    <n v="15"/>
    <b v="0"/>
    <x v="20"/>
    <x v="65"/>
    <n v="12.47"/>
    <x v="8"/>
    <x v="20"/>
  </r>
  <r>
    <x v="1769"/>
    <x v="1769"/>
    <x v="1767"/>
    <x v="79"/>
    <x v="1203"/>
    <x v="2"/>
    <x v="0"/>
    <s v="USD"/>
    <n v="1421177959"/>
    <n v="1418585959"/>
    <b v="1"/>
    <n v="22"/>
    <b v="0"/>
    <x v="20"/>
    <x v="56"/>
    <n v="49.14"/>
    <x v="8"/>
    <x v="20"/>
  </r>
  <r>
    <x v="1770"/>
    <x v="1770"/>
    <x v="1768"/>
    <x v="142"/>
    <x v="1204"/>
    <x v="2"/>
    <x v="0"/>
    <s v="USD"/>
    <n v="1413312194"/>
    <n v="1410288194"/>
    <b v="1"/>
    <n v="92"/>
    <b v="0"/>
    <x v="20"/>
    <x v="219"/>
    <n v="150.5"/>
    <x v="8"/>
    <x v="20"/>
  </r>
  <r>
    <x v="1771"/>
    <x v="1771"/>
    <x v="1769"/>
    <x v="285"/>
    <x v="1032"/>
    <x v="2"/>
    <x v="1"/>
    <s v="GBP"/>
    <n v="1414107040"/>
    <n v="1411515040"/>
    <b v="1"/>
    <n v="25"/>
    <b v="0"/>
    <x v="20"/>
    <x v="70"/>
    <n v="35.799999999999997"/>
    <x v="8"/>
    <x v="20"/>
  </r>
  <r>
    <x v="1772"/>
    <x v="1772"/>
    <x v="1770"/>
    <x v="62"/>
    <x v="1205"/>
    <x v="2"/>
    <x v="1"/>
    <s v="GBP"/>
    <n v="1404666836"/>
    <n v="1399482836"/>
    <b v="1"/>
    <n v="19"/>
    <b v="0"/>
    <x v="20"/>
    <x v="63"/>
    <n v="45.16"/>
    <x v="8"/>
    <x v="20"/>
  </r>
  <r>
    <x v="1773"/>
    <x v="1773"/>
    <x v="1771"/>
    <x v="11"/>
    <x v="1020"/>
    <x v="2"/>
    <x v="0"/>
    <s v="USD"/>
    <n v="1421691298"/>
    <n v="1417803298"/>
    <b v="1"/>
    <n v="19"/>
    <b v="0"/>
    <x v="20"/>
    <x v="52"/>
    <n v="98.79"/>
    <x v="8"/>
    <x v="20"/>
  </r>
  <r>
    <x v="1774"/>
    <x v="1774"/>
    <x v="1772"/>
    <x v="30"/>
    <x v="1206"/>
    <x v="2"/>
    <x v="0"/>
    <s v="USD"/>
    <n v="1417273140"/>
    <n v="1413609292"/>
    <b v="1"/>
    <n v="13"/>
    <b v="0"/>
    <x v="20"/>
    <x v="132"/>
    <n v="88.31"/>
    <x v="8"/>
    <x v="20"/>
  </r>
  <r>
    <x v="1775"/>
    <x v="1775"/>
    <x v="1773"/>
    <x v="286"/>
    <x v="1207"/>
    <x v="2"/>
    <x v="0"/>
    <s v="USD"/>
    <n v="1414193160"/>
    <n v="1410305160"/>
    <b v="1"/>
    <n v="124"/>
    <b v="0"/>
    <x v="20"/>
    <x v="187"/>
    <n v="170.63"/>
    <x v="8"/>
    <x v="20"/>
  </r>
  <r>
    <x v="1776"/>
    <x v="1776"/>
    <x v="1774"/>
    <x v="10"/>
    <x v="400"/>
    <x v="2"/>
    <x v="1"/>
    <s v="GBP"/>
    <n v="1414623471"/>
    <n v="1411513071"/>
    <b v="1"/>
    <n v="4"/>
    <b v="0"/>
    <x v="20"/>
    <x v="113"/>
    <n v="83.75"/>
    <x v="8"/>
    <x v="20"/>
  </r>
  <r>
    <x v="1777"/>
    <x v="1777"/>
    <x v="1775"/>
    <x v="225"/>
    <x v="1208"/>
    <x v="2"/>
    <x v="9"/>
    <s v="EUR"/>
    <n v="1424421253"/>
    <n v="1421829253"/>
    <b v="1"/>
    <n v="10"/>
    <b v="0"/>
    <x v="20"/>
    <x v="51"/>
    <n v="65.099999999999994"/>
    <x v="8"/>
    <x v="20"/>
  </r>
  <r>
    <x v="1778"/>
    <x v="1778"/>
    <x v="1776"/>
    <x v="63"/>
    <x v="1209"/>
    <x v="2"/>
    <x v="0"/>
    <s v="USD"/>
    <n v="1427485395"/>
    <n v="1423600995"/>
    <b v="1"/>
    <n v="15"/>
    <b v="0"/>
    <x v="20"/>
    <x v="53"/>
    <n v="66.33"/>
    <x v="8"/>
    <x v="20"/>
  </r>
  <r>
    <x v="1779"/>
    <x v="1779"/>
    <x v="1777"/>
    <x v="34"/>
    <x v="1210"/>
    <x v="2"/>
    <x v="0"/>
    <s v="USD"/>
    <n v="1472834180"/>
    <n v="1470242180"/>
    <b v="1"/>
    <n v="38"/>
    <b v="0"/>
    <x v="20"/>
    <x v="71"/>
    <n v="104.89"/>
    <x v="8"/>
    <x v="20"/>
  </r>
  <r>
    <x v="1780"/>
    <x v="1780"/>
    <x v="1778"/>
    <x v="11"/>
    <x v="1211"/>
    <x v="2"/>
    <x v="0"/>
    <s v="USD"/>
    <n v="1467469510"/>
    <n v="1462285510"/>
    <b v="1"/>
    <n v="152"/>
    <b v="0"/>
    <x v="20"/>
    <x v="67"/>
    <n v="78.44"/>
    <x v="8"/>
    <x v="20"/>
  </r>
  <r>
    <x v="1781"/>
    <x v="1781"/>
    <x v="1779"/>
    <x v="62"/>
    <x v="1212"/>
    <x v="2"/>
    <x v="0"/>
    <s v="USD"/>
    <n v="1473950945"/>
    <n v="1471272545"/>
    <b v="1"/>
    <n v="24"/>
    <b v="0"/>
    <x v="20"/>
    <x v="73"/>
    <n v="59.04"/>
    <x v="8"/>
    <x v="20"/>
  </r>
  <r>
    <x v="1782"/>
    <x v="1782"/>
    <x v="1780"/>
    <x v="19"/>
    <x v="1213"/>
    <x v="2"/>
    <x v="0"/>
    <s v="USD"/>
    <n v="1456062489"/>
    <n v="1453211289"/>
    <b v="1"/>
    <n v="76"/>
    <b v="0"/>
    <x v="20"/>
    <x v="77"/>
    <n v="71.34"/>
    <x v="8"/>
    <x v="20"/>
  </r>
  <r>
    <x v="1783"/>
    <x v="1783"/>
    <x v="1781"/>
    <x v="79"/>
    <x v="1214"/>
    <x v="2"/>
    <x v="0"/>
    <s v="USD"/>
    <n v="1432248478"/>
    <n v="1429656478"/>
    <b v="1"/>
    <n v="185"/>
    <b v="0"/>
    <x v="20"/>
    <x v="148"/>
    <n v="51.23"/>
    <x v="8"/>
    <x v="20"/>
  </r>
  <r>
    <x v="1784"/>
    <x v="1784"/>
    <x v="1782"/>
    <x v="10"/>
    <x v="1215"/>
    <x v="2"/>
    <x v="0"/>
    <s v="USD"/>
    <n v="1422674700"/>
    <n v="1419954240"/>
    <b v="1"/>
    <n v="33"/>
    <b v="0"/>
    <x v="20"/>
    <x v="67"/>
    <n v="60.24"/>
    <x v="8"/>
    <x v="20"/>
  </r>
  <r>
    <x v="1785"/>
    <x v="1785"/>
    <x v="1783"/>
    <x v="95"/>
    <x v="1216"/>
    <x v="2"/>
    <x v="0"/>
    <s v="USD"/>
    <n v="1413417600"/>
    <n v="1410750855"/>
    <b v="1"/>
    <n v="108"/>
    <b v="0"/>
    <x v="20"/>
    <x v="68"/>
    <n v="44.94"/>
    <x v="8"/>
    <x v="20"/>
  </r>
  <r>
    <x v="1786"/>
    <x v="1786"/>
    <x v="1784"/>
    <x v="168"/>
    <x v="1217"/>
    <x v="2"/>
    <x v="9"/>
    <s v="EUR"/>
    <n v="1418649177"/>
    <n v="1416057177"/>
    <b v="1"/>
    <n v="29"/>
    <b v="0"/>
    <x v="20"/>
    <x v="216"/>
    <n v="31.21"/>
    <x v="8"/>
    <x v="20"/>
  </r>
  <r>
    <x v="1787"/>
    <x v="1787"/>
    <x v="1785"/>
    <x v="3"/>
    <x v="1218"/>
    <x v="2"/>
    <x v="0"/>
    <s v="USD"/>
    <n v="1428158637"/>
    <n v="1425570237"/>
    <b v="1"/>
    <n v="24"/>
    <b v="0"/>
    <x v="20"/>
    <x v="77"/>
    <n v="63.88"/>
    <x v="8"/>
    <x v="20"/>
  </r>
  <r>
    <x v="1788"/>
    <x v="1788"/>
    <x v="1786"/>
    <x v="62"/>
    <x v="382"/>
    <x v="2"/>
    <x v="1"/>
    <s v="GBP"/>
    <n v="1414795542"/>
    <n v="1412203542"/>
    <b v="1"/>
    <n v="4"/>
    <b v="0"/>
    <x v="20"/>
    <x v="60"/>
    <n v="19"/>
    <x v="8"/>
    <x v="20"/>
  </r>
  <r>
    <x v="1789"/>
    <x v="1789"/>
    <x v="1787"/>
    <x v="6"/>
    <x v="130"/>
    <x v="2"/>
    <x v="0"/>
    <s v="USD"/>
    <n v="1421042403"/>
    <n v="1415858403"/>
    <b v="1"/>
    <n v="4"/>
    <b v="0"/>
    <x v="20"/>
    <x v="60"/>
    <n v="10"/>
    <x v="8"/>
    <x v="20"/>
  </r>
  <r>
    <x v="1790"/>
    <x v="1790"/>
    <x v="1788"/>
    <x v="287"/>
    <x v="1219"/>
    <x v="2"/>
    <x v="0"/>
    <s v="USD"/>
    <n v="1423152678"/>
    <n v="1420560678"/>
    <b v="1"/>
    <n v="15"/>
    <b v="0"/>
    <x v="20"/>
    <x v="62"/>
    <n v="109.07"/>
    <x v="8"/>
    <x v="20"/>
  </r>
  <r>
    <x v="1791"/>
    <x v="1791"/>
    <x v="1789"/>
    <x v="9"/>
    <x v="1220"/>
    <x v="2"/>
    <x v="1"/>
    <s v="GBP"/>
    <n v="1422553565"/>
    <n v="1417369565"/>
    <b v="1"/>
    <n v="4"/>
    <b v="0"/>
    <x v="20"/>
    <x v="65"/>
    <n v="26.75"/>
    <x v="8"/>
    <x v="20"/>
  </r>
  <r>
    <x v="1792"/>
    <x v="1792"/>
    <x v="1790"/>
    <x v="31"/>
    <x v="1221"/>
    <x v="2"/>
    <x v="0"/>
    <s v="USD"/>
    <n v="1439189940"/>
    <n v="1435970682"/>
    <b v="1"/>
    <n v="139"/>
    <b v="0"/>
    <x v="20"/>
    <x v="220"/>
    <n v="109.94"/>
    <x v="8"/>
    <x v="20"/>
  </r>
  <r>
    <x v="1793"/>
    <x v="1793"/>
    <x v="1791"/>
    <x v="9"/>
    <x v="130"/>
    <x v="2"/>
    <x v="2"/>
    <s v="AUD"/>
    <n v="1417127040"/>
    <n v="1414531440"/>
    <b v="1"/>
    <n v="2"/>
    <b v="0"/>
    <x v="20"/>
    <x v="60"/>
    <n v="20"/>
    <x v="8"/>
    <x v="20"/>
  </r>
  <r>
    <x v="1794"/>
    <x v="1794"/>
    <x v="1792"/>
    <x v="7"/>
    <x v="1222"/>
    <x v="2"/>
    <x v="0"/>
    <s v="USD"/>
    <n v="1423660422"/>
    <n v="1420636422"/>
    <b v="1"/>
    <n v="18"/>
    <b v="0"/>
    <x v="20"/>
    <x v="57"/>
    <n v="55.39"/>
    <x v="8"/>
    <x v="20"/>
  </r>
  <r>
    <x v="1795"/>
    <x v="1795"/>
    <x v="1793"/>
    <x v="89"/>
    <x v="1223"/>
    <x v="2"/>
    <x v="12"/>
    <s v="EUR"/>
    <n v="1476460800"/>
    <n v="1473922541"/>
    <b v="1"/>
    <n v="81"/>
    <b v="0"/>
    <x v="20"/>
    <x v="115"/>
    <n v="133.9"/>
    <x v="8"/>
    <x v="20"/>
  </r>
  <r>
    <x v="1796"/>
    <x v="1796"/>
    <x v="1794"/>
    <x v="266"/>
    <x v="1224"/>
    <x v="2"/>
    <x v="1"/>
    <s v="GBP"/>
    <n v="1469356366"/>
    <n v="1464172366"/>
    <b v="1"/>
    <n v="86"/>
    <b v="0"/>
    <x v="20"/>
    <x v="66"/>
    <n v="48.72"/>
    <x v="8"/>
    <x v="20"/>
  </r>
  <r>
    <x v="1797"/>
    <x v="1797"/>
    <x v="1795"/>
    <x v="3"/>
    <x v="1225"/>
    <x v="2"/>
    <x v="0"/>
    <s v="USD"/>
    <n v="1481809189"/>
    <n v="1479217189"/>
    <b v="1"/>
    <n v="140"/>
    <b v="0"/>
    <x v="20"/>
    <x v="149"/>
    <n v="48.25"/>
    <x v="8"/>
    <x v="20"/>
  </r>
  <r>
    <x v="1798"/>
    <x v="1798"/>
    <x v="1796"/>
    <x v="194"/>
    <x v="1226"/>
    <x v="2"/>
    <x v="0"/>
    <s v="USD"/>
    <n v="1454572233"/>
    <n v="1449388233"/>
    <b v="1"/>
    <n v="37"/>
    <b v="0"/>
    <x v="20"/>
    <x v="51"/>
    <n v="58.97"/>
    <x v="8"/>
    <x v="20"/>
  </r>
  <r>
    <x v="1799"/>
    <x v="1799"/>
    <x v="1797"/>
    <x v="23"/>
    <x v="1227"/>
    <x v="2"/>
    <x v="1"/>
    <s v="GBP"/>
    <n v="1415740408"/>
    <n v="1414008808"/>
    <b v="1"/>
    <n v="6"/>
    <b v="0"/>
    <x v="20"/>
    <x v="53"/>
    <n v="11.64"/>
    <x v="8"/>
    <x v="20"/>
  </r>
  <r>
    <x v="1800"/>
    <x v="1800"/>
    <x v="1798"/>
    <x v="288"/>
    <x v="1228"/>
    <x v="2"/>
    <x v="1"/>
    <s v="GBP"/>
    <n v="1476109970"/>
    <n v="1473517970"/>
    <b v="1"/>
    <n v="113"/>
    <b v="0"/>
    <x v="20"/>
    <x v="68"/>
    <n v="83.72"/>
    <x v="8"/>
    <x v="20"/>
  </r>
  <r>
    <x v="1801"/>
    <x v="1801"/>
    <x v="1799"/>
    <x v="73"/>
    <x v="1229"/>
    <x v="2"/>
    <x v="1"/>
    <s v="GBP"/>
    <n v="1450181400"/>
    <n v="1447429868"/>
    <b v="1"/>
    <n v="37"/>
    <b v="0"/>
    <x v="20"/>
    <x v="51"/>
    <n v="63.65"/>
    <x v="8"/>
    <x v="20"/>
  </r>
  <r>
    <x v="1802"/>
    <x v="1802"/>
    <x v="1800"/>
    <x v="8"/>
    <x v="1230"/>
    <x v="2"/>
    <x v="12"/>
    <s v="EUR"/>
    <n v="1435442340"/>
    <n v="1433416830"/>
    <b v="1"/>
    <n v="18"/>
    <b v="0"/>
    <x v="20"/>
    <x v="216"/>
    <n v="94.28"/>
    <x v="8"/>
    <x v="20"/>
  </r>
  <r>
    <x v="1803"/>
    <x v="1803"/>
    <x v="1801"/>
    <x v="178"/>
    <x v="1231"/>
    <x v="2"/>
    <x v="0"/>
    <s v="USD"/>
    <n v="1423878182"/>
    <n v="1421199782"/>
    <b v="1"/>
    <n v="75"/>
    <b v="0"/>
    <x v="20"/>
    <x v="134"/>
    <n v="71.87"/>
    <x v="8"/>
    <x v="20"/>
  </r>
  <r>
    <x v="1804"/>
    <x v="1804"/>
    <x v="1802"/>
    <x v="289"/>
    <x v="1232"/>
    <x v="2"/>
    <x v="0"/>
    <s v="USD"/>
    <n v="1447521404"/>
    <n v="1444061804"/>
    <b v="1"/>
    <n v="52"/>
    <b v="0"/>
    <x v="20"/>
    <x v="131"/>
    <n v="104.85"/>
    <x v="8"/>
    <x v="20"/>
  </r>
  <r>
    <x v="1805"/>
    <x v="1805"/>
    <x v="1803"/>
    <x v="290"/>
    <x v="1233"/>
    <x v="2"/>
    <x v="12"/>
    <s v="EUR"/>
    <n v="1443808800"/>
    <n v="1441048658"/>
    <b v="1"/>
    <n v="122"/>
    <b v="0"/>
    <x v="20"/>
    <x v="71"/>
    <n v="67.14"/>
    <x v="8"/>
    <x v="20"/>
  </r>
  <r>
    <x v="1806"/>
    <x v="1806"/>
    <x v="1804"/>
    <x v="22"/>
    <x v="1234"/>
    <x v="2"/>
    <x v="1"/>
    <s v="GBP"/>
    <n v="1412090349"/>
    <n v="1409066349"/>
    <b v="1"/>
    <n v="8"/>
    <b v="0"/>
    <x v="20"/>
    <x v="56"/>
    <n v="73.88"/>
    <x v="8"/>
    <x v="20"/>
  </r>
  <r>
    <x v="1807"/>
    <x v="1807"/>
    <x v="1805"/>
    <x v="10"/>
    <x v="503"/>
    <x v="2"/>
    <x v="0"/>
    <s v="USD"/>
    <n v="1411868313"/>
    <n v="1409276313"/>
    <b v="1"/>
    <n v="8"/>
    <b v="0"/>
    <x v="20"/>
    <x v="57"/>
    <n v="69.13"/>
    <x v="8"/>
    <x v="20"/>
  </r>
  <r>
    <x v="1808"/>
    <x v="1808"/>
    <x v="1806"/>
    <x v="89"/>
    <x v="1235"/>
    <x v="2"/>
    <x v="0"/>
    <s v="USD"/>
    <n v="1486830030"/>
    <n v="1483806030"/>
    <b v="1"/>
    <n v="96"/>
    <b v="0"/>
    <x v="20"/>
    <x v="139"/>
    <n v="120.77"/>
    <x v="8"/>
    <x v="20"/>
  </r>
  <r>
    <x v="1809"/>
    <x v="1809"/>
    <x v="1807"/>
    <x v="8"/>
    <x v="163"/>
    <x v="2"/>
    <x v="5"/>
    <s v="CAD"/>
    <n v="1425246439"/>
    <n v="1422222439"/>
    <b v="1"/>
    <n v="9"/>
    <b v="0"/>
    <x v="20"/>
    <x v="57"/>
    <n v="42.22"/>
    <x v="8"/>
    <x v="20"/>
  </r>
  <r>
    <x v="1810"/>
    <x v="1810"/>
    <x v="1808"/>
    <x v="52"/>
    <x v="493"/>
    <x v="2"/>
    <x v="0"/>
    <s v="USD"/>
    <n v="1408657826"/>
    <n v="1407621026"/>
    <b v="0"/>
    <n v="2"/>
    <b v="0"/>
    <x v="20"/>
    <x v="56"/>
    <n v="7.5"/>
    <x v="8"/>
    <x v="20"/>
  </r>
  <r>
    <x v="1811"/>
    <x v="1811"/>
    <x v="1809"/>
    <x v="214"/>
    <x v="130"/>
    <x v="2"/>
    <x v="0"/>
    <s v="USD"/>
    <n v="1414123200"/>
    <n v="1408962270"/>
    <b v="0"/>
    <n v="26"/>
    <b v="0"/>
    <x v="20"/>
    <x v="50"/>
    <n v="1.54"/>
    <x v="8"/>
    <x v="20"/>
  </r>
  <r>
    <x v="1812"/>
    <x v="1812"/>
    <x v="1810"/>
    <x v="115"/>
    <x v="1236"/>
    <x v="2"/>
    <x v="1"/>
    <s v="GBP"/>
    <n v="1467531536"/>
    <n v="1464939536"/>
    <b v="0"/>
    <n v="23"/>
    <b v="0"/>
    <x v="20"/>
    <x v="55"/>
    <n v="37.61"/>
    <x v="8"/>
    <x v="20"/>
  </r>
  <r>
    <x v="1813"/>
    <x v="1813"/>
    <x v="1811"/>
    <x v="222"/>
    <x v="117"/>
    <x v="2"/>
    <x v="1"/>
    <s v="GBP"/>
    <n v="1407532812"/>
    <n v="1404940812"/>
    <b v="0"/>
    <n v="0"/>
    <b v="0"/>
    <x v="20"/>
    <x v="50"/>
    <n v="0"/>
    <x v="8"/>
    <x v="20"/>
  </r>
  <r>
    <x v="1814"/>
    <x v="1814"/>
    <x v="1812"/>
    <x v="14"/>
    <x v="1237"/>
    <x v="2"/>
    <x v="1"/>
    <s v="GBP"/>
    <n v="1425108736"/>
    <n v="1422516736"/>
    <b v="0"/>
    <n v="140"/>
    <b v="0"/>
    <x v="20"/>
    <x v="190"/>
    <n v="42.16"/>
    <x v="8"/>
    <x v="20"/>
  </r>
  <r>
    <x v="1815"/>
    <x v="1815"/>
    <x v="1813"/>
    <x v="9"/>
    <x v="117"/>
    <x v="2"/>
    <x v="0"/>
    <s v="USD"/>
    <n v="1435787137"/>
    <n v="1434577537"/>
    <b v="0"/>
    <n v="0"/>
    <b v="0"/>
    <x v="20"/>
    <x v="50"/>
    <n v="0"/>
    <x v="8"/>
    <x v="20"/>
  </r>
  <r>
    <x v="1816"/>
    <x v="1816"/>
    <x v="1814"/>
    <x v="31"/>
    <x v="1238"/>
    <x v="2"/>
    <x v="16"/>
    <s v="CHF"/>
    <n v="1469473200"/>
    <n v="1467061303"/>
    <b v="0"/>
    <n v="6"/>
    <b v="0"/>
    <x v="20"/>
    <x v="53"/>
    <n v="84.83"/>
    <x v="8"/>
    <x v="20"/>
  </r>
  <r>
    <x v="1817"/>
    <x v="1817"/>
    <x v="1815"/>
    <x v="102"/>
    <x v="1239"/>
    <x v="2"/>
    <x v="0"/>
    <s v="USD"/>
    <n v="1485759540"/>
    <n v="1480607607"/>
    <b v="0"/>
    <n v="100"/>
    <b v="0"/>
    <x v="20"/>
    <x v="221"/>
    <n v="94.19"/>
    <x v="8"/>
    <x v="20"/>
  </r>
  <r>
    <x v="1818"/>
    <x v="1818"/>
    <x v="1816"/>
    <x v="36"/>
    <x v="117"/>
    <x v="2"/>
    <x v="0"/>
    <s v="USD"/>
    <n v="1428035850"/>
    <n v="1425447450"/>
    <b v="0"/>
    <n v="0"/>
    <b v="0"/>
    <x v="20"/>
    <x v="50"/>
    <n v="0"/>
    <x v="8"/>
    <x v="20"/>
  </r>
  <r>
    <x v="1819"/>
    <x v="1819"/>
    <x v="1817"/>
    <x v="38"/>
    <x v="379"/>
    <x v="2"/>
    <x v="0"/>
    <s v="USD"/>
    <n v="1406743396"/>
    <n v="1404151396"/>
    <b v="0"/>
    <n v="4"/>
    <b v="0"/>
    <x v="20"/>
    <x v="53"/>
    <n v="6.25"/>
    <x v="8"/>
    <x v="20"/>
  </r>
  <r>
    <x v="1820"/>
    <x v="1820"/>
    <x v="1818"/>
    <x v="91"/>
    <x v="1240"/>
    <x v="2"/>
    <x v="0"/>
    <s v="USD"/>
    <n v="1427850090"/>
    <n v="1425261690"/>
    <b v="0"/>
    <n v="8"/>
    <b v="0"/>
    <x v="20"/>
    <x v="113"/>
    <n v="213.38"/>
    <x v="8"/>
    <x v="20"/>
  </r>
  <r>
    <x v="1821"/>
    <x v="1821"/>
    <x v="1819"/>
    <x v="30"/>
    <x v="1241"/>
    <x v="0"/>
    <x v="0"/>
    <s v="USD"/>
    <n v="1330760367"/>
    <n v="1326872367"/>
    <b v="0"/>
    <n v="57"/>
    <b v="1"/>
    <x v="11"/>
    <x v="165"/>
    <n v="59.16"/>
    <x v="4"/>
    <x v="11"/>
  </r>
  <r>
    <x v="1822"/>
    <x v="1822"/>
    <x v="1820"/>
    <x v="43"/>
    <x v="452"/>
    <x v="0"/>
    <x v="5"/>
    <s v="CAD"/>
    <n v="1391194860"/>
    <n v="1388084862"/>
    <b v="0"/>
    <n v="11"/>
    <b v="1"/>
    <x v="11"/>
    <x v="8"/>
    <n v="27.27"/>
    <x v="4"/>
    <x v="11"/>
  </r>
  <r>
    <x v="1823"/>
    <x v="1823"/>
    <x v="1821"/>
    <x v="176"/>
    <x v="1242"/>
    <x v="0"/>
    <x v="0"/>
    <s v="USD"/>
    <n v="1351095976"/>
    <n v="1348503976"/>
    <b v="0"/>
    <n v="33"/>
    <b v="1"/>
    <x v="11"/>
    <x v="31"/>
    <n v="24.58"/>
    <x v="4"/>
    <x v="11"/>
  </r>
  <r>
    <x v="1824"/>
    <x v="1824"/>
    <x v="1822"/>
    <x v="9"/>
    <x v="1243"/>
    <x v="0"/>
    <x v="0"/>
    <s v="USD"/>
    <n v="1389146880"/>
    <n v="1387403967"/>
    <b v="0"/>
    <n v="40"/>
    <b v="1"/>
    <x v="11"/>
    <x v="8"/>
    <n v="75.05"/>
    <x v="4"/>
    <x v="11"/>
  </r>
  <r>
    <x v="1825"/>
    <x v="1825"/>
    <x v="1823"/>
    <x v="13"/>
    <x v="1244"/>
    <x v="0"/>
    <x v="0"/>
    <s v="USD"/>
    <n v="1373572903"/>
    <n v="1371585703"/>
    <b v="0"/>
    <n v="50"/>
    <b v="1"/>
    <x v="11"/>
    <x v="2"/>
    <n v="42.02"/>
    <x v="4"/>
    <x v="11"/>
  </r>
  <r>
    <x v="1826"/>
    <x v="1826"/>
    <x v="1824"/>
    <x v="13"/>
    <x v="895"/>
    <x v="0"/>
    <x v="0"/>
    <s v="USD"/>
    <n v="1392675017"/>
    <n v="1390083017"/>
    <b v="0"/>
    <n v="38"/>
    <b v="1"/>
    <x v="11"/>
    <x v="7"/>
    <n v="53.16"/>
    <x v="4"/>
    <x v="11"/>
  </r>
  <r>
    <x v="1827"/>
    <x v="1827"/>
    <x v="1825"/>
    <x v="6"/>
    <x v="1245"/>
    <x v="0"/>
    <x v="0"/>
    <s v="USD"/>
    <n v="1299138561"/>
    <n v="1294818561"/>
    <b v="0"/>
    <n v="96"/>
    <b v="1"/>
    <x v="11"/>
    <x v="7"/>
    <n v="83.89"/>
    <x v="4"/>
    <x v="11"/>
  </r>
  <r>
    <x v="1828"/>
    <x v="1828"/>
    <x v="1826"/>
    <x v="22"/>
    <x v="1246"/>
    <x v="0"/>
    <x v="0"/>
    <s v="USD"/>
    <n v="1399672800"/>
    <n v="1396906530"/>
    <b v="0"/>
    <n v="48"/>
    <b v="1"/>
    <x v="11"/>
    <x v="8"/>
    <n v="417.33"/>
    <x v="4"/>
    <x v="11"/>
  </r>
  <r>
    <x v="1829"/>
    <x v="1829"/>
    <x v="1827"/>
    <x v="15"/>
    <x v="1247"/>
    <x v="0"/>
    <x v="0"/>
    <s v="USD"/>
    <n v="1295647200"/>
    <n v="1291428371"/>
    <b v="0"/>
    <n v="33"/>
    <b v="1"/>
    <x v="11"/>
    <x v="23"/>
    <n v="75.77"/>
    <x v="4"/>
    <x v="11"/>
  </r>
  <r>
    <x v="1830"/>
    <x v="1830"/>
    <x v="1828"/>
    <x v="36"/>
    <x v="1248"/>
    <x v="0"/>
    <x v="0"/>
    <s v="USD"/>
    <n v="1393259107"/>
    <n v="1390667107"/>
    <b v="0"/>
    <n v="226"/>
    <b v="1"/>
    <x v="11"/>
    <x v="21"/>
    <n v="67.39"/>
    <x v="4"/>
    <x v="11"/>
  </r>
  <r>
    <x v="1831"/>
    <x v="1831"/>
    <x v="1829"/>
    <x v="28"/>
    <x v="1249"/>
    <x v="0"/>
    <x v="0"/>
    <s v="USD"/>
    <n v="1336866863"/>
    <n v="1335570863"/>
    <b v="0"/>
    <n v="14"/>
    <b v="1"/>
    <x v="11"/>
    <x v="33"/>
    <n v="73.569999999999993"/>
    <x v="4"/>
    <x v="11"/>
  </r>
  <r>
    <x v="1832"/>
    <x v="1832"/>
    <x v="1830"/>
    <x v="18"/>
    <x v="83"/>
    <x v="0"/>
    <x v="0"/>
    <s v="USD"/>
    <n v="1299243427"/>
    <n v="1296651427"/>
    <b v="0"/>
    <n v="20"/>
    <b v="1"/>
    <x v="11"/>
    <x v="1"/>
    <n v="25"/>
    <x v="4"/>
    <x v="11"/>
  </r>
  <r>
    <x v="1833"/>
    <x v="1833"/>
    <x v="1831"/>
    <x v="44"/>
    <x v="1121"/>
    <x v="0"/>
    <x v="0"/>
    <s v="USD"/>
    <n v="1362211140"/>
    <n v="1359421403"/>
    <b v="0"/>
    <n v="25"/>
    <b v="1"/>
    <x v="11"/>
    <x v="222"/>
    <n v="42"/>
    <x v="4"/>
    <x v="11"/>
  </r>
  <r>
    <x v="1834"/>
    <x v="1834"/>
    <x v="1832"/>
    <x v="3"/>
    <x v="1250"/>
    <x v="0"/>
    <x v="0"/>
    <s v="USD"/>
    <n v="1422140895"/>
    <n v="1418684895"/>
    <b v="0"/>
    <n v="90"/>
    <b v="1"/>
    <x v="11"/>
    <x v="90"/>
    <n v="131.16999999999999"/>
    <x v="4"/>
    <x v="11"/>
  </r>
  <r>
    <x v="1835"/>
    <x v="1835"/>
    <x v="1833"/>
    <x v="2"/>
    <x v="624"/>
    <x v="0"/>
    <x v="1"/>
    <s v="GBP"/>
    <n v="1459439471"/>
    <n v="1456851071"/>
    <b v="0"/>
    <n v="11"/>
    <b v="1"/>
    <x v="11"/>
    <x v="3"/>
    <n v="47.27"/>
    <x v="4"/>
    <x v="11"/>
  </r>
  <r>
    <x v="1836"/>
    <x v="1836"/>
    <x v="1834"/>
    <x v="10"/>
    <x v="1251"/>
    <x v="0"/>
    <x v="0"/>
    <s v="USD"/>
    <n v="1361129129"/>
    <n v="1359660329"/>
    <b v="0"/>
    <n v="55"/>
    <b v="1"/>
    <x v="11"/>
    <x v="177"/>
    <n v="182.13"/>
    <x v="4"/>
    <x v="11"/>
  </r>
  <r>
    <x v="1837"/>
    <x v="1837"/>
    <x v="1835"/>
    <x v="20"/>
    <x v="1252"/>
    <x v="0"/>
    <x v="0"/>
    <s v="USD"/>
    <n v="1332029335"/>
    <n v="1326848935"/>
    <b v="0"/>
    <n v="30"/>
    <b v="1"/>
    <x v="11"/>
    <x v="223"/>
    <n v="61.37"/>
    <x v="4"/>
    <x v="11"/>
  </r>
  <r>
    <x v="1838"/>
    <x v="1838"/>
    <x v="1836"/>
    <x v="28"/>
    <x v="1253"/>
    <x v="0"/>
    <x v="0"/>
    <s v="USD"/>
    <n v="1317438000"/>
    <n v="1314989557"/>
    <b v="0"/>
    <n v="28"/>
    <b v="1"/>
    <x v="11"/>
    <x v="8"/>
    <n v="35.770000000000003"/>
    <x v="4"/>
    <x v="11"/>
  </r>
  <r>
    <x v="1839"/>
    <x v="1839"/>
    <x v="1837"/>
    <x v="28"/>
    <x v="1254"/>
    <x v="0"/>
    <x v="0"/>
    <s v="USD"/>
    <n v="1475342382"/>
    <n v="1472750382"/>
    <b v="0"/>
    <n v="45"/>
    <b v="1"/>
    <x v="11"/>
    <x v="207"/>
    <n v="45.62"/>
    <x v="4"/>
    <x v="11"/>
  </r>
  <r>
    <x v="1840"/>
    <x v="1840"/>
    <x v="1838"/>
    <x v="42"/>
    <x v="1255"/>
    <x v="0"/>
    <x v="0"/>
    <s v="USD"/>
    <n v="1367902740"/>
    <n v="1366251510"/>
    <b v="0"/>
    <n v="13"/>
    <b v="1"/>
    <x v="11"/>
    <x v="15"/>
    <n v="75.38"/>
    <x v="4"/>
    <x v="11"/>
  </r>
  <r>
    <x v="1841"/>
    <x v="1841"/>
    <x v="1839"/>
    <x v="13"/>
    <x v="1256"/>
    <x v="0"/>
    <x v="0"/>
    <s v="USD"/>
    <n v="1400561940"/>
    <n v="1397679445"/>
    <b v="0"/>
    <n v="40"/>
    <b v="1"/>
    <x v="11"/>
    <x v="21"/>
    <n v="50.88"/>
    <x v="4"/>
    <x v="11"/>
  </r>
  <r>
    <x v="1842"/>
    <x v="1842"/>
    <x v="1840"/>
    <x v="13"/>
    <x v="1257"/>
    <x v="0"/>
    <x v="0"/>
    <s v="USD"/>
    <n v="1425275940"/>
    <n v="1422371381"/>
    <b v="0"/>
    <n v="21"/>
    <b v="1"/>
    <x v="11"/>
    <x v="105"/>
    <n v="119.29"/>
    <x v="4"/>
    <x v="11"/>
  </r>
  <r>
    <x v="1843"/>
    <x v="1843"/>
    <x v="1841"/>
    <x v="3"/>
    <x v="1258"/>
    <x v="0"/>
    <x v="0"/>
    <s v="USD"/>
    <n v="1298245954"/>
    <n v="1295653954"/>
    <b v="0"/>
    <n v="134"/>
    <b v="1"/>
    <x v="11"/>
    <x v="39"/>
    <n v="92.54"/>
    <x v="4"/>
    <x v="11"/>
  </r>
  <r>
    <x v="1844"/>
    <x v="1844"/>
    <x v="1842"/>
    <x v="15"/>
    <x v="1259"/>
    <x v="0"/>
    <x v="0"/>
    <s v="USD"/>
    <n v="1307761200"/>
    <n v="1304464914"/>
    <b v="0"/>
    <n v="20"/>
    <b v="1"/>
    <x v="11"/>
    <x v="7"/>
    <n v="76.05"/>
    <x v="4"/>
    <x v="11"/>
  </r>
  <r>
    <x v="1845"/>
    <x v="1845"/>
    <x v="1843"/>
    <x v="28"/>
    <x v="325"/>
    <x v="0"/>
    <x v="0"/>
    <s v="USD"/>
    <n v="1466139300"/>
    <n v="1464854398"/>
    <b v="0"/>
    <n v="19"/>
    <b v="1"/>
    <x v="11"/>
    <x v="8"/>
    <n v="52.63"/>
    <x v="4"/>
    <x v="11"/>
  </r>
  <r>
    <x v="1846"/>
    <x v="1846"/>
    <x v="1844"/>
    <x v="36"/>
    <x v="1260"/>
    <x v="0"/>
    <x v="0"/>
    <s v="USD"/>
    <n v="1355585777"/>
    <n v="1352993777"/>
    <b v="0"/>
    <n v="209"/>
    <b v="1"/>
    <x v="11"/>
    <x v="178"/>
    <n v="98.99"/>
    <x v="4"/>
    <x v="11"/>
  </r>
  <r>
    <x v="1847"/>
    <x v="1847"/>
    <x v="1845"/>
    <x v="30"/>
    <x v="1261"/>
    <x v="0"/>
    <x v="0"/>
    <s v="USD"/>
    <n v="1429594832"/>
    <n v="1427780432"/>
    <b v="0"/>
    <n v="38"/>
    <b v="1"/>
    <x v="11"/>
    <x v="10"/>
    <n v="79.53"/>
    <x v="4"/>
    <x v="11"/>
  </r>
  <r>
    <x v="1848"/>
    <x v="1848"/>
    <x v="1846"/>
    <x v="9"/>
    <x v="1262"/>
    <x v="0"/>
    <x v="0"/>
    <s v="USD"/>
    <n v="1312095540"/>
    <n v="1306608888"/>
    <b v="0"/>
    <n v="24"/>
    <b v="1"/>
    <x v="11"/>
    <x v="13"/>
    <n v="134.21"/>
    <x v="4"/>
    <x v="11"/>
  </r>
  <r>
    <x v="1849"/>
    <x v="1849"/>
    <x v="1847"/>
    <x v="43"/>
    <x v="356"/>
    <x v="0"/>
    <x v="0"/>
    <s v="USD"/>
    <n v="1350505059"/>
    <n v="1347913059"/>
    <b v="0"/>
    <n v="8"/>
    <b v="1"/>
    <x v="11"/>
    <x v="8"/>
    <n v="37.630000000000003"/>
    <x v="4"/>
    <x v="11"/>
  </r>
  <r>
    <x v="1850"/>
    <x v="1850"/>
    <x v="1848"/>
    <x v="7"/>
    <x v="1263"/>
    <x v="0"/>
    <x v="0"/>
    <s v="USD"/>
    <n v="1405033300"/>
    <n v="1402441300"/>
    <b v="0"/>
    <n v="179"/>
    <b v="1"/>
    <x v="11"/>
    <x v="21"/>
    <n v="51.04"/>
    <x v="4"/>
    <x v="11"/>
  </r>
  <r>
    <x v="1851"/>
    <x v="1851"/>
    <x v="1849"/>
    <x v="46"/>
    <x v="1264"/>
    <x v="0"/>
    <x v="0"/>
    <s v="USD"/>
    <n v="1406509200"/>
    <n v="1404769538"/>
    <b v="0"/>
    <n v="26"/>
    <b v="1"/>
    <x v="11"/>
    <x v="8"/>
    <n v="50.04"/>
    <x v="4"/>
    <x v="11"/>
  </r>
  <r>
    <x v="1852"/>
    <x v="1852"/>
    <x v="1850"/>
    <x v="36"/>
    <x v="1265"/>
    <x v="0"/>
    <x v="0"/>
    <s v="USD"/>
    <n v="1429920000"/>
    <n v="1426703452"/>
    <b v="0"/>
    <n v="131"/>
    <b v="1"/>
    <x v="11"/>
    <x v="16"/>
    <n v="133.93"/>
    <x v="4"/>
    <x v="11"/>
  </r>
  <r>
    <x v="1853"/>
    <x v="1853"/>
    <x v="1851"/>
    <x v="134"/>
    <x v="1266"/>
    <x v="0"/>
    <x v="0"/>
    <s v="USD"/>
    <n v="1352860017"/>
    <n v="1348536417"/>
    <b v="0"/>
    <n v="14"/>
    <b v="1"/>
    <x v="11"/>
    <x v="21"/>
    <n v="58.21"/>
    <x v="4"/>
    <x v="11"/>
  </r>
  <r>
    <x v="1854"/>
    <x v="1854"/>
    <x v="1852"/>
    <x v="36"/>
    <x v="1267"/>
    <x v="0"/>
    <x v="0"/>
    <s v="USD"/>
    <n v="1369355437"/>
    <n v="1366763437"/>
    <b v="0"/>
    <n v="174"/>
    <b v="1"/>
    <x v="11"/>
    <x v="21"/>
    <n v="88.04"/>
    <x v="4"/>
    <x v="11"/>
  </r>
  <r>
    <x v="1855"/>
    <x v="1855"/>
    <x v="1853"/>
    <x v="222"/>
    <x v="1268"/>
    <x v="0"/>
    <x v="5"/>
    <s v="CAD"/>
    <n v="1389012940"/>
    <n v="1385124940"/>
    <b v="0"/>
    <n v="191"/>
    <b v="1"/>
    <x v="11"/>
    <x v="224"/>
    <n v="70.58"/>
    <x v="4"/>
    <x v="11"/>
  </r>
  <r>
    <x v="1856"/>
    <x v="1856"/>
    <x v="1854"/>
    <x v="13"/>
    <x v="874"/>
    <x v="0"/>
    <x v="0"/>
    <s v="USD"/>
    <n v="1405715472"/>
    <n v="1403901072"/>
    <b v="0"/>
    <n v="38"/>
    <b v="1"/>
    <x v="11"/>
    <x v="7"/>
    <n v="53.29"/>
    <x v="4"/>
    <x v="11"/>
  </r>
  <r>
    <x v="1857"/>
    <x v="1857"/>
    <x v="1855"/>
    <x v="9"/>
    <x v="142"/>
    <x v="0"/>
    <x v="0"/>
    <s v="USD"/>
    <n v="1410546413"/>
    <n v="1407954413"/>
    <b v="0"/>
    <n v="22"/>
    <b v="1"/>
    <x v="11"/>
    <x v="8"/>
    <n v="136.36000000000001"/>
    <x v="4"/>
    <x v="11"/>
  </r>
  <r>
    <x v="1858"/>
    <x v="1858"/>
    <x v="1856"/>
    <x v="291"/>
    <x v="1269"/>
    <x v="0"/>
    <x v="0"/>
    <s v="USD"/>
    <n v="1324014521"/>
    <n v="1318826921"/>
    <b v="0"/>
    <n v="149"/>
    <b v="1"/>
    <x v="11"/>
    <x v="15"/>
    <n v="40.549999999999997"/>
    <x v="4"/>
    <x v="11"/>
  </r>
  <r>
    <x v="1859"/>
    <x v="1859"/>
    <x v="1857"/>
    <x v="9"/>
    <x v="1270"/>
    <x v="0"/>
    <x v="0"/>
    <s v="USD"/>
    <n v="1316716129"/>
    <n v="1314124129"/>
    <b v="0"/>
    <n v="56"/>
    <b v="1"/>
    <x v="11"/>
    <x v="88"/>
    <n v="70.63"/>
    <x v="4"/>
    <x v="11"/>
  </r>
  <r>
    <x v="1860"/>
    <x v="1860"/>
    <x v="1858"/>
    <x v="47"/>
    <x v="1099"/>
    <x v="0"/>
    <x v="0"/>
    <s v="USD"/>
    <n v="1391706084"/>
    <n v="1389891684"/>
    <b v="0"/>
    <n v="19"/>
    <b v="1"/>
    <x v="11"/>
    <x v="18"/>
    <n v="52.68"/>
    <x v="4"/>
    <x v="11"/>
  </r>
  <r>
    <x v="1861"/>
    <x v="1861"/>
    <x v="1859"/>
    <x v="65"/>
    <x v="117"/>
    <x v="2"/>
    <x v="1"/>
    <s v="GBP"/>
    <n v="1422256341"/>
    <n v="1419664341"/>
    <b v="0"/>
    <n v="0"/>
    <b v="0"/>
    <x v="18"/>
    <x v="50"/>
    <n v="0"/>
    <x v="6"/>
    <x v="18"/>
  </r>
  <r>
    <x v="1862"/>
    <x v="1862"/>
    <x v="1860"/>
    <x v="102"/>
    <x v="204"/>
    <x v="2"/>
    <x v="0"/>
    <s v="USD"/>
    <n v="1488958200"/>
    <n v="1484912974"/>
    <b v="0"/>
    <n v="16"/>
    <b v="0"/>
    <x v="18"/>
    <x v="59"/>
    <n v="90.94"/>
    <x v="6"/>
    <x v="18"/>
  </r>
  <r>
    <x v="1863"/>
    <x v="1863"/>
    <x v="1861"/>
    <x v="30"/>
    <x v="115"/>
    <x v="2"/>
    <x v="0"/>
    <s v="USD"/>
    <n v="1402600085"/>
    <n v="1400008085"/>
    <b v="0"/>
    <n v="2"/>
    <b v="0"/>
    <x v="18"/>
    <x v="50"/>
    <n v="5"/>
    <x v="6"/>
    <x v="18"/>
  </r>
  <r>
    <x v="1864"/>
    <x v="1864"/>
    <x v="1862"/>
    <x v="115"/>
    <x v="1271"/>
    <x v="2"/>
    <x v="0"/>
    <s v="USD"/>
    <n v="1399223500"/>
    <n v="1396631500"/>
    <b v="0"/>
    <n v="48"/>
    <b v="0"/>
    <x v="18"/>
    <x v="152"/>
    <n v="58.08"/>
    <x v="6"/>
    <x v="18"/>
  </r>
  <r>
    <x v="1865"/>
    <x v="1865"/>
    <x v="1863"/>
    <x v="74"/>
    <x v="460"/>
    <x v="2"/>
    <x v="1"/>
    <s v="GBP"/>
    <n v="1478425747"/>
    <n v="1475398147"/>
    <b v="0"/>
    <n v="2"/>
    <b v="0"/>
    <x v="18"/>
    <x v="50"/>
    <n v="2"/>
    <x v="6"/>
    <x v="18"/>
  </r>
  <r>
    <x v="1866"/>
    <x v="1866"/>
    <x v="1864"/>
    <x v="31"/>
    <x v="366"/>
    <x v="2"/>
    <x v="0"/>
    <s v="USD"/>
    <n v="1488340800"/>
    <n v="1483768497"/>
    <b v="0"/>
    <n v="2"/>
    <b v="0"/>
    <x v="18"/>
    <x v="60"/>
    <n v="62.5"/>
    <x v="6"/>
    <x v="18"/>
  </r>
  <r>
    <x v="1867"/>
    <x v="1867"/>
    <x v="1865"/>
    <x v="22"/>
    <x v="115"/>
    <x v="2"/>
    <x v="0"/>
    <s v="USD"/>
    <n v="1478383912"/>
    <n v="1475791912"/>
    <b v="0"/>
    <n v="1"/>
    <b v="0"/>
    <x v="18"/>
    <x v="50"/>
    <n v="10"/>
    <x v="6"/>
    <x v="18"/>
  </r>
  <r>
    <x v="1868"/>
    <x v="1868"/>
    <x v="1866"/>
    <x v="31"/>
    <x v="1272"/>
    <x v="2"/>
    <x v="0"/>
    <s v="USD"/>
    <n v="1450166340"/>
    <n v="1448044925"/>
    <b v="0"/>
    <n v="17"/>
    <b v="0"/>
    <x v="18"/>
    <x v="62"/>
    <n v="71.59"/>
    <x v="6"/>
    <x v="18"/>
  </r>
  <r>
    <x v="1869"/>
    <x v="1869"/>
    <x v="1867"/>
    <x v="3"/>
    <x v="117"/>
    <x v="2"/>
    <x v="0"/>
    <s v="USD"/>
    <n v="1483488249"/>
    <n v="1480896249"/>
    <b v="0"/>
    <n v="0"/>
    <b v="0"/>
    <x v="18"/>
    <x v="50"/>
    <n v="0"/>
    <x v="6"/>
    <x v="18"/>
  </r>
  <r>
    <x v="1870"/>
    <x v="1870"/>
    <x v="1868"/>
    <x v="8"/>
    <x v="1273"/>
    <x v="2"/>
    <x v="0"/>
    <s v="USD"/>
    <n v="1454213820"/>
    <n v="1451723535"/>
    <b v="0"/>
    <n v="11"/>
    <b v="0"/>
    <x v="18"/>
    <x v="54"/>
    <n v="32.82"/>
    <x v="6"/>
    <x v="18"/>
  </r>
  <r>
    <x v="1871"/>
    <x v="1871"/>
    <x v="1869"/>
    <x v="115"/>
    <x v="1274"/>
    <x v="2"/>
    <x v="0"/>
    <s v="USD"/>
    <n v="1416512901"/>
    <n v="1413053301"/>
    <b v="0"/>
    <n v="95"/>
    <b v="0"/>
    <x v="18"/>
    <x v="225"/>
    <n v="49.12"/>
    <x v="6"/>
    <x v="18"/>
  </r>
  <r>
    <x v="1872"/>
    <x v="1872"/>
    <x v="1870"/>
    <x v="22"/>
    <x v="719"/>
    <x v="2"/>
    <x v="0"/>
    <s v="USD"/>
    <n v="1435633602"/>
    <n v="1433041602"/>
    <b v="0"/>
    <n v="13"/>
    <b v="0"/>
    <x v="18"/>
    <x v="60"/>
    <n v="16.309999999999999"/>
    <x v="6"/>
    <x v="18"/>
  </r>
  <r>
    <x v="1873"/>
    <x v="1873"/>
    <x v="1871"/>
    <x v="6"/>
    <x v="1275"/>
    <x v="2"/>
    <x v="5"/>
    <s v="CAD"/>
    <n v="1436373900"/>
    <n v="1433861210"/>
    <b v="0"/>
    <n v="2"/>
    <b v="0"/>
    <x v="18"/>
    <x v="50"/>
    <n v="18"/>
    <x v="6"/>
    <x v="18"/>
  </r>
  <r>
    <x v="1874"/>
    <x v="1874"/>
    <x v="1872"/>
    <x v="292"/>
    <x v="375"/>
    <x v="2"/>
    <x v="0"/>
    <s v="USD"/>
    <n v="1467155733"/>
    <n v="1465427733"/>
    <b v="0"/>
    <n v="2"/>
    <b v="0"/>
    <x v="18"/>
    <x v="50"/>
    <n v="13"/>
    <x v="6"/>
    <x v="18"/>
  </r>
  <r>
    <x v="1875"/>
    <x v="1875"/>
    <x v="1873"/>
    <x v="3"/>
    <x v="152"/>
    <x v="2"/>
    <x v="0"/>
    <s v="USD"/>
    <n v="1470519308"/>
    <n v="1465335308"/>
    <b v="0"/>
    <n v="3"/>
    <b v="0"/>
    <x v="18"/>
    <x v="60"/>
    <n v="17"/>
    <x v="6"/>
    <x v="18"/>
  </r>
  <r>
    <x v="1876"/>
    <x v="1876"/>
    <x v="1874"/>
    <x v="293"/>
    <x v="117"/>
    <x v="2"/>
    <x v="2"/>
    <s v="AUD"/>
    <n v="1402901405"/>
    <n v="1400309405"/>
    <b v="0"/>
    <n v="0"/>
    <b v="0"/>
    <x v="18"/>
    <x v="50"/>
    <n v="0"/>
    <x v="6"/>
    <x v="18"/>
  </r>
  <r>
    <x v="1877"/>
    <x v="1877"/>
    <x v="1875"/>
    <x v="294"/>
    <x v="117"/>
    <x v="2"/>
    <x v="0"/>
    <s v="USD"/>
    <n v="1425170525"/>
    <n v="1422664925"/>
    <b v="0"/>
    <n v="0"/>
    <b v="0"/>
    <x v="18"/>
    <x v="50"/>
    <n v="0"/>
    <x v="6"/>
    <x v="18"/>
  </r>
  <r>
    <x v="1878"/>
    <x v="1878"/>
    <x v="1876"/>
    <x v="6"/>
    <x v="117"/>
    <x v="2"/>
    <x v="2"/>
    <s v="AUD"/>
    <n v="1402618355"/>
    <n v="1400026355"/>
    <b v="0"/>
    <n v="0"/>
    <b v="0"/>
    <x v="18"/>
    <x v="50"/>
    <n v="0"/>
    <x v="6"/>
    <x v="18"/>
  </r>
  <r>
    <x v="1879"/>
    <x v="1879"/>
    <x v="1877"/>
    <x v="10"/>
    <x v="360"/>
    <x v="2"/>
    <x v="3"/>
    <s v="EUR"/>
    <n v="1457966129"/>
    <n v="1455377729"/>
    <b v="0"/>
    <n v="2"/>
    <b v="0"/>
    <x v="18"/>
    <x v="50"/>
    <n v="3"/>
    <x v="6"/>
    <x v="18"/>
  </r>
  <r>
    <x v="1880"/>
    <x v="1880"/>
    <x v="1878"/>
    <x v="10"/>
    <x v="1276"/>
    <x v="2"/>
    <x v="1"/>
    <s v="GBP"/>
    <n v="1459341380"/>
    <n v="1456839380"/>
    <b v="0"/>
    <n v="24"/>
    <b v="0"/>
    <x v="18"/>
    <x v="68"/>
    <n v="41.83"/>
    <x v="6"/>
    <x v="18"/>
  </r>
  <r>
    <x v="1881"/>
    <x v="1881"/>
    <x v="1879"/>
    <x v="13"/>
    <x v="1277"/>
    <x v="0"/>
    <x v="0"/>
    <s v="USD"/>
    <n v="1425955189"/>
    <n v="1423366789"/>
    <b v="0"/>
    <n v="70"/>
    <b v="1"/>
    <x v="14"/>
    <x v="36"/>
    <n v="49.34"/>
    <x v="4"/>
    <x v="14"/>
  </r>
  <r>
    <x v="1882"/>
    <x v="1882"/>
    <x v="1880"/>
    <x v="295"/>
    <x v="1278"/>
    <x v="0"/>
    <x v="0"/>
    <s v="USD"/>
    <n v="1341964080"/>
    <n v="1339109212"/>
    <b v="0"/>
    <n v="81"/>
    <b v="1"/>
    <x v="14"/>
    <x v="7"/>
    <n v="41.73"/>
    <x v="4"/>
    <x v="14"/>
  </r>
  <r>
    <x v="1883"/>
    <x v="1883"/>
    <x v="1881"/>
    <x v="117"/>
    <x v="1279"/>
    <x v="0"/>
    <x v="0"/>
    <s v="USD"/>
    <n v="1333921508"/>
    <n v="1331333108"/>
    <b v="0"/>
    <n v="32"/>
    <b v="1"/>
    <x v="14"/>
    <x v="2"/>
    <n v="32.72"/>
    <x v="4"/>
    <x v="14"/>
  </r>
  <r>
    <x v="1884"/>
    <x v="1884"/>
    <x v="1882"/>
    <x v="28"/>
    <x v="77"/>
    <x v="0"/>
    <x v="0"/>
    <s v="USD"/>
    <n v="1354017600"/>
    <n v="1350967535"/>
    <b v="0"/>
    <n v="26"/>
    <b v="1"/>
    <x v="14"/>
    <x v="165"/>
    <n v="51.96"/>
    <x v="4"/>
    <x v="14"/>
  </r>
  <r>
    <x v="1885"/>
    <x v="1885"/>
    <x v="1883"/>
    <x v="296"/>
    <x v="1280"/>
    <x v="0"/>
    <x v="0"/>
    <s v="USD"/>
    <n v="1344636000"/>
    <n v="1341800110"/>
    <b v="0"/>
    <n v="105"/>
    <b v="1"/>
    <x v="14"/>
    <x v="31"/>
    <n v="50.69"/>
    <x v="4"/>
    <x v="14"/>
  </r>
  <r>
    <x v="1886"/>
    <x v="1886"/>
    <x v="1884"/>
    <x v="38"/>
    <x v="1281"/>
    <x v="0"/>
    <x v="0"/>
    <s v="USD"/>
    <n v="1415832338"/>
    <n v="1413236738"/>
    <b v="0"/>
    <n v="29"/>
    <b v="1"/>
    <x v="14"/>
    <x v="21"/>
    <n v="42.24"/>
    <x v="4"/>
    <x v="14"/>
  </r>
  <r>
    <x v="1887"/>
    <x v="1887"/>
    <x v="1885"/>
    <x v="9"/>
    <x v="1282"/>
    <x v="0"/>
    <x v="3"/>
    <s v="EUR"/>
    <n v="1449178200"/>
    <n v="1447614732"/>
    <b v="0"/>
    <n v="8"/>
    <b v="1"/>
    <x v="14"/>
    <x v="38"/>
    <n v="416.88"/>
    <x v="4"/>
    <x v="14"/>
  </r>
  <r>
    <x v="1888"/>
    <x v="1888"/>
    <x v="1886"/>
    <x v="30"/>
    <x v="1283"/>
    <x v="0"/>
    <x v="0"/>
    <s v="USD"/>
    <n v="1275368340"/>
    <n v="1272692732"/>
    <b v="0"/>
    <n v="89"/>
    <b v="1"/>
    <x v="14"/>
    <x v="183"/>
    <n v="46.65"/>
    <x v="4"/>
    <x v="14"/>
  </r>
  <r>
    <x v="1889"/>
    <x v="1889"/>
    <x v="1887"/>
    <x v="13"/>
    <x v="15"/>
    <x v="0"/>
    <x v="0"/>
    <s v="USD"/>
    <n v="1363024946"/>
    <n v="1359140546"/>
    <b v="0"/>
    <n v="44"/>
    <b v="1"/>
    <x v="14"/>
    <x v="13"/>
    <n v="48.45"/>
    <x v="4"/>
    <x v="14"/>
  </r>
  <r>
    <x v="1890"/>
    <x v="1890"/>
    <x v="1888"/>
    <x v="14"/>
    <x v="1284"/>
    <x v="0"/>
    <x v="0"/>
    <s v="USD"/>
    <n v="1355597528"/>
    <n v="1353005528"/>
    <b v="0"/>
    <n v="246"/>
    <b v="1"/>
    <x v="14"/>
    <x v="14"/>
    <n v="70.53"/>
    <x v="4"/>
    <x v="14"/>
  </r>
  <r>
    <x v="1891"/>
    <x v="1891"/>
    <x v="1889"/>
    <x v="3"/>
    <x v="1285"/>
    <x v="0"/>
    <x v="0"/>
    <s v="USD"/>
    <n v="1279778400"/>
    <n v="1275851354"/>
    <b v="0"/>
    <n v="120"/>
    <b v="1"/>
    <x v="14"/>
    <x v="6"/>
    <n v="87.96"/>
    <x v="4"/>
    <x v="14"/>
  </r>
  <r>
    <x v="1892"/>
    <x v="1892"/>
    <x v="1890"/>
    <x v="2"/>
    <x v="1286"/>
    <x v="0"/>
    <x v="0"/>
    <s v="USD"/>
    <n v="1307459881"/>
    <n v="1304867881"/>
    <b v="0"/>
    <n v="26"/>
    <b v="1"/>
    <x v="14"/>
    <x v="0"/>
    <n v="26.27"/>
    <x v="4"/>
    <x v="14"/>
  </r>
  <r>
    <x v="1893"/>
    <x v="1893"/>
    <x v="1891"/>
    <x v="30"/>
    <x v="1287"/>
    <x v="0"/>
    <x v="0"/>
    <s v="USD"/>
    <n v="1302926340"/>
    <n v="1301524585"/>
    <b v="0"/>
    <n v="45"/>
    <b v="1"/>
    <x v="14"/>
    <x v="3"/>
    <n v="57.78"/>
    <x v="4"/>
    <x v="14"/>
  </r>
  <r>
    <x v="1894"/>
    <x v="1894"/>
    <x v="1892"/>
    <x v="28"/>
    <x v="1288"/>
    <x v="0"/>
    <x v="0"/>
    <s v="USD"/>
    <n v="1329082983"/>
    <n v="1326404583"/>
    <b v="0"/>
    <n v="20"/>
    <b v="1"/>
    <x v="14"/>
    <x v="41"/>
    <n v="57.25"/>
    <x v="4"/>
    <x v="14"/>
  </r>
  <r>
    <x v="1895"/>
    <x v="1895"/>
    <x v="1893"/>
    <x v="297"/>
    <x v="191"/>
    <x v="0"/>
    <x v="0"/>
    <s v="USD"/>
    <n v="1445363722"/>
    <n v="1442771722"/>
    <b v="0"/>
    <n v="47"/>
    <b v="1"/>
    <x v="14"/>
    <x v="21"/>
    <n v="196.34"/>
    <x v="4"/>
    <x v="14"/>
  </r>
  <r>
    <x v="1896"/>
    <x v="1896"/>
    <x v="1894"/>
    <x v="298"/>
    <x v="1289"/>
    <x v="0"/>
    <x v="0"/>
    <s v="USD"/>
    <n v="1334250165"/>
    <n v="1331658165"/>
    <b v="0"/>
    <n v="13"/>
    <b v="1"/>
    <x v="14"/>
    <x v="39"/>
    <n v="43"/>
    <x v="4"/>
    <x v="14"/>
  </r>
  <r>
    <x v="1897"/>
    <x v="1897"/>
    <x v="1895"/>
    <x v="299"/>
    <x v="1290"/>
    <x v="0"/>
    <x v="0"/>
    <s v="USD"/>
    <n v="1393966800"/>
    <n v="1392040806"/>
    <b v="0"/>
    <n v="183"/>
    <b v="1"/>
    <x v="14"/>
    <x v="21"/>
    <n v="35.549999999999997"/>
    <x v="4"/>
    <x v="14"/>
  </r>
  <r>
    <x v="1898"/>
    <x v="1898"/>
    <x v="1896"/>
    <x v="28"/>
    <x v="1291"/>
    <x v="0"/>
    <x v="0"/>
    <s v="USD"/>
    <n v="1454349600"/>
    <n v="1451277473"/>
    <b v="0"/>
    <n v="21"/>
    <b v="1"/>
    <x v="14"/>
    <x v="14"/>
    <n v="68.81"/>
    <x v="4"/>
    <x v="14"/>
  </r>
  <r>
    <x v="1899"/>
    <x v="1899"/>
    <x v="1897"/>
    <x v="42"/>
    <x v="647"/>
    <x v="0"/>
    <x v="0"/>
    <s v="USD"/>
    <n v="1427319366"/>
    <n v="1424730966"/>
    <b v="0"/>
    <n v="42"/>
    <b v="1"/>
    <x v="14"/>
    <x v="18"/>
    <n v="28.57"/>
    <x v="4"/>
    <x v="14"/>
  </r>
  <r>
    <x v="1900"/>
    <x v="1900"/>
    <x v="1898"/>
    <x v="30"/>
    <x v="1292"/>
    <x v="0"/>
    <x v="0"/>
    <s v="USD"/>
    <n v="1349517540"/>
    <n v="1347137731"/>
    <b v="0"/>
    <n v="54"/>
    <b v="1"/>
    <x v="14"/>
    <x v="15"/>
    <n v="50.63"/>
    <x v="4"/>
    <x v="14"/>
  </r>
  <r>
    <x v="1901"/>
    <x v="1901"/>
    <x v="1899"/>
    <x v="300"/>
    <x v="1293"/>
    <x v="2"/>
    <x v="1"/>
    <s v="GBP"/>
    <n v="1432299600"/>
    <n v="1429707729"/>
    <b v="0"/>
    <n v="25"/>
    <b v="0"/>
    <x v="29"/>
    <x v="56"/>
    <n v="106.8"/>
    <x v="2"/>
    <x v="29"/>
  </r>
  <r>
    <x v="1902"/>
    <x v="1902"/>
    <x v="1900"/>
    <x v="28"/>
    <x v="433"/>
    <x v="2"/>
    <x v="9"/>
    <s v="EUR"/>
    <n v="1425495447"/>
    <n v="1422903447"/>
    <b v="0"/>
    <n v="3"/>
    <b v="0"/>
    <x v="29"/>
    <x v="60"/>
    <n v="4"/>
    <x v="2"/>
    <x v="29"/>
  </r>
  <r>
    <x v="1903"/>
    <x v="1903"/>
    <x v="1901"/>
    <x v="9"/>
    <x v="1294"/>
    <x v="2"/>
    <x v="0"/>
    <s v="USD"/>
    <n v="1485541791"/>
    <n v="1480357791"/>
    <b v="0"/>
    <n v="41"/>
    <b v="0"/>
    <x v="29"/>
    <x v="153"/>
    <n v="34.1"/>
    <x v="2"/>
    <x v="29"/>
  </r>
  <r>
    <x v="1904"/>
    <x v="1904"/>
    <x v="1902"/>
    <x v="63"/>
    <x v="155"/>
    <x v="2"/>
    <x v="0"/>
    <s v="USD"/>
    <n v="1451752021"/>
    <n v="1447864021"/>
    <b v="0"/>
    <n v="2"/>
    <b v="0"/>
    <x v="29"/>
    <x v="50"/>
    <n v="25"/>
    <x v="2"/>
    <x v="29"/>
  </r>
  <r>
    <x v="1905"/>
    <x v="1905"/>
    <x v="1903"/>
    <x v="31"/>
    <x v="809"/>
    <x v="2"/>
    <x v="0"/>
    <s v="USD"/>
    <n v="1410127994"/>
    <n v="1407535994"/>
    <b v="0"/>
    <n v="4"/>
    <b v="0"/>
    <x v="29"/>
    <x v="50"/>
    <n v="10.5"/>
    <x v="2"/>
    <x v="29"/>
  </r>
  <r>
    <x v="1906"/>
    <x v="1906"/>
    <x v="1904"/>
    <x v="63"/>
    <x v="1295"/>
    <x v="2"/>
    <x v="0"/>
    <s v="USD"/>
    <n v="1466697983"/>
    <n v="1464105983"/>
    <b v="0"/>
    <n v="99"/>
    <b v="0"/>
    <x v="29"/>
    <x v="152"/>
    <n v="215.96"/>
    <x v="2"/>
    <x v="29"/>
  </r>
  <r>
    <x v="1907"/>
    <x v="1907"/>
    <x v="1905"/>
    <x v="11"/>
    <x v="1079"/>
    <x v="2"/>
    <x v="0"/>
    <s v="USD"/>
    <n v="1400853925"/>
    <n v="1399557925"/>
    <b v="0"/>
    <n v="4"/>
    <b v="0"/>
    <x v="29"/>
    <x v="50"/>
    <n v="21.25"/>
    <x v="2"/>
    <x v="29"/>
  </r>
  <r>
    <x v="1908"/>
    <x v="1908"/>
    <x v="1906"/>
    <x v="31"/>
    <x v="1296"/>
    <x v="2"/>
    <x v="0"/>
    <s v="USD"/>
    <n v="1483048900"/>
    <n v="1480456900"/>
    <b v="0"/>
    <n v="4"/>
    <b v="0"/>
    <x v="29"/>
    <x v="53"/>
    <n v="108.25"/>
    <x v="2"/>
    <x v="29"/>
  </r>
  <r>
    <x v="1909"/>
    <x v="1909"/>
    <x v="1907"/>
    <x v="19"/>
    <x v="1297"/>
    <x v="2"/>
    <x v="0"/>
    <s v="USD"/>
    <n v="1414059479"/>
    <n v="1411467479"/>
    <b v="0"/>
    <n v="38"/>
    <b v="0"/>
    <x v="29"/>
    <x v="51"/>
    <n v="129.97"/>
    <x v="2"/>
    <x v="29"/>
  </r>
  <r>
    <x v="1910"/>
    <x v="1910"/>
    <x v="1908"/>
    <x v="94"/>
    <x v="1298"/>
    <x v="2"/>
    <x v="9"/>
    <s v="EUR"/>
    <n v="1446331500"/>
    <n v="1442531217"/>
    <b v="0"/>
    <n v="285"/>
    <b v="0"/>
    <x v="29"/>
    <x v="115"/>
    <n v="117.49"/>
    <x v="2"/>
    <x v="29"/>
  </r>
  <r>
    <x v="1911"/>
    <x v="1911"/>
    <x v="1909"/>
    <x v="301"/>
    <x v="115"/>
    <x v="2"/>
    <x v="4"/>
    <s v="NZD"/>
    <n v="1407545334"/>
    <n v="1404953334"/>
    <b v="0"/>
    <n v="1"/>
    <b v="0"/>
    <x v="29"/>
    <x v="50"/>
    <n v="10"/>
    <x v="2"/>
    <x v="29"/>
  </r>
  <r>
    <x v="1912"/>
    <x v="1912"/>
    <x v="1910"/>
    <x v="10"/>
    <x v="1299"/>
    <x v="2"/>
    <x v="0"/>
    <s v="USD"/>
    <n v="1433395560"/>
    <n v="1430803560"/>
    <b v="0"/>
    <n v="42"/>
    <b v="0"/>
    <x v="29"/>
    <x v="155"/>
    <n v="70.599999999999994"/>
    <x v="2"/>
    <x v="29"/>
  </r>
  <r>
    <x v="1913"/>
    <x v="1913"/>
    <x v="1911"/>
    <x v="240"/>
    <x v="1300"/>
    <x v="2"/>
    <x v="1"/>
    <s v="GBP"/>
    <n v="1412770578"/>
    <n v="1410178578"/>
    <b v="0"/>
    <n v="26"/>
    <b v="0"/>
    <x v="29"/>
    <x v="60"/>
    <n v="24.5"/>
    <x v="2"/>
    <x v="29"/>
  </r>
  <r>
    <x v="1914"/>
    <x v="1914"/>
    <x v="1912"/>
    <x v="302"/>
    <x v="177"/>
    <x v="2"/>
    <x v="0"/>
    <s v="USD"/>
    <n v="1414814340"/>
    <n v="1413519073"/>
    <b v="0"/>
    <n v="2"/>
    <b v="0"/>
    <x v="29"/>
    <x v="114"/>
    <n v="30"/>
    <x v="2"/>
    <x v="29"/>
  </r>
  <r>
    <x v="1915"/>
    <x v="1915"/>
    <x v="1913"/>
    <x v="2"/>
    <x v="138"/>
    <x v="2"/>
    <x v="0"/>
    <s v="USD"/>
    <n v="1409620222"/>
    <n v="1407892222"/>
    <b v="0"/>
    <n v="4"/>
    <b v="0"/>
    <x v="29"/>
    <x v="53"/>
    <n v="2"/>
    <x v="2"/>
    <x v="29"/>
  </r>
  <r>
    <x v="1916"/>
    <x v="1916"/>
    <x v="1914"/>
    <x v="22"/>
    <x v="1301"/>
    <x v="2"/>
    <x v="0"/>
    <s v="USD"/>
    <n v="1478542375"/>
    <n v="1476378775"/>
    <b v="0"/>
    <n v="6"/>
    <b v="0"/>
    <x v="29"/>
    <x v="60"/>
    <n v="17"/>
    <x v="2"/>
    <x v="29"/>
  </r>
  <r>
    <x v="1917"/>
    <x v="1917"/>
    <x v="1915"/>
    <x v="303"/>
    <x v="1302"/>
    <x v="2"/>
    <x v="7"/>
    <s v="HKD"/>
    <n v="1486708133"/>
    <n v="1484116133"/>
    <b v="0"/>
    <n v="70"/>
    <b v="0"/>
    <x v="29"/>
    <x v="226"/>
    <n v="2928.93"/>
    <x v="2"/>
    <x v="29"/>
  </r>
  <r>
    <x v="1918"/>
    <x v="1918"/>
    <x v="1916"/>
    <x v="31"/>
    <x v="92"/>
    <x v="2"/>
    <x v="0"/>
    <s v="USD"/>
    <n v="1407869851"/>
    <n v="1404845851"/>
    <b v="0"/>
    <n v="9"/>
    <b v="0"/>
    <x v="29"/>
    <x v="60"/>
    <n v="28.89"/>
    <x v="2"/>
    <x v="29"/>
  </r>
  <r>
    <x v="1919"/>
    <x v="1919"/>
    <x v="1917"/>
    <x v="2"/>
    <x v="1303"/>
    <x v="2"/>
    <x v="0"/>
    <s v="USD"/>
    <n v="1432069249"/>
    <n v="1429477249"/>
    <b v="0"/>
    <n v="8"/>
    <b v="0"/>
    <x v="29"/>
    <x v="153"/>
    <n v="29.63"/>
    <x v="2"/>
    <x v="29"/>
  </r>
  <r>
    <x v="1920"/>
    <x v="1920"/>
    <x v="1918"/>
    <x v="3"/>
    <x v="1304"/>
    <x v="2"/>
    <x v="1"/>
    <s v="GBP"/>
    <n v="1445468400"/>
    <n v="1443042061"/>
    <b v="0"/>
    <n v="105"/>
    <b v="0"/>
    <x v="29"/>
    <x v="152"/>
    <n v="40.98"/>
    <x v="2"/>
    <x v="29"/>
  </r>
  <r>
    <x v="1921"/>
    <x v="1921"/>
    <x v="1919"/>
    <x v="15"/>
    <x v="1305"/>
    <x v="0"/>
    <x v="0"/>
    <s v="USD"/>
    <n v="1342243143"/>
    <n v="1339651143"/>
    <b v="0"/>
    <n v="38"/>
    <b v="1"/>
    <x v="14"/>
    <x v="0"/>
    <n v="54"/>
    <x v="4"/>
    <x v="14"/>
  </r>
  <r>
    <x v="1922"/>
    <x v="1922"/>
    <x v="1920"/>
    <x v="13"/>
    <x v="1306"/>
    <x v="0"/>
    <x v="0"/>
    <s v="USD"/>
    <n v="1386828507"/>
    <n v="1384236507"/>
    <b v="0"/>
    <n v="64"/>
    <b v="1"/>
    <x v="14"/>
    <x v="31"/>
    <n v="36.11"/>
    <x v="4"/>
    <x v="14"/>
  </r>
  <r>
    <x v="1923"/>
    <x v="1923"/>
    <x v="1921"/>
    <x v="304"/>
    <x v="356"/>
    <x v="0"/>
    <x v="0"/>
    <s v="USD"/>
    <n v="1317099540"/>
    <n v="1313612532"/>
    <b v="0"/>
    <n v="13"/>
    <b v="1"/>
    <x v="14"/>
    <x v="227"/>
    <n v="23.15"/>
    <x v="4"/>
    <x v="14"/>
  </r>
  <r>
    <x v="1924"/>
    <x v="1924"/>
    <x v="1922"/>
    <x v="9"/>
    <x v="1307"/>
    <x v="0"/>
    <x v="0"/>
    <s v="USD"/>
    <n v="1389814380"/>
    <n v="1387390555"/>
    <b v="0"/>
    <n v="33"/>
    <b v="1"/>
    <x v="14"/>
    <x v="35"/>
    <n v="104"/>
    <x v="4"/>
    <x v="14"/>
  </r>
  <r>
    <x v="1925"/>
    <x v="1925"/>
    <x v="1923"/>
    <x v="15"/>
    <x v="1308"/>
    <x v="0"/>
    <x v="0"/>
    <s v="USD"/>
    <n v="1381449600"/>
    <n v="1379540288"/>
    <b v="0"/>
    <n v="52"/>
    <b v="1"/>
    <x v="14"/>
    <x v="5"/>
    <n v="31.83"/>
    <x v="4"/>
    <x v="14"/>
  </r>
  <r>
    <x v="1926"/>
    <x v="1926"/>
    <x v="1924"/>
    <x v="15"/>
    <x v="1309"/>
    <x v="0"/>
    <x v="0"/>
    <s v="USD"/>
    <n v="1288657560"/>
    <n v="1286319256"/>
    <b v="0"/>
    <n v="107"/>
    <b v="1"/>
    <x v="14"/>
    <x v="228"/>
    <n v="27.39"/>
    <x v="4"/>
    <x v="14"/>
  </r>
  <r>
    <x v="1927"/>
    <x v="1927"/>
    <x v="1925"/>
    <x v="20"/>
    <x v="972"/>
    <x v="0"/>
    <x v="0"/>
    <s v="USD"/>
    <n v="1331182740"/>
    <n v="1329856839"/>
    <b v="0"/>
    <n v="11"/>
    <b v="1"/>
    <x v="14"/>
    <x v="33"/>
    <n v="56.36"/>
    <x v="4"/>
    <x v="14"/>
  </r>
  <r>
    <x v="1928"/>
    <x v="1928"/>
    <x v="1926"/>
    <x v="305"/>
    <x v="1310"/>
    <x v="0"/>
    <x v="0"/>
    <s v="USD"/>
    <n v="1367940794"/>
    <n v="1365348794"/>
    <b v="0"/>
    <n v="34"/>
    <b v="1"/>
    <x v="14"/>
    <x v="33"/>
    <n v="77.349999999999994"/>
    <x v="4"/>
    <x v="14"/>
  </r>
  <r>
    <x v="1929"/>
    <x v="1929"/>
    <x v="1927"/>
    <x v="50"/>
    <x v="1311"/>
    <x v="0"/>
    <x v="0"/>
    <s v="USD"/>
    <n v="1309825866"/>
    <n v="1306197066"/>
    <b v="0"/>
    <n v="75"/>
    <b v="1"/>
    <x v="14"/>
    <x v="8"/>
    <n v="42.8"/>
    <x v="4"/>
    <x v="14"/>
  </r>
  <r>
    <x v="1930"/>
    <x v="1930"/>
    <x v="1928"/>
    <x v="28"/>
    <x v="1312"/>
    <x v="0"/>
    <x v="0"/>
    <s v="USD"/>
    <n v="1373203482"/>
    <n v="1368019482"/>
    <b v="0"/>
    <n v="26"/>
    <b v="1"/>
    <x v="14"/>
    <x v="37"/>
    <n v="48.85"/>
    <x v="4"/>
    <x v="14"/>
  </r>
  <r>
    <x v="1931"/>
    <x v="1931"/>
    <x v="1929"/>
    <x v="13"/>
    <x v="1313"/>
    <x v="0"/>
    <x v="0"/>
    <s v="USD"/>
    <n v="1337657400"/>
    <n v="1336512309"/>
    <b v="0"/>
    <n v="50"/>
    <b v="1"/>
    <x v="14"/>
    <x v="10"/>
    <n v="48.24"/>
    <x v="4"/>
    <x v="14"/>
  </r>
  <r>
    <x v="1932"/>
    <x v="1932"/>
    <x v="1930"/>
    <x v="26"/>
    <x v="1314"/>
    <x v="0"/>
    <x v="0"/>
    <s v="USD"/>
    <n v="1327433173"/>
    <n v="1325618773"/>
    <b v="0"/>
    <n v="80"/>
    <b v="1"/>
    <x v="14"/>
    <x v="13"/>
    <n v="70.209999999999994"/>
    <x v="4"/>
    <x v="14"/>
  </r>
  <r>
    <x v="1933"/>
    <x v="1933"/>
    <x v="1931"/>
    <x v="12"/>
    <x v="1315"/>
    <x v="0"/>
    <x v="0"/>
    <s v="USD"/>
    <n v="1411787307"/>
    <n v="1409195307"/>
    <b v="0"/>
    <n v="110"/>
    <b v="1"/>
    <x v="14"/>
    <x v="174"/>
    <n v="94.05"/>
    <x v="4"/>
    <x v="14"/>
  </r>
  <r>
    <x v="1934"/>
    <x v="1934"/>
    <x v="1932"/>
    <x v="10"/>
    <x v="1316"/>
    <x v="0"/>
    <x v="0"/>
    <s v="USD"/>
    <n v="1324789200"/>
    <n v="1321649321"/>
    <b v="0"/>
    <n v="77"/>
    <b v="1"/>
    <x v="14"/>
    <x v="39"/>
    <n v="80.27"/>
    <x v="4"/>
    <x v="14"/>
  </r>
  <r>
    <x v="1935"/>
    <x v="1935"/>
    <x v="1933"/>
    <x v="30"/>
    <x v="1317"/>
    <x v="0"/>
    <x v="0"/>
    <s v="USD"/>
    <n v="1403326740"/>
    <n v="1400106171"/>
    <b v="0"/>
    <n v="50"/>
    <b v="1"/>
    <x v="14"/>
    <x v="29"/>
    <n v="54.2"/>
    <x v="4"/>
    <x v="14"/>
  </r>
  <r>
    <x v="1936"/>
    <x v="1936"/>
    <x v="1934"/>
    <x v="51"/>
    <x v="1318"/>
    <x v="0"/>
    <x v="0"/>
    <s v="USD"/>
    <n v="1323151140"/>
    <n v="1320528070"/>
    <b v="0"/>
    <n v="145"/>
    <b v="1"/>
    <x v="14"/>
    <x v="16"/>
    <n v="60.27"/>
    <x v="4"/>
    <x v="14"/>
  </r>
  <r>
    <x v="1937"/>
    <x v="1937"/>
    <x v="1935"/>
    <x v="20"/>
    <x v="1319"/>
    <x v="0"/>
    <x v="0"/>
    <s v="USD"/>
    <n v="1339732740"/>
    <n v="1338346281"/>
    <b v="0"/>
    <n v="29"/>
    <b v="1"/>
    <x v="14"/>
    <x v="229"/>
    <n v="38.74"/>
    <x v="4"/>
    <x v="14"/>
  </r>
  <r>
    <x v="1938"/>
    <x v="1938"/>
    <x v="1936"/>
    <x v="36"/>
    <x v="1320"/>
    <x v="0"/>
    <x v="0"/>
    <s v="USD"/>
    <n v="1372741200"/>
    <n v="1370067231"/>
    <b v="0"/>
    <n v="114"/>
    <b v="1"/>
    <x v="14"/>
    <x v="31"/>
    <n v="152.54"/>
    <x v="4"/>
    <x v="14"/>
  </r>
  <r>
    <x v="1939"/>
    <x v="1939"/>
    <x v="1937"/>
    <x v="3"/>
    <x v="1321"/>
    <x v="0"/>
    <x v="0"/>
    <s v="USD"/>
    <n v="1362955108"/>
    <n v="1360366708"/>
    <b v="0"/>
    <n v="96"/>
    <b v="1"/>
    <x v="14"/>
    <x v="38"/>
    <n v="115.31"/>
    <x v="4"/>
    <x v="14"/>
  </r>
  <r>
    <x v="1940"/>
    <x v="1940"/>
    <x v="1938"/>
    <x v="81"/>
    <x v="1322"/>
    <x v="0"/>
    <x v="0"/>
    <s v="USD"/>
    <n v="1308110340"/>
    <n v="1304770233"/>
    <b v="0"/>
    <n v="31"/>
    <b v="1"/>
    <x v="14"/>
    <x v="193"/>
    <n v="35.840000000000003"/>
    <x v="4"/>
    <x v="14"/>
  </r>
  <r>
    <x v="1941"/>
    <x v="1941"/>
    <x v="1939"/>
    <x v="65"/>
    <x v="1323"/>
    <x v="0"/>
    <x v="0"/>
    <s v="USD"/>
    <n v="1400137131"/>
    <n v="1397545131"/>
    <b v="1"/>
    <n v="4883"/>
    <b v="1"/>
    <x v="30"/>
    <x v="9"/>
    <n v="64.569999999999993"/>
    <x v="2"/>
    <x v="30"/>
  </r>
  <r>
    <x v="1942"/>
    <x v="1942"/>
    <x v="1940"/>
    <x v="12"/>
    <x v="1324"/>
    <x v="0"/>
    <x v="0"/>
    <s v="USD"/>
    <n v="1309809140"/>
    <n v="1302033140"/>
    <b v="1"/>
    <n v="95"/>
    <b v="1"/>
    <x v="30"/>
    <x v="178"/>
    <n v="87.44"/>
    <x v="2"/>
    <x v="30"/>
  </r>
  <r>
    <x v="1943"/>
    <x v="1943"/>
    <x v="1941"/>
    <x v="3"/>
    <x v="1325"/>
    <x v="0"/>
    <x v="0"/>
    <s v="USD"/>
    <n v="1470896916"/>
    <n v="1467008916"/>
    <b v="1"/>
    <n v="2478"/>
    <b v="1"/>
    <x v="30"/>
    <x v="230"/>
    <n v="68.819999999999993"/>
    <x v="2"/>
    <x v="30"/>
  </r>
  <r>
    <x v="1944"/>
    <x v="1944"/>
    <x v="1942"/>
    <x v="79"/>
    <x v="1326"/>
    <x v="0"/>
    <x v="0"/>
    <s v="USD"/>
    <n v="1398952890"/>
    <n v="1396360890"/>
    <b v="1"/>
    <n v="1789"/>
    <b v="1"/>
    <x v="30"/>
    <x v="231"/>
    <n v="176.2"/>
    <x v="2"/>
    <x v="30"/>
  </r>
  <r>
    <x v="1945"/>
    <x v="1945"/>
    <x v="1943"/>
    <x v="57"/>
    <x v="1327"/>
    <x v="0"/>
    <x v="3"/>
    <s v="EUR"/>
    <n v="1436680958"/>
    <n v="1433224958"/>
    <b v="1"/>
    <n v="680"/>
    <b v="1"/>
    <x v="30"/>
    <x v="232"/>
    <n v="511.79"/>
    <x v="2"/>
    <x v="30"/>
  </r>
  <r>
    <x v="1946"/>
    <x v="1946"/>
    <x v="1944"/>
    <x v="51"/>
    <x v="1328"/>
    <x v="0"/>
    <x v="0"/>
    <s v="USD"/>
    <n v="1397961361"/>
    <n v="1392780961"/>
    <b v="1"/>
    <n v="70"/>
    <b v="1"/>
    <x v="30"/>
    <x v="95"/>
    <n v="160.44"/>
    <x v="2"/>
    <x v="30"/>
  </r>
  <r>
    <x v="1947"/>
    <x v="1947"/>
    <x v="1945"/>
    <x v="134"/>
    <x v="1329"/>
    <x v="0"/>
    <x v="0"/>
    <s v="USD"/>
    <n v="1258955940"/>
    <n v="1255730520"/>
    <b v="1"/>
    <n v="23"/>
    <b v="1"/>
    <x v="30"/>
    <x v="7"/>
    <n v="35"/>
    <x v="2"/>
    <x v="30"/>
  </r>
  <r>
    <x v="1948"/>
    <x v="1948"/>
    <x v="1946"/>
    <x v="57"/>
    <x v="1330"/>
    <x v="0"/>
    <x v="0"/>
    <s v="USD"/>
    <n v="1465232520"/>
    <n v="1460557809"/>
    <b v="1"/>
    <n v="4245"/>
    <b v="1"/>
    <x v="30"/>
    <x v="233"/>
    <n v="188.51"/>
    <x v="2"/>
    <x v="30"/>
  </r>
  <r>
    <x v="1949"/>
    <x v="1949"/>
    <x v="1947"/>
    <x v="63"/>
    <x v="1331"/>
    <x v="0"/>
    <x v="1"/>
    <s v="GBP"/>
    <n v="1404986951"/>
    <n v="1402394951"/>
    <b v="1"/>
    <n v="943"/>
    <b v="1"/>
    <x v="30"/>
    <x v="6"/>
    <n v="56.2"/>
    <x v="2"/>
    <x v="30"/>
  </r>
  <r>
    <x v="1950"/>
    <x v="1950"/>
    <x v="1948"/>
    <x v="240"/>
    <x v="1332"/>
    <x v="0"/>
    <x v="0"/>
    <s v="USD"/>
    <n v="1303446073"/>
    <n v="1300767673"/>
    <b v="1"/>
    <n v="1876"/>
    <b v="1"/>
    <x v="30"/>
    <x v="234"/>
    <n v="51.31"/>
    <x v="2"/>
    <x v="30"/>
  </r>
  <r>
    <x v="1951"/>
    <x v="1951"/>
    <x v="1949"/>
    <x v="63"/>
    <x v="1333"/>
    <x v="0"/>
    <x v="0"/>
    <s v="USD"/>
    <n v="1478516737"/>
    <n v="1475921137"/>
    <b v="1"/>
    <n v="834"/>
    <b v="1"/>
    <x v="30"/>
    <x v="197"/>
    <n v="127.36"/>
    <x v="2"/>
    <x v="30"/>
  </r>
  <r>
    <x v="1952"/>
    <x v="1952"/>
    <x v="1950"/>
    <x v="19"/>
    <x v="1334"/>
    <x v="0"/>
    <x v="5"/>
    <s v="CAD"/>
    <n v="1381934015"/>
    <n v="1378737215"/>
    <b v="1"/>
    <n v="682"/>
    <b v="1"/>
    <x v="30"/>
    <x v="45"/>
    <n v="101.86"/>
    <x v="2"/>
    <x v="30"/>
  </r>
  <r>
    <x v="1953"/>
    <x v="1953"/>
    <x v="1951"/>
    <x v="36"/>
    <x v="1335"/>
    <x v="0"/>
    <x v="0"/>
    <s v="USD"/>
    <n v="1330657200"/>
    <n v="1328158065"/>
    <b v="1"/>
    <n v="147"/>
    <b v="1"/>
    <x v="30"/>
    <x v="235"/>
    <n v="230.56"/>
    <x v="2"/>
    <x v="30"/>
  </r>
  <r>
    <x v="1954"/>
    <x v="1954"/>
    <x v="1952"/>
    <x v="63"/>
    <x v="1336"/>
    <x v="0"/>
    <x v="0"/>
    <s v="USD"/>
    <n v="1457758800"/>
    <n v="1453730176"/>
    <b v="1"/>
    <n v="415"/>
    <b v="1"/>
    <x v="30"/>
    <x v="236"/>
    <n v="842.11"/>
    <x v="2"/>
    <x v="30"/>
  </r>
  <r>
    <x v="1955"/>
    <x v="1955"/>
    <x v="1953"/>
    <x v="247"/>
    <x v="1337"/>
    <x v="0"/>
    <x v="0"/>
    <s v="USD"/>
    <n v="1337799600"/>
    <n v="1334989881"/>
    <b v="1"/>
    <n v="290"/>
    <b v="1"/>
    <x v="30"/>
    <x v="237"/>
    <n v="577.28"/>
    <x v="2"/>
    <x v="30"/>
  </r>
  <r>
    <x v="1956"/>
    <x v="1956"/>
    <x v="1954"/>
    <x v="127"/>
    <x v="1338"/>
    <x v="0"/>
    <x v="0"/>
    <s v="USD"/>
    <n v="1429391405"/>
    <n v="1425507005"/>
    <b v="1"/>
    <n v="365"/>
    <b v="1"/>
    <x v="30"/>
    <x v="238"/>
    <n v="483.34"/>
    <x v="2"/>
    <x v="30"/>
  </r>
  <r>
    <x v="1957"/>
    <x v="1957"/>
    <x v="1955"/>
    <x v="11"/>
    <x v="1339"/>
    <x v="0"/>
    <x v="0"/>
    <s v="USD"/>
    <n v="1351304513"/>
    <n v="1348712513"/>
    <b v="1"/>
    <n v="660"/>
    <b v="1"/>
    <x v="30"/>
    <x v="239"/>
    <n v="76.14"/>
    <x v="2"/>
    <x v="30"/>
  </r>
  <r>
    <x v="1958"/>
    <x v="1958"/>
    <x v="1956"/>
    <x v="39"/>
    <x v="1340"/>
    <x v="0"/>
    <x v="0"/>
    <s v="USD"/>
    <n v="1364078561"/>
    <n v="1361490161"/>
    <b v="1"/>
    <n v="1356"/>
    <b v="1"/>
    <x v="30"/>
    <x v="240"/>
    <n v="74.11"/>
    <x v="2"/>
    <x v="30"/>
  </r>
  <r>
    <x v="1959"/>
    <x v="1959"/>
    <x v="1957"/>
    <x v="3"/>
    <x v="1341"/>
    <x v="0"/>
    <x v="0"/>
    <s v="USD"/>
    <n v="1412121600"/>
    <n v="1408565860"/>
    <b v="1"/>
    <n v="424"/>
    <b v="1"/>
    <x v="30"/>
    <x v="96"/>
    <n v="36.97"/>
    <x v="2"/>
    <x v="30"/>
  </r>
  <r>
    <x v="1960"/>
    <x v="1960"/>
    <x v="1958"/>
    <x v="54"/>
    <x v="1342"/>
    <x v="0"/>
    <x v="11"/>
    <s v="SEK"/>
    <n v="1419151341"/>
    <n v="1416559341"/>
    <b v="1"/>
    <n v="33"/>
    <b v="1"/>
    <x v="30"/>
    <x v="90"/>
    <n v="2500.9699999999998"/>
    <x v="2"/>
    <x v="30"/>
  </r>
  <r>
    <x v="1961"/>
    <x v="1961"/>
    <x v="1959"/>
    <x v="3"/>
    <x v="1343"/>
    <x v="0"/>
    <x v="0"/>
    <s v="USD"/>
    <n v="1349495940"/>
    <n v="1346042417"/>
    <b v="1"/>
    <n v="1633"/>
    <b v="1"/>
    <x v="30"/>
    <x v="241"/>
    <n v="67.69"/>
    <x v="2"/>
    <x v="30"/>
  </r>
  <r>
    <x v="1962"/>
    <x v="1962"/>
    <x v="1960"/>
    <x v="3"/>
    <x v="1344"/>
    <x v="0"/>
    <x v="0"/>
    <s v="USD"/>
    <n v="1400006636"/>
    <n v="1397414636"/>
    <b v="1"/>
    <n v="306"/>
    <b v="1"/>
    <x v="30"/>
    <x v="242"/>
    <n v="63.05"/>
    <x v="2"/>
    <x v="30"/>
  </r>
  <r>
    <x v="1963"/>
    <x v="1963"/>
    <x v="1961"/>
    <x v="266"/>
    <x v="1345"/>
    <x v="0"/>
    <x v="1"/>
    <s v="GBP"/>
    <n v="1410862734"/>
    <n v="1407838734"/>
    <b v="1"/>
    <n v="205"/>
    <b v="1"/>
    <x v="30"/>
    <x v="37"/>
    <n v="117.6"/>
    <x v="2"/>
    <x v="30"/>
  </r>
  <r>
    <x v="1964"/>
    <x v="1964"/>
    <x v="1962"/>
    <x v="306"/>
    <x v="1346"/>
    <x v="0"/>
    <x v="13"/>
    <s v="EUR"/>
    <n v="1461306772"/>
    <n v="1458714772"/>
    <b v="1"/>
    <n v="1281"/>
    <b v="1"/>
    <x v="30"/>
    <x v="217"/>
    <n v="180.75"/>
    <x v="2"/>
    <x v="30"/>
  </r>
  <r>
    <x v="1965"/>
    <x v="1965"/>
    <x v="1963"/>
    <x v="10"/>
    <x v="1347"/>
    <x v="0"/>
    <x v="0"/>
    <s v="USD"/>
    <n v="1326330000"/>
    <n v="1324433310"/>
    <b v="1"/>
    <n v="103"/>
    <b v="1"/>
    <x v="30"/>
    <x v="243"/>
    <n v="127.32"/>
    <x v="2"/>
    <x v="30"/>
  </r>
  <r>
    <x v="1966"/>
    <x v="1966"/>
    <x v="1964"/>
    <x v="57"/>
    <x v="1348"/>
    <x v="0"/>
    <x v="0"/>
    <s v="USD"/>
    <n v="1408021098"/>
    <n v="1405429098"/>
    <b v="1"/>
    <n v="1513"/>
    <b v="1"/>
    <x v="30"/>
    <x v="110"/>
    <n v="136.63999999999999"/>
    <x v="2"/>
    <x v="30"/>
  </r>
  <r>
    <x v="1967"/>
    <x v="1967"/>
    <x v="1965"/>
    <x v="22"/>
    <x v="1349"/>
    <x v="0"/>
    <x v="0"/>
    <s v="USD"/>
    <n v="1398959729"/>
    <n v="1396367729"/>
    <b v="1"/>
    <n v="405"/>
    <b v="1"/>
    <x v="30"/>
    <x v="244"/>
    <n v="182.78"/>
    <x v="2"/>
    <x v="30"/>
  </r>
  <r>
    <x v="1968"/>
    <x v="1968"/>
    <x v="1966"/>
    <x v="63"/>
    <x v="1350"/>
    <x v="0"/>
    <x v="0"/>
    <s v="USD"/>
    <n v="1480777515"/>
    <n v="1478095515"/>
    <b v="1"/>
    <n v="510"/>
    <b v="1"/>
    <x v="30"/>
    <x v="245"/>
    <n v="279.38"/>
    <x v="2"/>
    <x v="30"/>
  </r>
  <r>
    <x v="1969"/>
    <x v="1969"/>
    <x v="1967"/>
    <x v="22"/>
    <x v="1351"/>
    <x v="0"/>
    <x v="1"/>
    <s v="GBP"/>
    <n v="1470423668"/>
    <n v="1467831668"/>
    <b v="1"/>
    <n v="1887"/>
    <b v="1"/>
    <x v="30"/>
    <x v="246"/>
    <n v="61.38"/>
    <x v="2"/>
    <x v="30"/>
  </r>
  <r>
    <x v="1970"/>
    <x v="1970"/>
    <x v="1968"/>
    <x v="10"/>
    <x v="1352"/>
    <x v="0"/>
    <x v="0"/>
    <s v="USD"/>
    <n v="1366429101"/>
    <n v="1361248701"/>
    <b v="1"/>
    <n v="701"/>
    <b v="1"/>
    <x v="30"/>
    <x v="247"/>
    <n v="80.73"/>
    <x v="2"/>
    <x v="30"/>
  </r>
  <r>
    <x v="1971"/>
    <x v="1971"/>
    <x v="1969"/>
    <x v="307"/>
    <x v="1353"/>
    <x v="0"/>
    <x v="0"/>
    <s v="USD"/>
    <n v="1384488000"/>
    <n v="1381752061"/>
    <b v="1"/>
    <n v="3863"/>
    <b v="1"/>
    <x v="30"/>
    <x v="222"/>
    <n v="272.36"/>
    <x v="2"/>
    <x v="30"/>
  </r>
  <r>
    <x v="1972"/>
    <x v="1972"/>
    <x v="1970"/>
    <x v="30"/>
    <x v="1354"/>
    <x v="0"/>
    <x v="0"/>
    <s v="USD"/>
    <n v="1353201444"/>
    <n v="1350605844"/>
    <b v="1"/>
    <n v="238"/>
    <b v="1"/>
    <x v="30"/>
    <x v="248"/>
    <n v="70.849999999999994"/>
    <x v="2"/>
    <x v="30"/>
  </r>
  <r>
    <x v="1973"/>
    <x v="1973"/>
    <x v="1971"/>
    <x v="308"/>
    <x v="1355"/>
    <x v="0"/>
    <x v="0"/>
    <s v="USD"/>
    <n v="1470466800"/>
    <n v="1467134464"/>
    <b v="1"/>
    <n v="2051"/>
    <b v="1"/>
    <x v="30"/>
    <x v="249"/>
    <n v="247.94"/>
    <x v="2"/>
    <x v="30"/>
  </r>
  <r>
    <x v="1974"/>
    <x v="1974"/>
    <x v="1972"/>
    <x v="22"/>
    <x v="1356"/>
    <x v="0"/>
    <x v="1"/>
    <s v="GBP"/>
    <n v="1376899269"/>
    <n v="1371715269"/>
    <b v="1"/>
    <n v="402"/>
    <b v="1"/>
    <x v="30"/>
    <x v="250"/>
    <n v="186.81"/>
    <x v="2"/>
    <x v="30"/>
  </r>
  <r>
    <x v="1975"/>
    <x v="1975"/>
    <x v="1973"/>
    <x v="194"/>
    <x v="1357"/>
    <x v="0"/>
    <x v="0"/>
    <s v="USD"/>
    <n v="1362938851"/>
    <n v="1360346851"/>
    <b v="1"/>
    <n v="253"/>
    <b v="1"/>
    <x v="30"/>
    <x v="251"/>
    <n v="131.99"/>
    <x v="2"/>
    <x v="30"/>
  </r>
  <r>
    <x v="1976"/>
    <x v="1976"/>
    <x v="1974"/>
    <x v="23"/>
    <x v="1358"/>
    <x v="0"/>
    <x v="1"/>
    <s v="GBP"/>
    <n v="1373751325"/>
    <n v="1371159325"/>
    <b v="1"/>
    <n v="473"/>
    <b v="1"/>
    <x v="30"/>
    <x v="252"/>
    <n v="29.31"/>
    <x v="2"/>
    <x v="30"/>
  </r>
  <r>
    <x v="1977"/>
    <x v="1977"/>
    <x v="1975"/>
    <x v="63"/>
    <x v="1359"/>
    <x v="0"/>
    <x v="0"/>
    <s v="USD"/>
    <n v="1450511940"/>
    <n v="1446527540"/>
    <b v="1"/>
    <n v="821"/>
    <b v="1"/>
    <x v="30"/>
    <x v="253"/>
    <n v="245.02"/>
    <x v="2"/>
    <x v="30"/>
  </r>
  <r>
    <x v="1978"/>
    <x v="1978"/>
    <x v="1976"/>
    <x v="63"/>
    <x v="1360"/>
    <x v="0"/>
    <x v="0"/>
    <s v="USD"/>
    <n v="1339484400"/>
    <n v="1336627492"/>
    <b v="1"/>
    <n v="388"/>
    <b v="1"/>
    <x v="30"/>
    <x v="254"/>
    <n v="1323.25"/>
    <x v="2"/>
    <x v="30"/>
  </r>
  <r>
    <x v="1979"/>
    <x v="1979"/>
    <x v="1977"/>
    <x v="61"/>
    <x v="1361"/>
    <x v="0"/>
    <x v="0"/>
    <s v="USD"/>
    <n v="1447909140"/>
    <n v="1444734146"/>
    <b v="1"/>
    <n v="813"/>
    <b v="1"/>
    <x v="30"/>
    <x v="41"/>
    <n v="282.66000000000003"/>
    <x v="2"/>
    <x v="30"/>
  </r>
  <r>
    <x v="1980"/>
    <x v="1980"/>
    <x v="1978"/>
    <x v="63"/>
    <x v="1362"/>
    <x v="0"/>
    <x v="12"/>
    <s v="EUR"/>
    <n v="1459684862"/>
    <n v="1456232462"/>
    <b v="1"/>
    <n v="1945"/>
    <b v="1"/>
    <x v="30"/>
    <x v="255"/>
    <n v="91.21"/>
    <x v="2"/>
    <x v="30"/>
  </r>
  <r>
    <x v="1981"/>
    <x v="1981"/>
    <x v="1979"/>
    <x v="51"/>
    <x v="1363"/>
    <x v="2"/>
    <x v="5"/>
    <s v="CAD"/>
    <n v="1404926665"/>
    <n v="1402334665"/>
    <b v="0"/>
    <n v="12"/>
    <b v="0"/>
    <x v="31"/>
    <x v="62"/>
    <n v="31.75"/>
    <x v="8"/>
    <x v="31"/>
  </r>
  <r>
    <x v="1982"/>
    <x v="1982"/>
    <x v="1980"/>
    <x v="237"/>
    <x v="117"/>
    <x v="2"/>
    <x v="7"/>
    <s v="HKD"/>
    <n v="1480863887"/>
    <n v="1478268287"/>
    <b v="0"/>
    <n v="0"/>
    <b v="0"/>
    <x v="31"/>
    <x v="50"/>
    <n v="0"/>
    <x v="8"/>
    <x v="31"/>
  </r>
  <r>
    <x v="1983"/>
    <x v="1983"/>
    <x v="1981"/>
    <x v="287"/>
    <x v="1364"/>
    <x v="2"/>
    <x v="0"/>
    <s v="USD"/>
    <n v="1472799600"/>
    <n v="1470874618"/>
    <b v="0"/>
    <n v="16"/>
    <b v="0"/>
    <x v="31"/>
    <x v="65"/>
    <n v="88.69"/>
    <x v="8"/>
    <x v="31"/>
  </r>
  <r>
    <x v="1984"/>
    <x v="1984"/>
    <x v="1982"/>
    <x v="36"/>
    <x v="1365"/>
    <x v="2"/>
    <x v="0"/>
    <s v="USD"/>
    <n v="1417377481"/>
    <n v="1412189881"/>
    <b v="0"/>
    <n v="7"/>
    <b v="0"/>
    <x v="31"/>
    <x v="70"/>
    <n v="453.14"/>
    <x v="8"/>
    <x v="31"/>
  </r>
  <r>
    <x v="1985"/>
    <x v="1985"/>
    <x v="1983"/>
    <x v="183"/>
    <x v="152"/>
    <x v="2"/>
    <x v="1"/>
    <s v="GBP"/>
    <n v="1470178800"/>
    <n v="1467650771"/>
    <b v="0"/>
    <n v="4"/>
    <b v="0"/>
    <x v="31"/>
    <x v="56"/>
    <n v="12.75"/>
    <x v="8"/>
    <x v="31"/>
  </r>
  <r>
    <x v="1986"/>
    <x v="1986"/>
    <x v="1984"/>
    <x v="13"/>
    <x v="116"/>
    <x v="2"/>
    <x v="1"/>
    <s v="GBP"/>
    <n v="1457947483"/>
    <n v="1455359083"/>
    <b v="0"/>
    <n v="1"/>
    <b v="0"/>
    <x v="31"/>
    <x v="50"/>
    <n v="1"/>
    <x v="8"/>
    <x v="31"/>
  </r>
  <r>
    <x v="1987"/>
    <x v="1987"/>
    <x v="1985"/>
    <x v="62"/>
    <x v="1366"/>
    <x v="2"/>
    <x v="1"/>
    <s v="GBP"/>
    <n v="1425223276"/>
    <n v="1422631276"/>
    <b v="0"/>
    <n v="28"/>
    <b v="0"/>
    <x v="31"/>
    <x v="72"/>
    <n v="83.43"/>
    <x v="8"/>
    <x v="31"/>
  </r>
  <r>
    <x v="1988"/>
    <x v="1988"/>
    <x v="1986"/>
    <x v="12"/>
    <x v="379"/>
    <x v="2"/>
    <x v="0"/>
    <s v="USD"/>
    <n v="1440094742"/>
    <n v="1437502742"/>
    <b v="0"/>
    <n v="1"/>
    <b v="0"/>
    <x v="31"/>
    <x v="50"/>
    <n v="25"/>
    <x v="8"/>
    <x v="31"/>
  </r>
  <r>
    <x v="1989"/>
    <x v="1989"/>
    <x v="1987"/>
    <x v="10"/>
    <x v="155"/>
    <x v="2"/>
    <x v="0"/>
    <s v="USD"/>
    <n v="1481473208"/>
    <n v="1478881208"/>
    <b v="0"/>
    <n v="1"/>
    <b v="0"/>
    <x v="31"/>
    <x v="60"/>
    <n v="50"/>
    <x v="8"/>
    <x v="31"/>
  </r>
  <r>
    <x v="1990"/>
    <x v="1990"/>
    <x v="1988"/>
    <x v="9"/>
    <x v="1238"/>
    <x v="2"/>
    <x v="0"/>
    <s v="USD"/>
    <n v="1455338532"/>
    <n v="1454042532"/>
    <b v="0"/>
    <n v="5"/>
    <b v="0"/>
    <x v="31"/>
    <x v="123"/>
    <n v="101.8"/>
    <x v="8"/>
    <x v="31"/>
  </r>
  <r>
    <x v="1991"/>
    <x v="1991"/>
    <x v="1989"/>
    <x v="13"/>
    <x v="133"/>
    <x v="2"/>
    <x v="0"/>
    <s v="USD"/>
    <n v="1435958786"/>
    <n v="1434144386"/>
    <b v="0"/>
    <n v="3"/>
    <b v="0"/>
    <x v="31"/>
    <x v="113"/>
    <n v="46.67"/>
    <x v="8"/>
    <x v="31"/>
  </r>
  <r>
    <x v="1992"/>
    <x v="1992"/>
    <x v="1990"/>
    <x v="15"/>
    <x v="369"/>
    <x v="2"/>
    <x v="0"/>
    <s v="USD"/>
    <n v="1424229991"/>
    <n v="1421637991"/>
    <b v="0"/>
    <n v="2"/>
    <b v="0"/>
    <x v="31"/>
    <x v="50"/>
    <n v="1"/>
    <x v="8"/>
    <x v="31"/>
  </r>
  <r>
    <x v="1993"/>
    <x v="1993"/>
    <x v="1991"/>
    <x v="13"/>
    <x v="117"/>
    <x v="2"/>
    <x v="1"/>
    <s v="GBP"/>
    <n v="1450706837"/>
    <n v="1448114837"/>
    <b v="0"/>
    <n v="0"/>
    <b v="0"/>
    <x v="31"/>
    <x v="50"/>
    <n v="0"/>
    <x v="8"/>
    <x v="31"/>
  </r>
  <r>
    <x v="1994"/>
    <x v="1994"/>
    <x v="1992"/>
    <x v="50"/>
    <x v="117"/>
    <x v="2"/>
    <x v="0"/>
    <s v="USD"/>
    <n v="1481072942"/>
    <n v="1475885342"/>
    <b v="0"/>
    <n v="0"/>
    <b v="0"/>
    <x v="31"/>
    <x v="50"/>
    <n v="0"/>
    <x v="8"/>
    <x v="31"/>
  </r>
  <r>
    <x v="1995"/>
    <x v="1995"/>
    <x v="1993"/>
    <x v="28"/>
    <x v="1367"/>
    <x v="2"/>
    <x v="5"/>
    <s v="CAD"/>
    <n v="1437082736"/>
    <n v="1435354736"/>
    <b v="0"/>
    <n v="3"/>
    <b v="0"/>
    <x v="31"/>
    <x v="59"/>
    <n v="26"/>
    <x v="8"/>
    <x v="31"/>
  </r>
  <r>
    <x v="1996"/>
    <x v="1996"/>
    <x v="1994"/>
    <x v="309"/>
    <x v="117"/>
    <x v="2"/>
    <x v="0"/>
    <s v="USD"/>
    <n v="1405021211"/>
    <n v="1402429211"/>
    <b v="0"/>
    <n v="0"/>
    <b v="0"/>
    <x v="31"/>
    <x v="50"/>
    <n v="0"/>
    <x v="8"/>
    <x v="31"/>
  </r>
  <r>
    <x v="1997"/>
    <x v="1997"/>
    <x v="1995"/>
    <x v="115"/>
    <x v="117"/>
    <x v="2"/>
    <x v="0"/>
    <s v="USD"/>
    <n v="1409091612"/>
    <n v="1406499612"/>
    <b v="0"/>
    <n v="0"/>
    <b v="0"/>
    <x v="31"/>
    <x v="50"/>
    <n v="0"/>
    <x v="8"/>
    <x v="31"/>
  </r>
  <r>
    <x v="1998"/>
    <x v="1998"/>
    <x v="1996"/>
    <x v="30"/>
    <x v="1368"/>
    <x v="2"/>
    <x v="0"/>
    <s v="USD"/>
    <n v="1406861438"/>
    <n v="1402973438"/>
    <b v="0"/>
    <n v="3"/>
    <b v="0"/>
    <x v="31"/>
    <x v="73"/>
    <n v="218.33"/>
    <x v="8"/>
    <x v="31"/>
  </r>
  <r>
    <x v="1999"/>
    <x v="1999"/>
    <x v="1997"/>
    <x v="310"/>
    <x v="1369"/>
    <x v="2"/>
    <x v="1"/>
    <s v="GBP"/>
    <n v="1415882108"/>
    <n v="1413286508"/>
    <b v="0"/>
    <n v="7"/>
    <b v="0"/>
    <x v="31"/>
    <x v="60"/>
    <n v="33.71"/>
    <x v="8"/>
    <x v="31"/>
  </r>
  <r>
    <x v="2000"/>
    <x v="2000"/>
    <x v="1998"/>
    <x v="10"/>
    <x v="1370"/>
    <x v="2"/>
    <x v="5"/>
    <s v="CAD"/>
    <n v="1452120613"/>
    <n v="1449528613"/>
    <b v="0"/>
    <n v="25"/>
    <b v="0"/>
    <x v="31"/>
    <x v="55"/>
    <n v="25"/>
    <x v="8"/>
    <x v="31"/>
  </r>
  <r>
    <x v="2001"/>
    <x v="2001"/>
    <x v="1999"/>
    <x v="56"/>
    <x v="1371"/>
    <x v="0"/>
    <x v="12"/>
    <s v="EUR"/>
    <n v="1434139200"/>
    <n v="1431406916"/>
    <b v="1"/>
    <n v="1637"/>
    <b v="1"/>
    <x v="30"/>
    <x v="256"/>
    <n v="128.38999999999999"/>
    <x v="2"/>
    <x v="30"/>
  </r>
  <r>
    <x v="2002"/>
    <x v="2002"/>
    <x v="2000"/>
    <x v="63"/>
    <x v="1372"/>
    <x v="0"/>
    <x v="0"/>
    <s v="USD"/>
    <n v="1485191143"/>
    <n v="1482599143"/>
    <b v="1"/>
    <n v="1375"/>
    <b v="1"/>
    <x v="30"/>
    <x v="257"/>
    <n v="78.83"/>
    <x v="2"/>
    <x v="30"/>
  </r>
  <r>
    <x v="2003"/>
    <x v="2003"/>
    <x v="2001"/>
    <x v="2"/>
    <x v="1373"/>
    <x v="0"/>
    <x v="0"/>
    <s v="USD"/>
    <n v="1278111600"/>
    <n v="1276830052"/>
    <b v="1"/>
    <n v="17"/>
    <b v="1"/>
    <x v="30"/>
    <x v="258"/>
    <n v="91.76"/>
    <x v="2"/>
    <x v="30"/>
  </r>
  <r>
    <x v="2004"/>
    <x v="2004"/>
    <x v="2002"/>
    <x v="63"/>
    <x v="1374"/>
    <x v="0"/>
    <x v="0"/>
    <s v="USD"/>
    <n v="1405002663"/>
    <n v="1402410663"/>
    <b v="1"/>
    <n v="354"/>
    <b v="1"/>
    <x v="30"/>
    <x v="259"/>
    <n v="331.1"/>
    <x v="2"/>
    <x v="30"/>
  </r>
  <r>
    <x v="2005"/>
    <x v="2005"/>
    <x v="2003"/>
    <x v="11"/>
    <x v="1375"/>
    <x v="0"/>
    <x v="0"/>
    <s v="USD"/>
    <n v="1381895940"/>
    <n v="1379532618"/>
    <b v="1"/>
    <n v="191"/>
    <b v="1"/>
    <x v="30"/>
    <x v="39"/>
    <n v="194.26"/>
    <x v="2"/>
    <x v="30"/>
  </r>
  <r>
    <x v="2006"/>
    <x v="2006"/>
    <x v="2004"/>
    <x v="63"/>
    <x v="1376"/>
    <x v="0"/>
    <x v="0"/>
    <s v="USD"/>
    <n v="1417611645"/>
    <n v="1414584045"/>
    <b v="1"/>
    <n v="303"/>
    <b v="1"/>
    <x v="30"/>
    <x v="260"/>
    <n v="408.98"/>
    <x v="2"/>
    <x v="30"/>
  </r>
  <r>
    <x v="2007"/>
    <x v="2007"/>
    <x v="2005"/>
    <x v="3"/>
    <x v="1377"/>
    <x v="0"/>
    <x v="0"/>
    <s v="USD"/>
    <n v="1282622400"/>
    <n v="1276891586"/>
    <b v="1"/>
    <n v="137"/>
    <b v="1"/>
    <x v="30"/>
    <x v="31"/>
    <n v="84.46"/>
    <x v="2"/>
    <x v="30"/>
  </r>
  <r>
    <x v="2008"/>
    <x v="2008"/>
    <x v="2006"/>
    <x v="311"/>
    <x v="1378"/>
    <x v="0"/>
    <x v="0"/>
    <s v="USD"/>
    <n v="1316442622"/>
    <n v="1312641022"/>
    <b v="1"/>
    <n v="41"/>
    <b v="1"/>
    <x v="30"/>
    <x v="16"/>
    <n v="44.85"/>
    <x v="2"/>
    <x v="30"/>
  </r>
  <r>
    <x v="2009"/>
    <x v="2009"/>
    <x v="2007"/>
    <x v="63"/>
    <x v="1379"/>
    <x v="0"/>
    <x v="12"/>
    <s v="EUR"/>
    <n v="1479890743"/>
    <n v="1476776743"/>
    <b v="1"/>
    <n v="398"/>
    <b v="1"/>
    <x v="30"/>
    <x v="83"/>
    <n v="383.36"/>
    <x v="2"/>
    <x v="30"/>
  </r>
  <r>
    <x v="2010"/>
    <x v="2010"/>
    <x v="2008"/>
    <x v="11"/>
    <x v="1380"/>
    <x v="0"/>
    <x v="0"/>
    <s v="USD"/>
    <n v="1471564491"/>
    <n v="1468972491"/>
    <b v="1"/>
    <n v="1737"/>
    <b v="1"/>
    <x v="30"/>
    <x v="261"/>
    <n v="55.28"/>
    <x v="2"/>
    <x v="30"/>
  </r>
  <r>
    <x v="2011"/>
    <x v="2011"/>
    <x v="2009"/>
    <x v="63"/>
    <x v="1381"/>
    <x v="0"/>
    <x v="15"/>
    <s v="EUR"/>
    <n v="1452553200"/>
    <n v="1449650173"/>
    <b v="1"/>
    <n v="971"/>
    <b v="1"/>
    <x v="30"/>
    <x v="262"/>
    <n v="422.02"/>
    <x v="2"/>
    <x v="30"/>
  </r>
  <r>
    <x v="2012"/>
    <x v="2012"/>
    <x v="2010"/>
    <x v="10"/>
    <x v="1382"/>
    <x v="0"/>
    <x v="0"/>
    <s v="USD"/>
    <n v="1423165441"/>
    <n v="1420573441"/>
    <b v="1"/>
    <n v="183"/>
    <b v="1"/>
    <x v="30"/>
    <x v="263"/>
    <n v="64.180000000000007"/>
    <x v="2"/>
    <x v="30"/>
  </r>
  <r>
    <x v="2013"/>
    <x v="2013"/>
    <x v="2011"/>
    <x v="292"/>
    <x v="1383"/>
    <x v="0"/>
    <x v="0"/>
    <s v="USD"/>
    <n v="1468019014"/>
    <n v="1462835014"/>
    <b v="1"/>
    <n v="4562"/>
    <b v="1"/>
    <x v="30"/>
    <x v="264"/>
    <n v="173.58"/>
    <x v="2"/>
    <x v="30"/>
  </r>
  <r>
    <x v="2014"/>
    <x v="2014"/>
    <x v="2012"/>
    <x v="11"/>
    <x v="1384"/>
    <x v="0"/>
    <x v="0"/>
    <s v="USD"/>
    <n v="1364184539"/>
    <n v="1361250539"/>
    <b v="1"/>
    <n v="26457"/>
    <b v="1"/>
    <x v="30"/>
    <x v="265"/>
    <n v="88.6"/>
    <x v="2"/>
    <x v="30"/>
  </r>
  <r>
    <x v="2015"/>
    <x v="2015"/>
    <x v="2013"/>
    <x v="312"/>
    <x v="1385"/>
    <x v="0"/>
    <x v="0"/>
    <s v="USD"/>
    <n v="1315602163"/>
    <n v="1313010163"/>
    <b v="1"/>
    <n v="162"/>
    <b v="1"/>
    <x v="30"/>
    <x v="40"/>
    <n v="50.22"/>
    <x v="2"/>
    <x v="30"/>
  </r>
  <r>
    <x v="2016"/>
    <x v="2016"/>
    <x v="2014"/>
    <x v="3"/>
    <x v="1386"/>
    <x v="0"/>
    <x v="0"/>
    <s v="USD"/>
    <n v="1362863299"/>
    <n v="1360271299"/>
    <b v="1"/>
    <n v="479"/>
    <b v="1"/>
    <x v="30"/>
    <x v="266"/>
    <n v="192.39"/>
    <x v="2"/>
    <x v="30"/>
  </r>
  <r>
    <x v="2017"/>
    <x v="2017"/>
    <x v="2015"/>
    <x v="31"/>
    <x v="1387"/>
    <x v="0"/>
    <x v="0"/>
    <s v="USD"/>
    <n v="1332561600"/>
    <n v="1329873755"/>
    <b v="1"/>
    <n v="426"/>
    <b v="1"/>
    <x v="30"/>
    <x v="105"/>
    <n v="73.42"/>
    <x v="2"/>
    <x v="30"/>
  </r>
  <r>
    <x v="2018"/>
    <x v="2018"/>
    <x v="2016"/>
    <x v="99"/>
    <x v="1388"/>
    <x v="0"/>
    <x v="17"/>
    <s v="EUR"/>
    <n v="1439455609"/>
    <n v="1436863609"/>
    <b v="1"/>
    <n v="450"/>
    <b v="1"/>
    <x v="30"/>
    <x v="21"/>
    <n v="147.68"/>
    <x v="2"/>
    <x v="30"/>
  </r>
  <r>
    <x v="2019"/>
    <x v="2019"/>
    <x v="2017"/>
    <x v="79"/>
    <x v="1389"/>
    <x v="0"/>
    <x v="0"/>
    <s v="USD"/>
    <n v="1474563621"/>
    <n v="1471971621"/>
    <b v="1"/>
    <n v="1780"/>
    <b v="1"/>
    <x v="30"/>
    <x v="267"/>
    <n v="108.97"/>
    <x v="2"/>
    <x v="30"/>
  </r>
  <r>
    <x v="2020"/>
    <x v="2020"/>
    <x v="2018"/>
    <x v="15"/>
    <x v="1390"/>
    <x v="0"/>
    <x v="0"/>
    <s v="USD"/>
    <n v="1400108640"/>
    <n v="1396923624"/>
    <b v="1"/>
    <n v="122"/>
    <b v="1"/>
    <x v="30"/>
    <x v="268"/>
    <n v="23.65"/>
    <x v="2"/>
    <x v="30"/>
  </r>
  <r>
    <x v="2021"/>
    <x v="2021"/>
    <x v="2019"/>
    <x v="10"/>
    <x v="1391"/>
    <x v="0"/>
    <x v="0"/>
    <s v="USD"/>
    <n v="1411522897"/>
    <n v="1407634897"/>
    <b v="1"/>
    <n v="95"/>
    <b v="1"/>
    <x v="30"/>
    <x v="269"/>
    <n v="147.94999999999999"/>
    <x v="2"/>
    <x v="30"/>
  </r>
  <r>
    <x v="2022"/>
    <x v="2022"/>
    <x v="2020"/>
    <x v="57"/>
    <x v="1392"/>
    <x v="0"/>
    <x v="0"/>
    <s v="USD"/>
    <n v="1465652372"/>
    <n v="1463060372"/>
    <b v="1"/>
    <n v="325"/>
    <b v="1"/>
    <x v="30"/>
    <x v="105"/>
    <n v="385.04"/>
    <x v="2"/>
    <x v="30"/>
  </r>
  <r>
    <x v="2023"/>
    <x v="2023"/>
    <x v="2021"/>
    <x v="57"/>
    <x v="1393"/>
    <x v="0"/>
    <x v="0"/>
    <s v="USD"/>
    <n v="1434017153"/>
    <n v="1431425153"/>
    <b v="1"/>
    <n v="353"/>
    <b v="1"/>
    <x v="30"/>
    <x v="164"/>
    <n v="457.39"/>
    <x v="2"/>
    <x v="30"/>
  </r>
  <r>
    <x v="2024"/>
    <x v="2024"/>
    <x v="2022"/>
    <x v="23"/>
    <x v="1394"/>
    <x v="0"/>
    <x v="0"/>
    <s v="USD"/>
    <n v="1344826800"/>
    <n v="1341875544"/>
    <b v="1"/>
    <n v="105"/>
    <b v="1"/>
    <x v="30"/>
    <x v="270"/>
    <n v="222.99"/>
    <x v="2"/>
    <x v="30"/>
  </r>
  <r>
    <x v="2025"/>
    <x v="2025"/>
    <x v="2023"/>
    <x v="58"/>
    <x v="1395"/>
    <x v="0"/>
    <x v="12"/>
    <s v="EUR"/>
    <n v="1433996746"/>
    <n v="1431404746"/>
    <b v="1"/>
    <n v="729"/>
    <b v="1"/>
    <x v="30"/>
    <x v="234"/>
    <n v="220.74"/>
    <x v="2"/>
    <x v="30"/>
  </r>
  <r>
    <x v="2026"/>
    <x v="2026"/>
    <x v="2024"/>
    <x v="31"/>
    <x v="1396"/>
    <x v="0"/>
    <x v="0"/>
    <s v="USD"/>
    <n v="1398052740"/>
    <n v="1394127585"/>
    <b v="1"/>
    <n v="454"/>
    <b v="1"/>
    <x v="30"/>
    <x v="18"/>
    <n v="73.5"/>
    <x v="2"/>
    <x v="30"/>
  </r>
  <r>
    <x v="2027"/>
    <x v="2027"/>
    <x v="2025"/>
    <x v="57"/>
    <x v="1397"/>
    <x v="0"/>
    <x v="0"/>
    <s v="USD"/>
    <n v="1427740319"/>
    <n v="1423855919"/>
    <b v="1"/>
    <n v="539"/>
    <b v="1"/>
    <x v="30"/>
    <x v="28"/>
    <n v="223.1"/>
    <x v="2"/>
    <x v="30"/>
  </r>
  <r>
    <x v="2028"/>
    <x v="2028"/>
    <x v="2026"/>
    <x v="9"/>
    <x v="1398"/>
    <x v="0"/>
    <x v="0"/>
    <s v="USD"/>
    <n v="1268690100"/>
    <n v="1265493806"/>
    <b v="1"/>
    <n v="79"/>
    <b v="1"/>
    <x v="30"/>
    <x v="9"/>
    <n v="47.91"/>
    <x v="2"/>
    <x v="30"/>
  </r>
  <r>
    <x v="2029"/>
    <x v="2029"/>
    <x v="2027"/>
    <x v="30"/>
    <x v="1399"/>
    <x v="0"/>
    <x v="0"/>
    <s v="USD"/>
    <n v="1409099481"/>
    <n v="1406507481"/>
    <b v="1"/>
    <n v="94"/>
    <b v="1"/>
    <x v="30"/>
    <x v="271"/>
    <n v="96.06"/>
    <x v="2"/>
    <x v="30"/>
  </r>
  <r>
    <x v="2030"/>
    <x v="2030"/>
    <x v="2028"/>
    <x v="313"/>
    <x v="1400"/>
    <x v="0"/>
    <x v="1"/>
    <s v="GBP"/>
    <n v="1354233296"/>
    <n v="1351641296"/>
    <b v="1"/>
    <n v="625"/>
    <b v="1"/>
    <x v="30"/>
    <x v="235"/>
    <n v="118.61"/>
    <x v="2"/>
    <x v="30"/>
  </r>
  <r>
    <x v="2031"/>
    <x v="2031"/>
    <x v="2029"/>
    <x v="63"/>
    <x v="1401"/>
    <x v="0"/>
    <x v="9"/>
    <s v="EUR"/>
    <n v="1420765200"/>
    <n v="1417506853"/>
    <b v="1"/>
    <n v="508"/>
    <b v="1"/>
    <x v="30"/>
    <x v="28"/>
    <n v="118.45"/>
    <x v="2"/>
    <x v="30"/>
  </r>
  <r>
    <x v="2032"/>
    <x v="2032"/>
    <x v="2030"/>
    <x v="31"/>
    <x v="1402"/>
    <x v="0"/>
    <x v="0"/>
    <s v="USD"/>
    <n v="1481778000"/>
    <n v="1479216874"/>
    <b v="1"/>
    <n v="531"/>
    <b v="1"/>
    <x v="30"/>
    <x v="272"/>
    <n v="143.21"/>
    <x v="2"/>
    <x v="30"/>
  </r>
  <r>
    <x v="2033"/>
    <x v="2033"/>
    <x v="2031"/>
    <x v="31"/>
    <x v="1403"/>
    <x v="0"/>
    <x v="0"/>
    <s v="USD"/>
    <n v="1398477518"/>
    <n v="1395885518"/>
    <b v="1"/>
    <n v="158"/>
    <b v="1"/>
    <x v="30"/>
    <x v="99"/>
    <n v="282.72000000000003"/>
    <x v="2"/>
    <x v="30"/>
  </r>
  <r>
    <x v="2034"/>
    <x v="2034"/>
    <x v="2032"/>
    <x v="314"/>
    <x v="1404"/>
    <x v="0"/>
    <x v="0"/>
    <s v="USD"/>
    <n v="1430981880"/>
    <n v="1426216033"/>
    <b v="1"/>
    <n v="508"/>
    <b v="1"/>
    <x v="30"/>
    <x v="273"/>
    <n v="593.94000000000005"/>
    <x v="2"/>
    <x v="30"/>
  </r>
  <r>
    <x v="2035"/>
    <x v="2035"/>
    <x v="2033"/>
    <x v="58"/>
    <x v="1405"/>
    <x v="0"/>
    <x v="0"/>
    <s v="USD"/>
    <n v="1450486800"/>
    <n v="1446562807"/>
    <b v="1"/>
    <n v="644"/>
    <b v="1"/>
    <x v="30"/>
    <x v="185"/>
    <n v="262.16000000000003"/>
    <x v="2"/>
    <x v="30"/>
  </r>
  <r>
    <x v="2036"/>
    <x v="2036"/>
    <x v="2034"/>
    <x v="11"/>
    <x v="1406"/>
    <x v="0"/>
    <x v="0"/>
    <s v="USD"/>
    <n v="1399668319"/>
    <n v="1397076319"/>
    <b v="1"/>
    <n v="848"/>
    <b v="1"/>
    <x v="30"/>
    <x v="88"/>
    <n v="46.58"/>
    <x v="2"/>
    <x v="30"/>
  </r>
  <r>
    <x v="2037"/>
    <x v="2037"/>
    <x v="2035"/>
    <x v="3"/>
    <x v="1407"/>
    <x v="0"/>
    <x v="0"/>
    <s v="USD"/>
    <n v="1388383353"/>
    <n v="1383195753"/>
    <b v="1"/>
    <n v="429"/>
    <b v="1"/>
    <x v="30"/>
    <x v="126"/>
    <n v="70.040000000000006"/>
    <x v="2"/>
    <x v="30"/>
  </r>
  <r>
    <x v="2038"/>
    <x v="2038"/>
    <x v="2036"/>
    <x v="6"/>
    <x v="1408"/>
    <x v="0"/>
    <x v="1"/>
    <s v="GBP"/>
    <n v="1372701600"/>
    <n v="1369895421"/>
    <b v="1"/>
    <n v="204"/>
    <b v="1"/>
    <x v="30"/>
    <x v="274"/>
    <n v="164.91"/>
    <x v="2"/>
    <x v="30"/>
  </r>
  <r>
    <x v="2039"/>
    <x v="2039"/>
    <x v="2037"/>
    <x v="152"/>
    <x v="1409"/>
    <x v="0"/>
    <x v="0"/>
    <s v="USD"/>
    <n v="1480568340"/>
    <n v="1477996325"/>
    <b v="1"/>
    <n v="379"/>
    <b v="1"/>
    <x v="30"/>
    <x v="104"/>
    <n v="449.26"/>
    <x v="2"/>
    <x v="30"/>
  </r>
  <r>
    <x v="2040"/>
    <x v="2040"/>
    <x v="2038"/>
    <x v="9"/>
    <x v="1410"/>
    <x v="0"/>
    <x v="0"/>
    <s v="USD"/>
    <n v="1384557303"/>
    <n v="1383257703"/>
    <b v="1"/>
    <n v="271"/>
    <b v="1"/>
    <x v="30"/>
    <x v="260"/>
    <n v="27.47"/>
    <x v="2"/>
    <x v="30"/>
  </r>
  <r>
    <x v="2041"/>
    <x v="2041"/>
    <x v="2039"/>
    <x v="196"/>
    <x v="1411"/>
    <x v="0"/>
    <x v="0"/>
    <s v="USD"/>
    <n v="1478785027"/>
    <n v="1476189427"/>
    <b v="0"/>
    <n v="120"/>
    <b v="1"/>
    <x v="30"/>
    <x v="112"/>
    <n v="143.97999999999999"/>
    <x v="2"/>
    <x v="30"/>
  </r>
  <r>
    <x v="2042"/>
    <x v="2042"/>
    <x v="2040"/>
    <x v="3"/>
    <x v="1412"/>
    <x v="0"/>
    <x v="0"/>
    <s v="USD"/>
    <n v="1453481974"/>
    <n v="1448297974"/>
    <b v="0"/>
    <n v="140"/>
    <b v="1"/>
    <x v="30"/>
    <x v="39"/>
    <n v="88.24"/>
    <x v="2"/>
    <x v="30"/>
  </r>
  <r>
    <x v="2043"/>
    <x v="2043"/>
    <x v="2041"/>
    <x v="315"/>
    <x v="1413"/>
    <x v="0"/>
    <x v="0"/>
    <s v="USD"/>
    <n v="1481432340"/>
    <n v="1476764077"/>
    <b v="0"/>
    <n v="193"/>
    <b v="1"/>
    <x v="30"/>
    <x v="275"/>
    <n v="36.33"/>
    <x v="2"/>
    <x v="30"/>
  </r>
  <r>
    <x v="2044"/>
    <x v="2044"/>
    <x v="2042"/>
    <x v="36"/>
    <x v="1414"/>
    <x v="0"/>
    <x v="0"/>
    <s v="USD"/>
    <n v="1434212714"/>
    <n v="1431620714"/>
    <b v="0"/>
    <n v="180"/>
    <b v="1"/>
    <x v="30"/>
    <x v="29"/>
    <n v="90.18"/>
    <x v="2"/>
    <x v="30"/>
  </r>
  <r>
    <x v="2045"/>
    <x v="2045"/>
    <x v="2043"/>
    <x v="244"/>
    <x v="1415"/>
    <x v="0"/>
    <x v="0"/>
    <s v="USD"/>
    <n v="1341799647"/>
    <n v="1339207647"/>
    <b v="0"/>
    <n v="263"/>
    <b v="1"/>
    <x v="30"/>
    <x v="276"/>
    <n v="152.62"/>
    <x v="2"/>
    <x v="30"/>
  </r>
  <r>
    <x v="2046"/>
    <x v="2046"/>
    <x v="2044"/>
    <x v="3"/>
    <x v="1416"/>
    <x v="0"/>
    <x v="0"/>
    <s v="USD"/>
    <n v="1369282044"/>
    <n v="1366690044"/>
    <b v="0"/>
    <n v="217"/>
    <b v="1"/>
    <x v="30"/>
    <x v="10"/>
    <n v="55.81"/>
    <x v="2"/>
    <x v="30"/>
  </r>
  <r>
    <x v="2047"/>
    <x v="2047"/>
    <x v="2045"/>
    <x v="316"/>
    <x v="1417"/>
    <x v="0"/>
    <x v="2"/>
    <s v="AUD"/>
    <n v="1429228800"/>
    <n v="1426714870"/>
    <b v="0"/>
    <n v="443"/>
    <b v="1"/>
    <x v="30"/>
    <x v="33"/>
    <n v="227.85"/>
    <x v="2"/>
    <x v="30"/>
  </r>
  <r>
    <x v="2048"/>
    <x v="2048"/>
    <x v="2046"/>
    <x v="94"/>
    <x v="1418"/>
    <x v="0"/>
    <x v="0"/>
    <s v="USD"/>
    <n v="1369323491"/>
    <n v="1366731491"/>
    <b v="0"/>
    <n v="1373"/>
    <b v="1"/>
    <x v="30"/>
    <x v="34"/>
    <n v="91.83"/>
    <x v="2"/>
    <x v="30"/>
  </r>
  <r>
    <x v="2049"/>
    <x v="2049"/>
    <x v="2047"/>
    <x v="63"/>
    <x v="1419"/>
    <x v="0"/>
    <x v="1"/>
    <s v="GBP"/>
    <n v="1386025140"/>
    <n v="1382963963"/>
    <b v="0"/>
    <n v="742"/>
    <b v="1"/>
    <x v="30"/>
    <x v="28"/>
    <n v="80.989999999999995"/>
    <x v="2"/>
    <x v="30"/>
  </r>
  <r>
    <x v="2050"/>
    <x v="2050"/>
    <x v="2048"/>
    <x v="3"/>
    <x v="1420"/>
    <x v="0"/>
    <x v="0"/>
    <s v="USD"/>
    <n v="1433036578"/>
    <n v="1429580578"/>
    <b v="0"/>
    <n v="170"/>
    <b v="1"/>
    <x v="30"/>
    <x v="277"/>
    <n v="278.39"/>
    <x v="2"/>
    <x v="30"/>
  </r>
  <r>
    <x v="2051"/>
    <x v="2051"/>
    <x v="2049"/>
    <x v="6"/>
    <x v="1421"/>
    <x v="0"/>
    <x v="0"/>
    <s v="USD"/>
    <n v="1388017937"/>
    <n v="1385425937"/>
    <b v="0"/>
    <n v="242"/>
    <b v="1"/>
    <x v="30"/>
    <x v="22"/>
    <n v="43.1"/>
    <x v="2"/>
    <x v="30"/>
  </r>
  <r>
    <x v="2052"/>
    <x v="2052"/>
    <x v="2050"/>
    <x v="63"/>
    <x v="1422"/>
    <x v="0"/>
    <x v="0"/>
    <s v="USD"/>
    <n v="1455933653"/>
    <n v="1452045653"/>
    <b v="0"/>
    <n v="541"/>
    <b v="1"/>
    <x v="30"/>
    <x v="278"/>
    <n v="326.29000000000002"/>
    <x v="2"/>
    <x v="30"/>
  </r>
  <r>
    <x v="2053"/>
    <x v="2053"/>
    <x v="2051"/>
    <x v="10"/>
    <x v="766"/>
    <x v="0"/>
    <x v="0"/>
    <s v="USD"/>
    <n v="1448466551"/>
    <n v="1445870951"/>
    <b v="0"/>
    <n v="121"/>
    <b v="1"/>
    <x v="30"/>
    <x v="7"/>
    <n v="41.74"/>
    <x v="2"/>
    <x v="30"/>
  </r>
  <r>
    <x v="2054"/>
    <x v="2054"/>
    <x v="2052"/>
    <x v="19"/>
    <x v="1423"/>
    <x v="0"/>
    <x v="1"/>
    <s v="GBP"/>
    <n v="1399033810"/>
    <n v="1396441810"/>
    <b v="0"/>
    <n v="621"/>
    <b v="1"/>
    <x v="30"/>
    <x v="35"/>
    <n v="64.02"/>
    <x v="2"/>
    <x v="30"/>
  </r>
  <r>
    <x v="2055"/>
    <x v="2055"/>
    <x v="2053"/>
    <x v="12"/>
    <x v="1424"/>
    <x v="0"/>
    <x v="0"/>
    <s v="USD"/>
    <n v="1417579200"/>
    <n v="1415031043"/>
    <b v="0"/>
    <n v="101"/>
    <b v="1"/>
    <x v="30"/>
    <x v="23"/>
    <n v="99.46"/>
    <x v="2"/>
    <x v="30"/>
  </r>
  <r>
    <x v="2056"/>
    <x v="2056"/>
    <x v="2054"/>
    <x v="63"/>
    <x v="1425"/>
    <x v="0"/>
    <x v="0"/>
    <s v="USD"/>
    <n v="1366222542"/>
    <n v="1363630542"/>
    <b v="0"/>
    <n v="554"/>
    <b v="1"/>
    <x v="30"/>
    <x v="42"/>
    <n v="138.49"/>
    <x v="2"/>
    <x v="30"/>
  </r>
  <r>
    <x v="2057"/>
    <x v="2057"/>
    <x v="2055"/>
    <x v="36"/>
    <x v="1426"/>
    <x v="0"/>
    <x v="1"/>
    <s v="GBP"/>
    <n v="1456487532"/>
    <n v="1453895532"/>
    <b v="0"/>
    <n v="666"/>
    <b v="1"/>
    <x v="30"/>
    <x v="180"/>
    <n v="45.55"/>
    <x v="2"/>
    <x v="30"/>
  </r>
  <r>
    <x v="2058"/>
    <x v="2058"/>
    <x v="2056"/>
    <x v="317"/>
    <x v="1427"/>
    <x v="0"/>
    <x v="1"/>
    <s v="GBP"/>
    <n v="1425326400"/>
    <n v="1421916830"/>
    <b v="0"/>
    <n v="410"/>
    <b v="1"/>
    <x v="30"/>
    <x v="239"/>
    <n v="10.51"/>
    <x v="2"/>
    <x v="30"/>
  </r>
  <r>
    <x v="2059"/>
    <x v="2059"/>
    <x v="2057"/>
    <x v="11"/>
    <x v="1428"/>
    <x v="0"/>
    <x v="0"/>
    <s v="USD"/>
    <n v="1454277540"/>
    <n v="1450880854"/>
    <b v="0"/>
    <n v="375"/>
    <b v="1"/>
    <x v="30"/>
    <x v="1"/>
    <n v="114.77"/>
    <x v="2"/>
    <x v="30"/>
  </r>
  <r>
    <x v="2060"/>
    <x v="2060"/>
    <x v="2058"/>
    <x v="31"/>
    <x v="1429"/>
    <x v="0"/>
    <x v="0"/>
    <s v="USD"/>
    <n v="1406129150"/>
    <n v="1400945150"/>
    <b v="0"/>
    <n v="1364"/>
    <b v="1"/>
    <x v="30"/>
    <x v="279"/>
    <n v="36"/>
    <x v="2"/>
    <x v="30"/>
  </r>
  <r>
    <x v="2061"/>
    <x v="2061"/>
    <x v="2059"/>
    <x v="10"/>
    <x v="1430"/>
    <x v="0"/>
    <x v="0"/>
    <s v="USD"/>
    <n v="1483208454"/>
    <n v="1480616454"/>
    <b v="0"/>
    <n v="35"/>
    <b v="1"/>
    <x v="30"/>
    <x v="29"/>
    <n v="154.16999999999999"/>
    <x v="2"/>
    <x v="30"/>
  </r>
  <r>
    <x v="2062"/>
    <x v="2062"/>
    <x v="2060"/>
    <x v="57"/>
    <x v="1431"/>
    <x v="0"/>
    <x v="8"/>
    <s v="DKK"/>
    <n v="1458807098"/>
    <n v="1456218698"/>
    <b v="0"/>
    <n v="203"/>
    <b v="1"/>
    <x v="30"/>
    <x v="41"/>
    <n v="566.39"/>
    <x v="2"/>
    <x v="30"/>
  </r>
  <r>
    <x v="2063"/>
    <x v="2063"/>
    <x v="2061"/>
    <x v="23"/>
    <x v="1432"/>
    <x v="0"/>
    <x v="12"/>
    <s v="EUR"/>
    <n v="1463333701"/>
    <n v="1460482501"/>
    <b v="0"/>
    <n v="49"/>
    <b v="1"/>
    <x v="30"/>
    <x v="34"/>
    <n v="120.86"/>
    <x v="2"/>
    <x v="30"/>
  </r>
  <r>
    <x v="2064"/>
    <x v="2064"/>
    <x v="2062"/>
    <x v="318"/>
    <x v="1433"/>
    <x v="0"/>
    <x v="0"/>
    <s v="USD"/>
    <n v="1370001600"/>
    <n v="1366879523"/>
    <b v="0"/>
    <n v="5812"/>
    <b v="1"/>
    <x v="30"/>
    <x v="87"/>
    <n v="86.16"/>
    <x v="2"/>
    <x v="30"/>
  </r>
  <r>
    <x v="2065"/>
    <x v="2065"/>
    <x v="2063"/>
    <x v="79"/>
    <x v="1434"/>
    <x v="0"/>
    <x v="1"/>
    <s v="GBP"/>
    <n v="1387958429"/>
    <n v="1385366429"/>
    <b v="0"/>
    <n v="1556"/>
    <b v="1"/>
    <x v="30"/>
    <x v="171"/>
    <n v="51.21"/>
    <x v="2"/>
    <x v="30"/>
  </r>
  <r>
    <x v="2066"/>
    <x v="2066"/>
    <x v="2064"/>
    <x v="13"/>
    <x v="1435"/>
    <x v="0"/>
    <x v="0"/>
    <s v="USD"/>
    <n v="1408818683"/>
    <n v="1406226683"/>
    <b v="0"/>
    <n v="65"/>
    <b v="1"/>
    <x v="30"/>
    <x v="198"/>
    <n v="67.260000000000005"/>
    <x v="2"/>
    <x v="30"/>
  </r>
  <r>
    <x v="2067"/>
    <x v="2067"/>
    <x v="2065"/>
    <x v="319"/>
    <x v="1436"/>
    <x v="0"/>
    <x v="1"/>
    <s v="GBP"/>
    <n v="1432499376"/>
    <n v="1429648176"/>
    <b v="0"/>
    <n v="10"/>
    <b v="1"/>
    <x v="30"/>
    <x v="37"/>
    <n v="62.8"/>
    <x v="2"/>
    <x v="30"/>
  </r>
  <r>
    <x v="2068"/>
    <x v="2068"/>
    <x v="2066"/>
    <x v="31"/>
    <x v="1437"/>
    <x v="0"/>
    <x v="0"/>
    <s v="USD"/>
    <n v="1476994315"/>
    <n v="1474402315"/>
    <b v="0"/>
    <n v="76"/>
    <b v="1"/>
    <x v="30"/>
    <x v="2"/>
    <n v="346.13"/>
    <x v="2"/>
    <x v="30"/>
  </r>
  <r>
    <x v="2069"/>
    <x v="2069"/>
    <x v="2067"/>
    <x v="63"/>
    <x v="1438"/>
    <x v="0"/>
    <x v="0"/>
    <s v="USD"/>
    <n v="1451776791"/>
    <n v="1449098391"/>
    <b v="0"/>
    <n v="263"/>
    <b v="1"/>
    <x v="30"/>
    <x v="30"/>
    <n v="244.12"/>
    <x v="2"/>
    <x v="30"/>
  </r>
  <r>
    <x v="2070"/>
    <x v="2070"/>
    <x v="2068"/>
    <x v="152"/>
    <x v="1439"/>
    <x v="0"/>
    <x v="12"/>
    <s v="EUR"/>
    <n v="1467128723"/>
    <n v="1464536723"/>
    <b v="0"/>
    <n v="1530"/>
    <b v="1"/>
    <x v="30"/>
    <x v="280"/>
    <n v="259.25"/>
    <x v="2"/>
    <x v="30"/>
  </r>
  <r>
    <x v="2071"/>
    <x v="2071"/>
    <x v="2069"/>
    <x v="22"/>
    <x v="1440"/>
    <x v="0"/>
    <x v="0"/>
    <s v="USD"/>
    <n v="1475390484"/>
    <n v="1471502484"/>
    <b v="0"/>
    <n v="278"/>
    <b v="1"/>
    <x v="30"/>
    <x v="269"/>
    <n v="201.96"/>
    <x v="2"/>
    <x v="30"/>
  </r>
  <r>
    <x v="2072"/>
    <x v="2072"/>
    <x v="2070"/>
    <x v="320"/>
    <x v="1441"/>
    <x v="0"/>
    <x v="0"/>
    <s v="USD"/>
    <n v="1462629432"/>
    <n v="1460037432"/>
    <b v="0"/>
    <n v="350"/>
    <b v="1"/>
    <x v="30"/>
    <x v="38"/>
    <n v="226.21"/>
    <x v="2"/>
    <x v="30"/>
  </r>
  <r>
    <x v="2073"/>
    <x v="2073"/>
    <x v="2071"/>
    <x v="57"/>
    <x v="1442"/>
    <x v="0"/>
    <x v="0"/>
    <s v="USD"/>
    <n v="1431100918"/>
    <n v="1427212918"/>
    <b v="0"/>
    <n v="470"/>
    <b v="1"/>
    <x v="30"/>
    <x v="42"/>
    <n v="324.69"/>
    <x v="2"/>
    <x v="30"/>
  </r>
  <r>
    <x v="2074"/>
    <x v="2074"/>
    <x v="2072"/>
    <x v="20"/>
    <x v="1443"/>
    <x v="0"/>
    <x v="0"/>
    <s v="USD"/>
    <n v="1462564182"/>
    <n v="1459972182"/>
    <b v="0"/>
    <n v="3"/>
    <b v="1"/>
    <x v="30"/>
    <x v="33"/>
    <n v="205"/>
    <x v="2"/>
    <x v="30"/>
  </r>
  <r>
    <x v="2075"/>
    <x v="2075"/>
    <x v="2073"/>
    <x v="204"/>
    <x v="1444"/>
    <x v="0"/>
    <x v="0"/>
    <s v="USD"/>
    <n v="1374769288"/>
    <n v="1372177288"/>
    <b v="0"/>
    <n v="8200"/>
    <b v="1"/>
    <x v="30"/>
    <x v="281"/>
    <n v="20.47"/>
    <x v="2"/>
    <x v="30"/>
  </r>
  <r>
    <x v="2076"/>
    <x v="2076"/>
    <x v="2074"/>
    <x v="321"/>
    <x v="1445"/>
    <x v="0"/>
    <x v="1"/>
    <s v="GBP"/>
    <n v="1406149689"/>
    <n v="1402693689"/>
    <b v="0"/>
    <n v="8359"/>
    <b v="1"/>
    <x v="30"/>
    <x v="282"/>
    <n v="116.35"/>
    <x v="2"/>
    <x v="30"/>
  </r>
  <r>
    <x v="2077"/>
    <x v="2077"/>
    <x v="2075"/>
    <x v="63"/>
    <x v="1446"/>
    <x v="0"/>
    <x v="0"/>
    <s v="USD"/>
    <n v="1433538000"/>
    <n v="1428541276"/>
    <b v="0"/>
    <n v="188"/>
    <b v="1"/>
    <x v="30"/>
    <x v="31"/>
    <n v="307.2"/>
    <x v="2"/>
    <x v="30"/>
  </r>
  <r>
    <x v="2078"/>
    <x v="2078"/>
    <x v="2076"/>
    <x v="22"/>
    <x v="1447"/>
    <x v="0"/>
    <x v="3"/>
    <s v="EUR"/>
    <n v="1482085857"/>
    <n v="1479493857"/>
    <b v="0"/>
    <n v="48"/>
    <b v="1"/>
    <x v="30"/>
    <x v="26"/>
    <n v="546.69000000000005"/>
    <x v="2"/>
    <x v="30"/>
  </r>
  <r>
    <x v="2079"/>
    <x v="2079"/>
    <x v="2077"/>
    <x v="3"/>
    <x v="1448"/>
    <x v="0"/>
    <x v="1"/>
    <s v="GBP"/>
    <n v="1435258800"/>
    <n v="1432659793"/>
    <b v="0"/>
    <n v="607"/>
    <b v="1"/>
    <x v="30"/>
    <x v="283"/>
    <n v="47.47"/>
    <x v="2"/>
    <x v="30"/>
  </r>
  <r>
    <x v="2080"/>
    <x v="2080"/>
    <x v="2078"/>
    <x v="28"/>
    <x v="1449"/>
    <x v="0"/>
    <x v="0"/>
    <s v="USD"/>
    <n v="1447286300"/>
    <n v="1444690700"/>
    <b v="0"/>
    <n v="50"/>
    <b v="1"/>
    <x v="30"/>
    <x v="284"/>
    <n v="101.56"/>
    <x v="2"/>
    <x v="30"/>
  </r>
  <r>
    <x v="2081"/>
    <x v="2081"/>
    <x v="2079"/>
    <x v="8"/>
    <x v="1450"/>
    <x v="0"/>
    <x v="0"/>
    <s v="USD"/>
    <n v="1337144340"/>
    <n v="1333597555"/>
    <b v="0"/>
    <n v="55"/>
    <b v="1"/>
    <x v="14"/>
    <x v="41"/>
    <n v="72.91"/>
    <x v="4"/>
    <x v="14"/>
  </r>
  <r>
    <x v="2082"/>
    <x v="2082"/>
    <x v="2080"/>
    <x v="15"/>
    <x v="1451"/>
    <x v="0"/>
    <x v="0"/>
    <s v="USD"/>
    <n v="1322106796"/>
    <n v="1316919196"/>
    <b v="0"/>
    <n v="38"/>
    <b v="1"/>
    <x v="14"/>
    <x v="38"/>
    <n v="43.71"/>
    <x v="4"/>
    <x v="14"/>
  </r>
  <r>
    <x v="2083"/>
    <x v="2083"/>
    <x v="2081"/>
    <x v="47"/>
    <x v="447"/>
    <x v="0"/>
    <x v="0"/>
    <s v="USD"/>
    <n v="1338830395"/>
    <n v="1336238395"/>
    <b v="0"/>
    <n v="25"/>
    <b v="1"/>
    <x v="14"/>
    <x v="40"/>
    <n v="34"/>
    <x v="4"/>
    <x v="14"/>
  </r>
  <r>
    <x v="2084"/>
    <x v="2084"/>
    <x v="2082"/>
    <x v="9"/>
    <x v="1452"/>
    <x v="0"/>
    <x v="0"/>
    <s v="USD"/>
    <n v="1399186740"/>
    <n v="1396468782"/>
    <b v="0"/>
    <n v="46"/>
    <b v="1"/>
    <x v="14"/>
    <x v="29"/>
    <n v="70.650000000000006"/>
    <x v="4"/>
    <x v="14"/>
  </r>
  <r>
    <x v="2085"/>
    <x v="2085"/>
    <x v="2083"/>
    <x v="12"/>
    <x v="1453"/>
    <x v="0"/>
    <x v="0"/>
    <s v="USD"/>
    <n v="1342382587"/>
    <n v="1339790587"/>
    <b v="0"/>
    <n v="83"/>
    <b v="1"/>
    <x v="14"/>
    <x v="39"/>
    <n v="89.3"/>
    <x v="4"/>
    <x v="14"/>
  </r>
  <r>
    <x v="2086"/>
    <x v="2086"/>
    <x v="2084"/>
    <x v="23"/>
    <x v="1454"/>
    <x v="0"/>
    <x v="0"/>
    <s v="USD"/>
    <n v="1323838740"/>
    <n v="1321200332"/>
    <b v="0"/>
    <n v="35"/>
    <b v="1"/>
    <x v="14"/>
    <x v="7"/>
    <n v="115.09"/>
    <x v="4"/>
    <x v="14"/>
  </r>
  <r>
    <x v="2087"/>
    <x v="2087"/>
    <x v="2085"/>
    <x v="15"/>
    <x v="1455"/>
    <x v="0"/>
    <x v="0"/>
    <s v="USD"/>
    <n v="1315457658"/>
    <n v="1312865658"/>
    <b v="0"/>
    <n v="25"/>
    <b v="1"/>
    <x v="14"/>
    <x v="3"/>
    <n v="62.12"/>
    <x v="4"/>
    <x v="14"/>
  </r>
  <r>
    <x v="2088"/>
    <x v="2088"/>
    <x v="2086"/>
    <x v="9"/>
    <x v="1456"/>
    <x v="0"/>
    <x v="0"/>
    <s v="USD"/>
    <n v="1284177540"/>
    <n v="1281028152"/>
    <b v="0"/>
    <n v="75"/>
    <b v="1"/>
    <x v="14"/>
    <x v="31"/>
    <n v="46.2"/>
    <x v="4"/>
    <x v="14"/>
  </r>
  <r>
    <x v="2089"/>
    <x v="2089"/>
    <x v="2087"/>
    <x v="30"/>
    <x v="1457"/>
    <x v="0"/>
    <x v="0"/>
    <s v="USD"/>
    <n v="1375408194"/>
    <n v="1372384194"/>
    <b v="0"/>
    <n v="62"/>
    <b v="1"/>
    <x v="14"/>
    <x v="28"/>
    <n v="48.55"/>
    <x v="4"/>
    <x v="14"/>
  </r>
  <r>
    <x v="2090"/>
    <x v="2090"/>
    <x v="2088"/>
    <x v="6"/>
    <x v="1458"/>
    <x v="0"/>
    <x v="0"/>
    <s v="USD"/>
    <n v="1361696955"/>
    <n v="1359104955"/>
    <b v="0"/>
    <n v="160"/>
    <b v="1"/>
    <x v="14"/>
    <x v="41"/>
    <n v="57.52"/>
    <x v="4"/>
    <x v="14"/>
  </r>
  <r>
    <x v="2091"/>
    <x v="2091"/>
    <x v="2089"/>
    <x v="102"/>
    <x v="1459"/>
    <x v="0"/>
    <x v="0"/>
    <s v="USD"/>
    <n v="1299009600"/>
    <n v="1294818278"/>
    <b v="0"/>
    <n v="246"/>
    <b v="1"/>
    <x v="14"/>
    <x v="28"/>
    <n v="88.15"/>
    <x v="4"/>
    <x v="14"/>
  </r>
  <r>
    <x v="2092"/>
    <x v="2092"/>
    <x v="2090"/>
    <x v="12"/>
    <x v="1460"/>
    <x v="0"/>
    <x v="0"/>
    <s v="USD"/>
    <n v="1318006732"/>
    <n v="1312822732"/>
    <b v="0"/>
    <n v="55"/>
    <b v="1"/>
    <x v="14"/>
    <x v="7"/>
    <n v="110.49"/>
    <x v="4"/>
    <x v="14"/>
  </r>
  <r>
    <x v="2093"/>
    <x v="2093"/>
    <x v="2091"/>
    <x v="15"/>
    <x v="1461"/>
    <x v="0"/>
    <x v="0"/>
    <s v="USD"/>
    <n v="1356211832"/>
    <n v="1351024232"/>
    <b v="0"/>
    <n v="23"/>
    <b v="1"/>
    <x v="14"/>
    <x v="21"/>
    <n v="66.83"/>
    <x v="4"/>
    <x v="14"/>
  </r>
  <r>
    <x v="2094"/>
    <x v="2094"/>
    <x v="2092"/>
    <x v="8"/>
    <x v="1462"/>
    <x v="0"/>
    <x v="0"/>
    <s v="USD"/>
    <n v="1330916400"/>
    <n v="1327969730"/>
    <b v="0"/>
    <n v="72"/>
    <b v="1"/>
    <x v="14"/>
    <x v="10"/>
    <n v="58.6"/>
    <x v="4"/>
    <x v="14"/>
  </r>
  <r>
    <x v="2095"/>
    <x v="2095"/>
    <x v="2093"/>
    <x v="30"/>
    <x v="911"/>
    <x v="0"/>
    <x v="0"/>
    <s v="USD"/>
    <n v="1317576973"/>
    <n v="1312392973"/>
    <b v="0"/>
    <n v="22"/>
    <b v="1"/>
    <x v="14"/>
    <x v="8"/>
    <n v="113.64"/>
    <x v="4"/>
    <x v="14"/>
  </r>
  <r>
    <x v="2096"/>
    <x v="2096"/>
    <x v="2094"/>
    <x v="20"/>
    <x v="904"/>
    <x v="0"/>
    <x v="0"/>
    <s v="USD"/>
    <n v="1351223940"/>
    <n v="1349892735"/>
    <b v="0"/>
    <n v="14"/>
    <b v="1"/>
    <x v="14"/>
    <x v="21"/>
    <n v="43.57"/>
    <x v="4"/>
    <x v="14"/>
  </r>
  <r>
    <x v="2097"/>
    <x v="2097"/>
    <x v="2095"/>
    <x v="9"/>
    <x v="142"/>
    <x v="0"/>
    <x v="0"/>
    <s v="USD"/>
    <n v="1322751735"/>
    <n v="1317564135"/>
    <b v="0"/>
    <n v="38"/>
    <b v="1"/>
    <x v="14"/>
    <x v="8"/>
    <n v="78.95"/>
    <x v="4"/>
    <x v="14"/>
  </r>
  <r>
    <x v="2098"/>
    <x v="2098"/>
    <x v="2096"/>
    <x v="12"/>
    <x v="1463"/>
    <x v="0"/>
    <x v="0"/>
    <s v="USD"/>
    <n v="1331174635"/>
    <n v="1328582635"/>
    <b v="0"/>
    <n v="32"/>
    <b v="1"/>
    <x v="14"/>
    <x v="8"/>
    <n v="188.13"/>
    <x v="4"/>
    <x v="14"/>
  </r>
  <r>
    <x v="2099"/>
    <x v="2099"/>
    <x v="2097"/>
    <x v="9"/>
    <x v="1464"/>
    <x v="0"/>
    <x v="0"/>
    <s v="USD"/>
    <n v="1435808400"/>
    <n v="1434650084"/>
    <b v="0"/>
    <n v="63"/>
    <b v="1"/>
    <x v="14"/>
    <x v="88"/>
    <n v="63.03"/>
    <x v="4"/>
    <x v="14"/>
  </r>
  <r>
    <x v="2100"/>
    <x v="2100"/>
    <x v="2098"/>
    <x v="20"/>
    <x v="1465"/>
    <x v="0"/>
    <x v="0"/>
    <s v="USD"/>
    <n v="1341028740"/>
    <n v="1339704141"/>
    <b v="0"/>
    <n v="27"/>
    <b v="1"/>
    <x v="14"/>
    <x v="0"/>
    <n v="30.37"/>
    <x v="4"/>
    <x v="14"/>
  </r>
  <r>
    <x v="2101"/>
    <x v="2101"/>
    <x v="2099"/>
    <x v="13"/>
    <x v="1466"/>
    <x v="0"/>
    <x v="0"/>
    <s v="USD"/>
    <n v="1329104114"/>
    <n v="1323920114"/>
    <b v="0"/>
    <n v="44"/>
    <b v="1"/>
    <x v="14"/>
    <x v="40"/>
    <n v="51.48"/>
    <x v="4"/>
    <x v="14"/>
  </r>
  <r>
    <x v="2102"/>
    <x v="2102"/>
    <x v="2100"/>
    <x v="28"/>
    <x v="1467"/>
    <x v="0"/>
    <x v="0"/>
    <s v="USD"/>
    <n v="1304628648"/>
    <n v="1302036648"/>
    <b v="0"/>
    <n v="38"/>
    <b v="1"/>
    <x v="14"/>
    <x v="104"/>
    <n v="35.79"/>
    <x v="4"/>
    <x v="14"/>
  </r>
  <r>
    <x v="2103"/>
    <x v="2103"/>
    <x v="2101"/>
    <x v="198"/>
    <x v="1468"/>
    <x v="0"/>
    <x v="0"/>
    <s v="USD"/>
    <n v="1352488027"/>
    <n v="1349892427"/>
    <b v="0"/>
    <n v="115"/>
    <b v="1"/>
    <x v="14"/>
    <x v="91"/>
    <n v="98.82"/>
    <x v="4"/>
    <x v="14"/>
  </r>
  <r>
    <x v="2104"/>
    <x v="2104"/>
    <x v="2102"/>
    <x v="134"/>
    <x v="1469"/>
    <x v="0"/>
    <x v="0"/>
    <s v="USD"/>
    <n v="1369958400"/>
    <n v="1367286434"/>
    <b v="0"/>
    <n v="37"/>
    <b v="1"/>
    <x v="14"/>
    <x v="22"/>
    <n v="28"/>
    <x v="4"/>
    <x v="14"/>
  </r>
  <r>
    <x v="2105"/>
    <x v="2105"/>
    <x v="2103"/>
    <x v="13"/>
    <x v="1470"/>
    <x v="0"/>
    <x v="0"/>
    <s v="USD"/>
    <n v="1416542400"/>
    <n v="1415472953"/>
    <b v="0"/>
    <n v="99"/>
    <b v="1"/>
    <x v="14"/>
    <x v="172"/>
    <n v="51.31"/>
    <x v="4"/>
    <x v="14"/>
  </r>
  <r>
    <x v="2106"/>
    <x v="2106"/>
    <x v="2104"/>
    <x v="41"/>
    <x v="1229"/>
    <x v="0"/>
    <x v="0"/>
    <s v="USD"/>
    <n v="1359176974"/>
    <n v="1356584974"/>
    <b v="0"/>
    <n v="44"/>
    <b v="1"/>
    <x v="14"/>
    <x v="13"/>
    <n v="53.52"/>
    <x v="4"/>
    <x v="14"/>
  </r>
  <r>
    <x v="2107"/>
    <x v="2107"/>
    <x v="2105"/>
    <x v="13"/>
    <x v="1471"/>
    <x v="0"/>
    <x v="0"/>
    <s v="USD"/>
    <n v="1415815393"/>
    <n v="1413997393"/>
    <b v="0"/>
    <n v="58"/>
    <b v="1"/>
    <x v="14"/>
    <x v="29"/>
    <n v="37.15"/>
    <x v="4"/>
    <x v="14"/>
  </r>
  <r>
    <x v="2108"/>
    <x v="2108"/>
    <x v="2106"/>
    <x v="194"/>
    <x v="1472"/>
    <x v="0"/>
    <x v="0"/>
    <s v="USD"/>
    <n v="1347249300"/>
    <n v="1344917580"/>
    <b v="0"/>
    <n v="191"/>
    <b v="1"/>
    <x v="14"/>
    <x v="13"/>
    <n v="89.9"/>
    <x v="4"/>
    <x v="14"/>
  </r>
  <r>
    <x v="2109"/>
    <x v="2109"/>
    <x v="2107"/>
    <x v="23"/>
    <x v="1473"/>
    <x v="0"/>
    <x v="0"/>
    <s v="USD"/>
    <n v="1436115617"/>
    <n v="1433523617"/>
    <b v="0"/>
    <n v="40"/>
    <b v="1"/>
    <x v="14"/>
    <x v="13"/>
    <n v="106.53"/>
    <x v="4"/>
    <x v="14"/>
  </r>
  <r>
    <x v="2110"/>
    <x v="2110"/>
    <x v="2108"/>
    <x v="13"/>
    <x v="1474"/>
    <x v="0"/>
    <x v="0"/>
    <s v="USD"/>
    <n v="1401253140"/>
    <n v="1398873969"/>
    <b v="0"/>
    <n v="38"/>
    <b v="1"/>
    <x v="14"/>
    <x v="8"/>
    <n v="52.82"/>
    <x v="4"/>
    <x v="14"/>
  </r>
  <r>
    <x v="2111"/>
    <x v="2111"/>
    <x v="2109"/>
    <x v="13"/>
    <x v="167"/>
    <x v="0"/>
    <x v="0"/>
    <s v="USD"/>
    <n v="1313370000"/>
    <n v="1307594625"/>
    <b v="0"/>
    <n v="39"/>
    <b v="1"/>
    <x v="14"/>
    <x v="13"/>
    <n v="54.62"/>
    <x v="4"/>
    <x v="14"/>
  </r>
  <r>
    <x v="2112"/>
    <x v="2112"/>
    <x v="2110"/>
    <x v="43"/>
    <x v="452"/>
    <x v="0"/>
    <x v="0"/>
    <s v="USD"/>
    <n v="1366064193"/>
    <n v="1364854593"/>
    <b v="0"/>
    <n v="11"/>
    <b v="1"/>
    <x v="14"/>
    <x v="8"/>
    <n v="27.27"/>
    <x v="4"/>
    <x v="14"/>
  </r>
  <r>
    <x v="2113"/>
    <x v="2113"/>
    <x v="2111"/>
    <x v="39"/>
    <x v="1475"/>
    <x v="0"/>
    <x v="0"/>
    <s v="USD"/>
    <n v="1411505176"/>
    <n v="1408481176"/>
    <b v="0"/>
    <n v="107"/>
    <b v="1"/>
    <x v="14"/>
    <x v="2"/>
    <n v="68.599999999999994"/>
    <x v="4"/>
    <x v="14"/>
  </r>
  <r>
    <x v="2114"/>
    <x v="2114"/>
    <x v="2112"/>
    <x v="10"/>
    <x v="1476"/>
    <x v="0"/>
    <x v="0"/>
    <s v="USD"/>
    <n v="1291870740"/>
    <n v="1286480070"/>
    <b v="0"/>
    <n v="147"/>
    <b v="1"/>
    <x v="14"/>
    <x v="2"/>
    <n v="35.61"/>
    <x v="4"/>
    <x v="14"/>
  </r>
  <r>
    <x v="2115"/>
    <x v="2115"/>
    <x v="2113"/>
    <x v="15"/>
    <x v="1477"/>
    <x v="0"/>
    <x v="0"/>
    <s v="USD"/>
    <n v="1298167001"/>
    <n v="1295575001"/>
    <b v="0"/>
    <n v="36"/>
    <b v="1"/>
    <x v="14"/>
    <x v="235"/>
    <n v="94.03"/>
    <x v="4"/>
    <x v="14"/>
  </r>
  <r>
    <x v="2116"/>
    <x v="2116"/>
    <x v="2114"/>
    <x v="240"/>
    <x v="1478"/>
    <x v="0"/>
    <x v="0"/>
    <s v="USD"/>
    <n v="1349203203"/>
    <n v="1345056003"/>
    <b v="0"/>
    <n v="92"/>
    <b v="1"/>
    <x v="14"/>
    <x v="7"/>
    <n v="526.46"/>
    <x v="4"/>
    <x v="14"/>
  </r>
  <r>
    <x v="2117"/>
    <x v="2117"/>
    <x v="2115"/>
    <x v="38"/>
    <x v="1479"/>
    <x v="0"/>
    <x v="0"/>
    <s v="USD"/>
    <n v="1445921940"/>
    <n v="1444699549"/>
    <b v="0"/>
    <n v="35"/>
    <b v="1"/>
    <x v="14"/>
    <x v="34"/>
    <n v="50.66"/>
    <x v="4"/>
    <x v="14"/>
  </r>
  <r>
    <x v="2118"/>
    <x v="2118"/>
    <x v="2116"/>
    <x v="28"/>
    <x v="1480"/>
    <x v="0"/>
    <x v="0"/>
    <s v="USD"/>
    <n v="1311538136"/>
    <n v="1308946136"/>
    <b v="0"/>
    <n v="17"/>
    <b v="1"/>
    <x v="14"/>
    <x v="165"/>
    <n v="79.180000000000007"/>
    <x v="4"/>
    <x v="14"/>
  </r>
  <r>
    <x v="2119"/>
    <x v="2119"/>
    <x v="2117"/>
    <x v="13"/>
    <x v="1132"/>
    <x v="0"/>
    <x v="0"/>
    <s v="USD"/>
    <n v="1345086445"/>
    <n v="1342494445"/>
    <b v="0"/>
    <n v="22"/>
    <b v="1"/>
    <x v="14"/>
    <x v="7"/>
    <n v="91.59"/>
    <x v="4"/>
    <x v="14"/>
  </r>
  <r>
    <x v="2120"/>
    <x v="2120"/>
    <x v="2118"/>
    <x v="6"/>
    <x v="1481"/>
    <x v="0"/>
    <x v="0"/>
    <s v="USD"/>
    <n v="1388617736"/>
    <n v="1384384136"/>
    <b v="0"/>
    <n v="69"/>
    <b v="1"/>
    <x v="14"/>
    <x v="7"/>
    <n v="116.96"/>
    <x v="4"/>
    <x v="14"/>
  </r>
  <r>
    <x v="2121"/>
    <x v="2121"/>
    <x v="2119"/>
    <x v="63"/>
    <x v="1482"/>
    <x v="2"/>
    <x v="16"/>
    <s v="CHF"/>
    <n v="1484156948"/>
    <n v="1481564948"/>
    <b v="0"/>
    <n v="10"/>
    <b v="0"/>
    <x v="17"/>
    <x v="60"/>
    <n v="28.4"/>
    <x v="6"/>
    <x v="17"/>
  </r>
  <r>
    <x v="2122"/>
    <x v="2122"/>
    <x v="2120"/>
    <x v="58"/>
    <x v="622"/>
    <x v="2"/>
    <x v="14"/>
    <s v="MXN"/>
    <n v="1483773169"/>
    <n v="1481181169"/>
    <b v="0"/>
    <n v="3"/>
    <b v="0"/>
    <x v="17"/>
    <x v="50"/>
    <n v="103.33"/>
    <x v="6"/>
    <x v="17"/>
  </r>
  <r>
    <x v="2123"/>
    <x v="2123"/>
    <x v="2121"/>
    <x v="2"/>
    <x v="155"/>
    <x v="2"/>
    <x v="0"/>
    <s v="USD"/>
    <n v="1268636340"/>
    <n v="1263982307"/>
    <b v="0"/>
    <n v="5"/>
    <b v="0"/>
    <x v="17"/>
    <x v="54"/>
    <n v="10"/>
    <x v="6"/>
    <x v="17"/>
  </r>
  <r>
    <x v="2124"/>
    <x v="2124"/>
    <x v="2122"/>
    <x v="184"/>
    <x v="129"/>
    <x v="2"/>
    <x v="0"/>
    <s v="USD"/>
    <n v="1291093200"/>
    <n v="1286930435"/>
    <b v="0"/>
    <n v="5"/>
    <b v="0"/>
    <x v="17"/>
    <x v="54"/>
    <n v="23"/>
    <x v="6"/>
    <x v="17"/>
  </r>
  <r>
    <x v="2125"/>
    <x v="2125"/>
    <x v="2123"/>
    <x v="127"/>
    <x v="1483"/>
    <x v="2"/>
    <x v="0"/>
    <s v="USD"/>
    <n v="1438734833"/>
    <n v="1436142833"/>
    <b v="0"/>
    <n v="27"/>
    <b v="0"/>
    <x v="17"/>
    <x v="60"/>
    <n v="31.56"/>
    <x v="6"/>
    <x v="17"/>
  </r>
  <r>
    <x v="2126"/>
    <x v="2126"/>
    <x v="2124"/>
    <x v="22"/>
    <x v="115"/>
    <x v="2"/>
    <x v="0"/>
    <s v="USD"/>
    <n v="1418080887"/>
    <n v="1415488887"/>
    <b v="0"/>
    <n v="2"/>
    <b v="0"/>
    <x v="17"/>
    <x v="50"/>
    <n v="5"/>
    <x v="6"/>
    <x v="17"/>
  </r>
  <r>
    <x v="2127"/>
    <x v="2127"/>
    <x v="2125"/>
    <x v="89"/>
    <x v="1484"/>
    <x v="2"/>
    <x v="1"/>
    <s v="GBP"/>
    <n v="1426158463"/>
    <n v="1423570063"/>
    <b v="0"/>
    <n v="236"/>
    <b v="0"/>
    <x v="17"/>
    <x v="129"/>
    <n v="34.22"/>
    <x v="6"/>
    <x v="17"/>
  </r>
  <r>
    <x v="2128"/>
    <x v="2128"/>
    <x v="2126"/>
    <x v="36"/>
    <x v="379"/>
    <x v="2"/>
    <x v="5"/>
    <s v="CAD"/>
    <n v="1411324369"/>
    <n v="1406140369"/>
    <b v="0"/>
    <n v="1"/>
    <b v="0"/>
    <x v="17"/>
    <x v="50"/>
    <n v="25"/>
    <x v="6"/>
    <x v="17"/>
  </r>
  <r>
    <x v="2129"/>
    <x v="2129"/>
    <x v="2127"/>
    <x v="13"/>
    <x v="1369"/>
    <x v="2"/>
    <x v="0"/>
    <s v="USD"/>
    <n v="1457570100"/>
    <n v="1454978100"/>
    <b v="0"/>
    <n v="12"/>
    <b v="0"/>
    <x v="17"/>
    <x v="81"/>
    <n v="19.670000000000002"/>
    <x v="6"/>
    <x v="17"/>
  </r>
  <r>
    <x v="2130"/>
    <x v="2130"/>
    <x v="2128"/>
    <x v="247"/>
    <x v="1079"/>
    <x v="2"/>
    <x v="0"/>
    <s v="USD"/>
    <n v="1408154663"/>
    <n v="1405130663"/>
    <b v="0"/>
    <n v="4"/>
    <b v="0"/>
    <x v="17"/>
    <x v="50"/>
    <n v="21.25"/>
    <x v="6"/>
    <x v="17"/>
  </r>
  <r>
    <x v="2131"/>
    <x v="2131"/>
    <x v="2129"/>
    <x v="2"/>
    <x v="379"/>
    <x v="2"/>
    <x v="0"/>
    <s v="USD"/>
    <n v="1436677091"/>
    <n v="1434085091"/>
    <b v="0"/>
    <n v="3"/>
    <b v="0"/>
    <x v="17"/>
    <x v="62"/>
    <n v="8.33"/>
    <x v="6"/>
    <x v="17"/>
  </r>
  <r>
    <x v="2132"/>
    <x v="2132"/>
    <x v="2130"/>
    <x v="57"/>
    <x v="1485"/>
    <x v="2"/>
    <x v="0"/>
    <s v="USD"/>
    <n v="1391427692"/>
    <n v="1388835692"/>
    <b v="0"/>
    <n v="99"/>
    <b v="0"/>
    <x v="17"/>
    <x v="53"/>
    <n v="21.34"/>
    <x v="6"/>
    <x v="17"/>
  </r>
  <r>
    <x v="2133"/>
    <x v="2133"/>
    <x v="2131"/>
    <x v="28"/>
    <x v="1486"/>
    <x v="2"/>
    <x v="0"/>
    <s v="USD"/>
    <n v="1303628340"/>
    <n v="1300328399"/>
    <b v="0"/>
    <n v="3"/>
    <b v="0"/>
    <x v="17"/>
    <x v="53"/>
    <n v="5.33"/>
    <x v="6"/>
    <x v="17"/>
  </r>
  <r>
    <x v="2134"/>
    <x v="2134"/>
    <x v="2132"/>
    <x v="12"/>
    <x v="1487"/>
    <x v="2"/>
    <x v="0"/>
    <s v="USD"/>
    <n v="1367097391"/>
    <n v="1364505391"/>
    <b v="0"/>
    <n v="3"/>
    <b v="0"/>
    <x v="17"/>
    <x v="53"/>
    <n v="34.67"/>
    <x v="6"/>
    <x v="17"/>
  </r>
  <r>
    <x v="2135"/>
    <x v="2135"/>
    <x v="2133"/>
    <x v="10"/>
    <x v="1488"/>
    <x v="2"/>
    <x v="0"/>
    <s v="USD"/>
    <n v="1349392033"/>
    <n v="1346800033"/>
    <b v="0"/>
    <n v="22"/>
    <b v="0"/>
    <x v="17"/>
    <x v="54"/>
    <n v="21.73"/>
    <x v="6"/>
    <x v="17"/>
  </r>
  <r>
    <x v="2136"/>
    <x v="2136"/>
    <x v="2134"/>
    <x v="58"/>
    <x v="1489"/>
    <x v="2"/>
    <x v="0"/>
    <s v="USD"/>
    <n v="1382184786"/>
    <n v="1379592786"/>
    <b v="0"/>
    <n v="4"/>
    <b v="0"/>
    <x v="17"/>
    <x v="50"/>
    <n v="11.92"/>
    <x v="6"/>
    <x v="17"/>
  </r>
  <r>
    <x v="2137"/>
    <x v="2137"/>
    <x v="2135"/>
    <x v="63"/>
    <x v="1490"/>
    <x v="2"/>
    <x v="5"/>
    <s v="CAD"/>
    <n v="1417804229"/>
    <n v="1415212229"/>
    <b v="0"/>
    <n v="534"/>
    <b v="0"/>
    <x v="17"/>
    <x v="58"/>
    <n v="26.6"/>
    <x v="6"/>
    <x v="17"/>
  </r>
  <r>
    <x v="2138"/>
    <x v="2138"/>
    <x v="2136"/>
    <x v="28"/>
    <x v="1491"/>
    <x v="2"/>
    <x v="1"/>
    <s v="GBP"/>
    <n v="1383959939"/>
    <n v="1381364339"/>
    <b v="0"/>
    <n v="12"/>
    <b v="0"/>
    <x v="17"/>
    <x v="55"/>
    <n v="10.67"/>
    <x v="6"/>
    <x v="17"/>
  </r>
  <r>
    <x v="2139"/>
    <x v="2139"/>
    <x v="2137"/>
    <x v="11"/>
    <x v="1492"/>
    <x v="2"/>
    <x v="0"/>
    <s v="USD"/>
    <n v="1478196008"/>
    <n v="1475604008"/>
    <b v="0"/>
    <n v="56"/>
    <b v="0"/>
    <x v="17"/>
    <x v="62"/>
    <n v="29.04"/>
    <x v="6"/>
    <x v="17"/>
  </r>
  <r>
    <x v="2140"/>
    <x v="2140"/>
    <x v="2138"/>
    <x v="69"/>
    <x v="145"/>
    <x v="2"/>
    <x v="0"/>
    <s v="USD"/>
    <n v="1357934424"/>
    <n v="1355342424"/>
    <b v="0"/>
    <n v="11"/>
    <b v="0"/>
    <x v="17"/>
    <x v="50"/>
    <n v="50.91"/>
    <x v="6"/>
    <x v="17"/>
  </r>
  <r>
    <x v="2141"/>
    <x v="2141"/>
    <x v="2139"/>
    <x v="36"/>
    <x v="117"/>
    <x v="2"/>
    <x v="0"/>
    <s v="USD"/>
    <n v="1415947159"/>
    <n v="1413351559"/>
    <b v="0"/>
    <n v="0"/>
    <b v="0"/>
    <x v="17"/>
    <x v="50"/>
    <n v="0"/>
    <x v="6"/>
    <x v="17"/>
  </r>
  <r>
    <x v="2142"/>
    <x v="2142"/>
    <x v="2140"/>
    <x v="124"/>
    <x v="321"/>
    <x v="2"/>
    <x v="12"/>
    <s v="EUR"/>
    <n v="1451494210"/>
    <n v="1449075010"/>
    <b v="0"/>
    <n v="12"/>
    <b v="0"/>
    <x v="17"/>
    <x v="52"/>
    <n v="50.08"/>
    <x v="6"/>
    <x v="17"/>
  </r>
  <r>
    <x v="2143"/>
    <x v="2143"/>
    <x v="2141"/>
    <x v="13"/>
    <x v="1175"/>
    <x v="2"/>
    <x v="0"/>
    <s v="USD"/>
    <n v="1279738800"/>
    <n v="1275599812"/>
    <b v="0"/>
    <n v="5"/>
    <b v="0"/>
    <x v="17"/>
    <x v="57"/>
    <n v="45"/>
    <x v="6"/>
    <x v="17"/>
  </r>
  <r>
    <x v="2144"/>
    <x v="2144"/>
    <x v="2142"/>
    <x v="322"/>
    <x v="1493"/>
    <x v="2"/>
    <x v="0"/>
    <s v="USD"/>
    <n v="1379164040"/>
    <n v="1376399240"/>
    <b v="0"/>
    <n v="24"/>
    <b v="0"/>
    <x v="17"/>
    <x v="53"/>
    <n v="25.29"/>
    <x v="6"/>
    <x v="17"/>
  </r>
  <r>
    <x v="2145"/>
    <x v="2145"/>
    <x v="2143"/>
    <x v="36"/>
    <x v="1494"/>
    <x v="2"/>
    <x v="0"/>
    <s v="USD"/>
    <n v="1385534514"/>
    <n v="1382938914"/>
    <b v="0"/>
    <n v="89"/>
    <b v="0"/>
    <x v="17"/>
    <x v="75"/>
    <n v="51.29"/>
    <x v="6"/>
    <x v="17"/>
  </r>
  <r>
    <x v="2146"/>
    <x v="2146"/>
    <x v="2144"/>
    <x v="10"/>
    <x v="116"/>
    <x v="2"/>
    <x v="0"/>
    <s v="USD"/>
    <n v="1455207510"/>
    <n v="1453997910"/>
    <b v="0"/>
    <n v="1"/>
    <b v="0"/>
    <x v="17"/>
    <x v="50"/>
    <n v="1"/>
    <x v="6"/>
    <x v="17"/>
  </r>
  <r>
    <x v="2147"/>
    <x v="2147"/>
    <x v="2145"/>
    <x v="303"/>
    <x v="1495"/>
    <x v="2"/>
    <x v="0"/>
    <s v="USD"/>
    <n v="1416125148"/>
    <n v="1413356748"/>
    <b v="0"/>
    <n v="55"/>
    <b v="0"/>
    <x v="17"/>
    <x v="60"/>
    <n v="49.38"/>
    <x v="6"/>
    <x v="17"/>
  </r>
  <r>
    <x v="2148"/>
    <x v="2148"/>
    <x v="2146"/>
    <x v="213"/>
    <x v="369"/>
    <x v="2"/>
    <x v="1"/>
    <s v="GBP"/>
    <n v="1427992582"/>
    <n v="1425404182"/>
    <b v="0"/>
    <n v="2"/>
    <b v="0"/>
    <x v="17"/>
    <x v="53"/>
    <n v="1"/>
    <x v="6"/>
    <x v="17"/>
  </r>
  <r>
    <x v="2149"/>
    <x v="2149"/>
    <x v="2147"/>
    <x v="13"/>
    <x v="117"/>
    <x v="2"/>
    <x v="0"/>
    <s v="USD"/>
    <n v="1280534400"/>
    <n v="1277512556"/>
    <b v="0"/>
    <n v="0"/>
    <b v="0"/>
    <x v="17"/>
    <x v="50"/>
    <n v="0"/>
    <x v="6"/>
    <x v="17"/>
  </r>
  <r>
    <x v="2150"/>
    <x v="2150"/>
    <x v="2148"/>
    <x v="63"/>
    <x v="1496"/>
    <x v="2"/>
    <x v="10"/>
    <s v="NOK"/>
    <n v="1468392599"/>
    <n v="1465800599"/>
    <b v="0"/>
    <n v="4"/>
    <b v="0"/>
    <x v="17"/>
    <x v="60"/>
    <n v="101.25"/>
    <x v="6"/>
    <x v="17"/>
  </r>
  <r>
    <x v="2151"/>
    <x v="2151"/>
    <x v="2149"/>
    <x v="101"/>
    <x v="1497"/>
    <x v="2"/>
    <x v="0"/>
    <s v="USD"/>
    <n v="1467231614"/>
    <n v="1464639614"/>
    <b v="0"/>
    <n v="6"/>
    <b v="0"/>
    <x v="17"/>
    <x v="50"/>
    <n v="19.670000000000002"/>
    <x v="6"/>
    <x v="17"/>
  </r>
  <r>
    <x v="2152"/>
    <x v="2152"/>
    <x v="2150"/>
    <x v="11"/>
    <x v="155"/>
    <x v="2"/>
    <x v="0"/>
    <s v="USD"/>
    <n v="1394909909"/>
    <n v="1392321509"/>
    <b v="0"/>
    <n v="4"/>
    <b v="0"/>
    <x v="17"/>
    <x v="50"/>
    <n v="12.5"/>
    <x v="6"/>
    <x v="17"/>
  </r>
  <r>
    <x v="2153"/>
    <x v="2153"/>
    <x v="2151"/>
    <x v="323"/>
    <x v="1172"/>
    <x v="2"/>
    <x v="0"/>
    <s v="USD"/>
    <n v="1420876740"/>
    <n v="1417470718"/>
    <b v="0"/>
    <n v="4"/>
    <b v="0"/>
    <x v="17"/>
    <x v="50"/>
    <n v="8.5"/>
    <x v="6"/>
    <x v="17"/>
  </r>
  <r>
    <x v="2154"/>
    <x v="2154"/>
    <x v="2152"/>
    <x v="49"/>
    <x v="369"/>
    <x v="2"/>
    <x v="0"/>
    <s v="USD"/>
    <n v="1390921827"/>
    <n v="1389193827"/>
    <b v="0"/>
    <n v="2"/>
    <b v="0"/>
    <x v="17"/>
    <x v="60"/>
    <n v="1"/>
    <x v="6"/>
    <x v="17"/>
  </r>
  <r>
    <x v="2155"/>
    <x v="2155"/>
    <x v="2153"/>
    <x v="10"/>
    <x v="129"/>
    <x v="2"/>
    <x v="1"/>
    <s v="GBP"/>
    <n v="1459443385"/>
    <n v="1456854985"/>
    <b v="0"/>
    <n v="5"/>
    <b v="0"/>
    <x v="17"/>
    <x v="53"/>
    <n v="23"/>
    <x v="6"/>
    <x v="17"/>
  </r>
  <r>
    <x v="2156"/>
    <x v="2156"/>
    <x v="2154"/>
    <x v="324"/>
    <x v="1498"/>
    <x v="2"/>
    <x v="0"/>
    <s v="USD"/>
    <n v="1379363406"/>
    <n v="1375475406"/>
    <b v="0"/>
    <n v="83"/>
    <b v="0"/>
    <x v="17"/>
    <x v="56"/>
    <n v="17.989999999999998"/>
    <x v="6"/>
    <x v="17"/>
  </r>
  <r>
    <x v="2157"/>
    <x v="2157"/>
    <x v="2155"/>
    <x v="96"/>
    <x v="1499"/>
    <x v="2"/>
    <x v="0"/>
    <s v="USD"/>
    <n v="1482479940"/>
    <n v="1479684783"/>
    <b v="0"/>
    <n v="57"/>
    <b v="0"/>
    <x v="17"/>
    <x v="58"/>
    <n v="370.95"/>
    <x v="6"/>
    <x v="17"/>
  </r>
  <r>
    <x v="2158"/>
    <x v="2158"/>
    <x v="2156"/>
    <x v="82"/>
    <x v="1500"/>
    <x v="2"/>
    <x v="0"/>
    <s v="USD"/>
    <n v="1360009774"/>
    <n v="1356121774"/>
    <b v="0"/>
    <n v="311"/>
    <b v="0"/>
    <x v="17"/>
    <x v="113"/>
    <n v="63.57"/>
    <x v="6"/>
    <x v="17"/>
  </r>
  <r>
    <x v="2159"/>
    <x v="2159"/>
    <x v="2157"/>
    <x v="172"/>
    <x v="375"/>
    <x v="2"/>
    <x v="0"/>
    <s v="USD"/>
    <n v="1310837574"/>
    <n v="1308245574"/>
    <b v="0"/>
    <n v="2"/>
    <b v="0"/>
    <x v="17"/>
    <x v="60"/>
    <n v="13"/>
    <x v="6"/>
    <x v="17"/>
  </r>
  <r>
    <x v="2160"/>
    <x v="2160"/>
    <x v="2158"/>
    <x v="3"/>
    <x v="1079"/>
    <x v="2"/>
    <x v="0"/>
    <s v="USD"/>
    <n v="1337447105"/>
    <n v="1334855105"/>
    <b v="0"/>
    <n v="16"/>
    <b v="0"/>
    <x v="17"/>
    <x v="60"/>
    <n v="5.31"/>
    <x v="6"/>
    <x v="17"/>
  </r>
  <r>
    <x v="2161"/>
    <x v="2161"/>
    <x v="2159"/>
    <x v="44"/>
    <x v="1501"/>
    <x v="0"/>
    <x v="0"/>
    <s v="USD"/>
    <n v="1443040059"/>
    <n v="1440448059"/>
    <b v="0"/>
    <n v="13"/>
    <b v="1"/>
    <x v="11"/>
    <x v="31"/>
    <n v="35.619999999999997"/>
    <x v="4"/>
    <x v="11"/>
  </r>
  <r>
    <x v="2162"/>
    <x v="2162"/>
    <x v="2160"/>
    <x v="37"/>
    <x v="1502"/>
    <x v="0"/>
    <x v="0"/>
    <s v="USD"/>
    <n v="1406226191"/>
    <n v="1403547791"/>
    <b v="0"/>
    <n v="58"/>
    <b v="1"/>
    <x v="11"/>
    <x v="20"/>
    <n v="87.1"/>
    <x v="4"/>
    <x v="11"/>
  </r>
  <r>
    <x v="2163"/>
    <x v="2163"/>
    <x v="2161"/>
    <x v="30"/>
    <x v="1503"/>
    <x v="0"/>
    <x v="0"/>
    <s v="USD"/>
    <n v="1433735400"/>
    <n v="1429306520"/>
    <b v="0"/>
    <n v="44"/>
    <b v="1"/>
    <x v="11"/>
    <x v="88"/>
    <n v="75.11"/>
    <x v="4"/>
    <x v="11"/>
  </r>
  <r>
    <x v="2164"/>
    <x v="2164"/>
    <x v="2162"/>
    <x v="62"/>
    <x v="1504"/>
    <x v="0"/>
    <x v="0"/>
    <s v="USD"/>
    <n v="1466827140"/>
    <n v="1464196414"/>
    <b v="0"/>
    <n v="83"/>
    <b v="1"/>
    <x v="11"/>
    <x v="33"/>
    <n v="68.010000000000005"/>
    <x v="4"/>
    <x v="11"/>
  </r>
  <r>
    <x v="2165"/>
    <x v="2165"/>
    <x v="2163"/>
    <x v="30"/>
    <x v="1505"/>
    <x v="0"/>
    <x v="6"/>
    <s v="EUR"/>
    <n v="1460127635"/>
    <n v="1457539235"/>
    <b v="0"/>
    <n v="117"/>
    <b v="1"/>
    <x v="11"/>
    <x v="86"/>
    <n v="29.62"/>
    <x v="4"/>
    <x v="11"/>
  </r>
  <r>
    <x v="2166"/>
    <x v="2166"/>
    <x v="2164"/>
    <x v="13"/>
    <x v="1506"/>
    <x v="0"/>
    <x v="0"/>
    <s v="USD"/>
    <n v="1417813618"/>
    <n v="1413922018"/>
    <b v="0"/>
    <n v="32"/>
    <b v="1"/>
    <x v="11"/>
    <x v="92"/>
    <n v="91.63"/>
    <x v="4"/>
    <x v="11"/>
  </r>
  <r>
    <x v="2167"/>
    <x v="2167"/>
    <x v="2165"/>
    <x v="325"/>
    <x v="147"/>
    <x v="0"/>
    <x v="0"/>
    <s v="USD"/>
    <n v="1347672937"/>
    <n v="1346463337"/>
    <b v="0"/>
    <n v="8"/>
    <b v="1"/>
    <x v="11"/>
    <x v="28"/>
    <n v="22.5"/>
    <x v="4"/>
    <x v="11"/>
  </r>
  <r>
    <x v="2168"/>
    <x v="2168"/>
    <x v="2166"/>
    <x v="102"/>
    <x v="1507"/>
    <x v="0"/>
    <x v="0"/>
    <s v="USD"/>
    <n v="1486702800"/>
    <n v="1484058261"/>
    <b v="0"/>
    <n v="340"/>
    <b v="1"/>
    <x v="11"/>
    <x v="108"/>
    <n v="64.37"/>
    <x v="4"/>
    <x v="11"/>
  </r>
  <r>
    <x v="2169"/>
    <x v="2169"/>
    <x v="2167"/>
    <x v="326"/>
    <x v="358"/>
    <x v="0"/>
    <x v="0"/>
    <s v="USD"/>
    <n v="1488473351"/>
    <n v="1488214151"/>
    <b v="0"/>
    <n v="7"/>
    <b v="1"/>
    <x v="11"/>
    <x v="8"/>
    <n v="21.86"/>
    <x v="4"/>
    <x v="11"/>
  </r>
  <r>
    <x v="2170"/>
    <x v="2170"/>
    <x v="2168"/>
    <x v="18"/>
    <x v="1508"/>
    <x v="0"/>
    <x v="0"/>
    <s v="USD"/>
    <n v="1440266422"/>
    <n v="1436810422"/>
    <b v="0"/>
    <n v="19"/>
    <b v="1"/>
    <x v="11"/>
    <x v="141"/>
    <n v="33.32"/>
    <x v="4"/>
    <x v="11"/>
  </r>
  <r>
    <x v="2171"/>
    <x v="2171"/>
    <x v="2169"/>
    <x v="23"/>
    <x v="1509"/>
    <x v="0"/>
    <x v="0"/>
    <s v="USD"/>
    <n v="1434949200"/>
    <n v="1431903495"/>
    <b v="0"/>
    <n v="47"/>
    <b v="1"/>
    <x v="11"/>
    <x v="6"/>
    <n v="90.28"/>
    <x v="4"/>
    <x v="11"/>
  </r>
  <r>
    <x v="2172"/>
    <x v="2172"/>
    <x v="2170"/>
    <x v="28"/>
    <x v="325"/>
    <x v="0"/>
    <x v="0"/>
    <s v="USD"/>
    <n v="1429365320"/>
    <n v="1426773320"/>
    <b v="0"/>
    <n v="13"/>
    <b v="1"/>
    <x v="11"/>
    <x v="8"/>
    <n v="76.92"/>
    <x v="4"/>
    <x v="11"/>
  </r>
  <r>
    <x v="2173"/>
    <x v="2173"/>
    <x v="2171"/>
    <x v="285"/>
    <x v="1510"/>
    <x v="0"/>
    <x v="0"/>
    <s v="USD"/>
    <n v="1378785540"/>
    <n v="1376066243"/>
    <b v="0"/>
    <n v="90"/>
    <b v="1"/>
    <x v="11"/>
    <x v="37"/>
    <n v="59.23"/>
    <x v="4"/>
    <x v="11"/>
  </r>
  <r>
    <x v="2174"/>
    <x v="2174"/>
    <x v="2172"/>
    <x v="23"/>
    <x v="1511"/>
    <x v="0"/>
    <x v="1"/>
    <s v="GBP"/>
    <n v="1462453307"/>
    <n v="1459861307"/>
    <b v="0"/>
    <n v="63"/>
    <b v="1"/>
    <x v="11"/>
    <x v="33"/>
    <n v="65.38"/>
    <x v="4"/>
    <x v="11"/>
  </r>
  <r>
    <x v="2175"/>
    <x v="2175"/>
    <x v="2173"/>
    <x v="176"/>
    <x v="1512"/>
    <x v="0"/>
    <x v="0"/>
    <s v="USD"/>
    <n v="1469059986"/>
    <n v="1468455186"/>
    <b v="0"/>
    <n v="26"/>
    <b v="1"/>
    <x v="11"/>
    <x v="211"/>
    <n v="67.31"/>
    <x v="4"/>
    <x v="11"/>
  </r>
  <r>
    <x v="2176"/>
    <x v="2176"/>
    <x v="2174"/>
    <x v="10"/>
    <x v="1513"/>
    <x v="0"/>
    <x v="0"/>
    <s v="USD"/>
    <n v="1430579509"/>
    <n v="1427987509"/>
    <b v="0"/>
    <n v="71"/>
    <b v="1"/>
    <x v="11"/>
    <x v="9"/>
    <n v="88.75"/>
    <x v="4"/>
    <x v="11"/>
  </r>
  <r>
    <x v="2177"/>
    <x v="2177"/>
    <x v="2175"/>
    <x v="30"/>
    <x v="1514"/>
    <x v="0"/>
    <x v="0"/>
    <s v="USD"/>
    <n v="1465192867"/>
    <n v="1463032867"/>
    <b v="0"/>
    <n v="38"/>
    <b v="1"/>
    <x v="11"/>
    <x v="8"/>
    <n v="65.87"/>
    <x v="4"/>
    <x v="11"/>
  </r>
  <r>
    <x v="2178"/>
    <x v="2178"/>
    <x v="2176"/>
    <x v="31"/>
    <x v="1515"/>
    <x v="0"/>
    <x v="0"/>
    <s v="USD"/>
    <n v="1484752597"/>
    <n v="1482160597"/>
    <b v="0"/>
    <n v="859"/>
    <b v="1"/>
    <x v="11"/>
    <x v="86"/>
    <n v="40.35"/>
    <x v="4"/>
    <x v="11"/>
  </r>
  <r>
    <x v="2179"/>
    <x v="2179"/>
    <x v="2177"/>
    <x v="28"/>
    <x v="1516"/>
    <x v="0"/>
    <x v="0"/>
    <s v="USD"/>
    <n v="1428725192"/>
    <n v="1426133192"/>
    <b v="0"/>
    <n v="21"/>
    <b v="1"/>
    <x v="11"/>
    <x v="164"/>
    <n v="76.86"/>
    <x v="4"/>
    <x v="11"/>
  </r>
  <r>
    <x v="2180"/>
    <x v="2180"/>
    <x v="2178"/>
    <x v="10"/>
    <x v="1517"/>
    <x v="0"/>
    <x v="0"/>
    <s v="USD"/>
    <n v="1447434268"/>
    <n v="1443801868"/>
    <b v="0"/>
    <n v="78"/>
    <b v="1"/>
    <x v="11"/>
    <x v="13"/>
    <n v="68.709999999999994"/>
    <x v="4"/>
    <x v="11"/>
  </r>
  <r>
    <x v="2181"/>
    <x v="2181"/>
    <x v="2179"/>
    <x v="13"/>
    <x v="1518"/>
    <x v="0"/>
    <x v="0"/>
    <s v="USD"/>
    <n v="1487635653"/>
    <n v="1486426053"/>
    <b v="0"/>
    <n v="53"/>
    <b v="1"/>
    <x v="32"/>
    <x v="42"/>
    <n v="57.77"/>
    <x v="6"/>
    <x v="32"/>
  </r>
  <r>
    <x v="2182"/>
    <x v="2182"/>
    <x v="2180"/>
    <x v="9"/>
    <x v="1519"/>
    <x v="0"/>
    <x v="5"/>
    <s v="CAD"/>
    <n v="1412285825"/>
    <n v="1409261825"/>
    <b v="0"/>
    <n v="356"/>
    <b v="1"/>
    <x v="32"/>
    <x v="285"/>
    <n v="44.17"/>
    <x v="6"/>
    <x v="32"/>
  </r>
  <r>
    <x v="2183"/>
    <x v="2183"/>
    <x v="2181"/>
    <x v="40"/>
    <x v="1520"/>
    <x v="0"/>
    <x v="0"/>
    <s v="USD"/>
    <n v="1486616400"/>
    <n v="1484037977"/>
    <b v="0"/>
    <n v="279"/>
    <b v="1"/>
    <x v="32"/>
    <x v="286"/>
    <n v="31.57"/>
    <x v="6"/>
    <x v="32"/>
  </r>
  <r>
    <x v="2184"/>
    <x v="2184"/>
    <x v="2182"/>
    <x v="3"/>
    <x v="1521"/>
    <x v="0"/>
    <x v="0"/>
    <s v="USD"/>
    <n v="1453737600"/>
    <n v="1452530041"/>
    <b v="1"/>
    <n v="266"/>
    <b v="1"/>
    <x v="32"/>
    <x v="245"/>
    <n v="107.05"/>
    <x v="6"/>
    <x v="32"/>
  </r>
  <r>
    <x v="2185"/>
    <x v="2185"/>
    <x v="2183"/>
    <x v="10"/>
    <x v="1522"/>
    <x v="0"/>
    <x v="1"/>
    <s v="GBP"/>
    <n v="1364286239"/>
    <n v="1360830239"/>
    <b v="0"/>
    <n v="623"/>
    <b v="1"/>
    <x v="32"/>
    <x v="287"/>
    <n v="149.03"/>
    <x v="6"/>
    <x v="32"/>
  </r>
  <r>
    <x v="2186"/>
    <x v="2186"/>
    <x v="2184"/>
    <x v="22"/>
    <x v="1523"/>
    <x v="0"/>
    <x v="0"/>
    <s v="USD"/>
    <n v="1473213600"/>
    <n v="1470062743"/>
    <b v="0"/>
    <n v="392"/>
    <b v="1"/>
    <x v="32"/>
    <x v="5"/>
    <n v="55.96"/>
    <x v="6"/>
    <x v="32"/>
  </r>
  <r>
    <x v="2187"/>
    <x v="2187"/>
    <x v="2185"/>
    <x v="22"/>
    <x v="1524"/>
    <x v="0"/>
    <x v="0"/>
    <s v="USD"/>
    <n v="1428033540"/>
    <n v="1425531666"/>
    <b v="1"/>
    <n v="3562"/>
    <b v="1"/>
    <x v="32"/>
    <x v="288"/>
    <n v="56.97"/>
    <x v="6"/>
    <x v="32"/>
  </r>
  <r>
    <x v="2188"/>
    <x v="2188"/>
    <x v="2186"/>
    <x v="327"/>
    <x v="1525"/>
    <x v="0"/>
    <x v="2"/>
    <s v="AUD"/>
    <n v="1477414800"/>
    <n v="1474380241"/>
    <b v="0"/>
    <n v="514"/>
    <b v="1"/>
    <x v="32"/>
    <x v="289"/>
    <n v="44.06"/>
    <x v="6"/>
    <x v="32"/>
  </r>
  <r>
    <x v="2189"/>
    <x v="2189"/>
    <x v="2187"/>
    <x v="38"/>
    <x v="1526"/>
    <x v="0"/>
    <x v="1"/>
    <s v="GBP"/>
    <n v="1461276000"/>
    <n v="1460055300"/>
    <b v="0"/>
    <n v="88"/>
    <b v="1"/>
    <x v="32"/>
    <x v="290"/>
    <n v="68.63"/>
    <x v="6"/>
    <x v="32"/>
  </r>
  <r>
    <x v="2190"/>
    <x v="2190"/>
    <x v="2188"/>
    <x v="266"/>
    <x v="1527"/>
    <x v="0"/>
    <x v="0"/>
    <s v="USD"/>
    <n v="1458716340"/>
    <n v="1455721204"/>
    <b v="0"/>
    <n v="537"/>
    <b v="1"/>
    <x v="32"/>
    <x v="85"/>
    <n v="65.319999999999993"/>
    <x v="6"/>
    <x v="32"/>
  </r>
  <r>
    <x v="2191"/>
    <x v="2191"/>
    <x v="2189"/>
    <x v="47"/>
    <x v="1528"/>
    <x v="0"/>
    <x v="1"/>
    <s v="GBP"/>
    <n v="1487102427"/>
    <n v="1486065627"/>
    <b v="0"/>
    <n v="25"/>
    <b v="1"/>
    <x v="32"/>
    <x v="28"/>
    <n v="35.92"/>
    <x v="6"/>
    <x v="32"/>
  </r>
  <r>
    <x v="2192"/>
    <x v="2192"/>
    <x v="2190"/>
    <x v="14"/>
    <x v="1529"/>
    <x v="0"/>
    <x v="1"/>
    <s v="GBP"/>
    <n v="1481842800"/>
    <n v="1479414344"/>
    <b v="0"/>
    <n v="3238"/>
    <b v="1"/>
    <x v="32"/>
    <x v="291"/>
    <n v="40.07"/>
    <x v="6"/>
    <x v="32"/>
  </r>
  <r>
    <x v="2193"/>
    <x v="2193"/>
    <x v="2191"/>
    <x v="36"/>
    <x v="1530"/>
    <x v="0"/>
    <x v="0"/>
    <s v="USD"/>
    <n v="1479704340"/>
    <n v="1477043072"/>
    <b v="0"/>
    <n v="897"/>
    <b v="1"/>
    <x v="32"/>
    <x v="292"/>
    <n v="75.650000000000006"/>
    <x v="6"/>
    <x v="32"/>
  </r>
  <r>
    <x v="2194"/>
    <x v="2194"/>
    <x v="2192"/>
    <x v="3"/>
    <x v="1531"/>
    <x v="0"/>
    <x v="0"/>
    <s v="USD"/>
    <n v="1459012290"/>
    <n v="1456423890"/>
    <b v="0"/>
    <n v="878"/>
    <b v="1"/>
    <x v="32"/>
    <x v="293"/>
    <n v="61.2"/>
    <x v="6"/>
    <x v="32"/>
  </r>
  <r>
    <x v="2195"/>
    <x v="2195"/>
    <x v="2193"/>
    <x v="210"/>
    <x v="968"/>
    <x v="0"/>
    <x v="0"/>
    <s v="USD"/>
    <n v="1439317900"/>
    <n v="1436725900"/>
    <b v="0"/>
    <n v="115"/>
    <b v="1"/>
    <x v="32"/>
    <x v="28"/>
    <n v="48.13"/>
    <x v="6"/>
    <x v="32"/>
  </r>
  <r>
    <x v="2196"/>
    <x v="2196"/>
    <x v="2194"/>
    <x v="32"/>
    <x v="1532"/>
    <x v="0"/>
    <x v="0"/>
    <s v="USD"/>
    <n v="1480662000"/>
    <n v="1478000502"/>
    <b v="0"/>
    <n v="234"/>
    <b v="1"/>
    <x v="32"/>
    <x v="35"/>
    <n v="68.11"/>
    <x v="6"/>
    <x v="32"/>
  </r>
  <r>
    <x v="2197"/>
    <x v="2197"/>
    <x v="2195"/>
    <x v="11"/>
    <x v="1533"/>
    <x v="0"/>
    <x v="0"/>
    <s v="USD"/>
    <n v="1425132059"/>
    <n v="1422540059"/>
    <b v="0"/>
    <n v="4330"/>
    <b v="1"/>
    <x v="32"/>
    <x v="294"/>
    <n v="65.89"/>
    <x v="6"/>
    <x v="32"/>
  </r>
  <r>
    <x v="2198"/>
    <x v="2198"/>
    <x v="2196"/>
    <x v="79"/>
    <x v="1534"/>
    <x v="0"/>
    <x v="0"/>
    <s v="USD"/>
    <n v="1447507200"/>
    <n v="1444911600"/>
    <b v="0"/>
    <n v="651"/>
    <b v="1"/>
    <x v="32"/>
    <x v="18"/>
    <n v="81.650000000000006"/>
    <x v="6"/>
    <x v="32"/>
  </r>
  <r>
    <x v="2199"/>
    <x v="2199"/>
    <x v="2197"/>
    <x v="7"/>
    <x v="1535"/>
    <x v="0"/>
    <x v="17"/>
    <s v="EUR"/>
    <n v="1444903198"/>
    <n v="1442311198"/>
    <b v="1"/>
    <n v="251"/>
    <b v="1"/>
    <x v="32"/>
    <x v="92"/>
    <n v="52.7"/>
    <x v="6"/>
    <x v="32"/>
  </r>
  <r>
    <x v="2200"/>
    <x v="2200"/>
    <x v="2198"/>
    <x v="13"/>
    <x v="1536"/>
    <x v="0"/>
    <x v="1"/>
    <s v="GBP"/>
    <n v="1436151600"/>
    <n v="1433775668"/>
    <b v="0"/>
    <n v="263"/>
    <b v="1"/>
    <x v="32"/>
    <x v="295"/>
    <n v="41.23"/>
    <x v="6"/>
    <x v="32"/>
  </r>
  <r>
    <x v="2201"/>
    <x v="2201"/>
    <x v="2199"/>
    <x v="252"/>
    <x v="1537"/>
    <x v="0"/>
    <x v="1"/>
    <s v="GBP"/>
    <n v="1358367565"/>
    <n v="1357157965"/>
    <b v="0"/>
    <n v="28"/>
    <b v="1"/>
    <x v="15"/>
    <x v="296"/>
    <n v="15.04"/>
    <x v="4"/>
    <x v="15"/>
  </r>
  <r>
    <x v="2202"/>
    <x v="2202"/>
    <x v="2200"/>
    <x v="23"/>
    <x v="1538"/>
    <x v="0"/>
    <x v="0"/>
    <s v="USD"/>
    <n v="1351801368"/>
    <n v="1349209368"/>
    <b v="0"/>
    <n v="721"/>
    <b v="1"/>
    <x v="15"/>
    <x v="297"/>
    <n v="39.07"/>
    <x v="4"/>
    <x v="15"/>
  </r>
  <r>
    <x v="2203"/>
    <x v="2203"/>
    <x v="2201"/>
    <x v="13"/>
    <x v="1539"/>
    <x v="0"/>
    <x v="5"/>
    <s v="CAD"/>
    <n v="1443127082"/>
    <n v="1440535082"/>
    <b v="0"/>
    <n v="50"/>
    <b v="1"/>
    <x v="15"/>
    <x v="5"/>
    <n v="43.82"/>
    <x v="4"/>
    <x v="15"/>
  </r>
  <r>
    <x v="2204"/>
    <x v="2204"/>
    <x v="2202"/>
    <x v="15"/>
    <x v="1540"/>
    <x v="0"/>
    <x v="0"/>
    <s v="USD"/>
    <n v="1362814119"/>
    <n v="1360222119"/>
    <b v="0"/>
    <n v="73"/>
    <b v="1"/>
    <x v="15"/>
    <x v="18"/>
    <n v="27.3"/>
    <x v="4"/>
    <x v="15"/>
  </r>
  <r>
    <x v="2205"/>
    <x v="2205"/>
    <x v="2203"/>
    <x v="47"/>
    <x v="1541"/>
    <x v="0"/>
    <x v="0"/>
    <s v="USD"/>
    <n v="1338579789"/>
    <n v="1335987789"/>
    <b v="0"/>
    <n v="27"/>
    <b v="1"/>
    <x v="15"/>
    <x v="143"/>
    <n v="42.22"/>
    <x v="4"/>
    <x v="15"/>
  </r>
  <r>
    <x v="2206"/>
    <x v="2206"/>
    <x v="2204"/>
    <x v="184"/>
    <x v="932"/>
    <x v="0"/>
    <x v="0"/>
    <s v="USD"/>
    <n v="1334556624"/>
    <n v="1333001424"/>
    <b v="0"/>
    <n v="34"/>
    <b v="1"/>
    <x v="15"/>
    <x v="33"/>
    <n v="33.24"/>
    <x v="4"/>
    <x v="15"/>
  </r>
  <r>
    <x v="2207"/>
    <x v="2207"/>
    <x v="2205"/>
    <x v="13"/>
    <x v="41"/>
    <x v="0"/>
    <x v="0"/>
    <s v="USD"/>
    <n v="1384580373"/>
    <n v="1381984773"/>
    <b v="0"/>
    <n v="7"/>
    <b v="1"/>
    <x v="15"/>
    <x v="8"/>
    <n v="285.70999999999998"/>
    <x v="4"/>
    <x v="15"/>
  </r>
  <r>
    <x v="2208"/>
    <x v="2208"/>
    <x v="2206"/>
    <x v="28"/>
    <x v="1542"/>
    <x v="0"/>
    <x v="0"/>
    <s v="USD"/>
    <n v="1333771200"/>
    <n v="1328649026"/>
    <b v="0"/>
    <n v="24"/>
    <b v="1"/>
    <x v="15"/>
    <x v="21"/>
    <n v="42.33"/>
    <x v="4"/>
    <x v="15"/>
  </r>
  <r>
    <x v="2209"/>
    <x v="2209"/>
    <x v="2207"/>
    <x v="2"/>
    <x v="1543"/>
    <x v="0"/>
    <x v="1"/>
    <s v="GBP"/>
    <n v="1397516400"/>
    <n v="1396524644"/>
    <b v="0"/>
    <n v="15"/>
    <b v="1"/>
    <x v="15"/>
    <x v="298"/>
    <n v="50.27"/>
    <x v="4"/>
    <x v="15"/>
  </r>
  <r>
    <x v="2210"/>
    <x v="2210"/>
    <x v="2208"/>
    <x v="23"/>
    <x v="1544"/>
    <x v="0"/>
    <x v="0"/>
    <s v="USD"/>
    <n v="1334424960"/>
    <n v="1329442510"/>
    <b v="0"/>
    <n v="72"/>
    <b v="1"/>
    <x v="15"/>
    <x v="38"/>
    <n v="61.9"/>
    <x v="4"/>
    <x v="15"/>
  </r>
  <r>
    <x v="2211"/>
    <x v="2211"/>
    <x v="2209"/>
    <x v="30"/>
    <x v="1545"/>
    <x v="0"/>
    <x v="0"/>
    <s v="USD"/>
    <n v="1397113140"/>
    <n v="1395168625"/>
    <b v="0"/>
    <n v="120"/>
    <b v="1"/>
    <x v="15"/>
    <x v="279"/>
    <n v="40.75"/>
    <x v="4"/>
    <x v="15"/>
  </r>
  <r>
    <x v="2212"/>
    <x v="2212"/>
    <x v="2210"/>
    <x v="12"/>
    <x v="1546"/>
    <x v="0"/>
    <x v="0"/>
    <s v="USD"/>
    <n v="1383526800"/>
    <n v="1380650177"/>
    <b v="0"/>
    <n v="123"/>
    <b v="1"/>
    <x v="15"/>
    <x v="35"/>
    <n v="55.8"/>
    <x v="4"/>
    <x v="15"/>
  </r>
  <r>
    <x v="2213"/>
    <x v="2213"/>
    <x v="2211"/>
    <x v="328"/>
    <x v="115"/>
    <x v="0"/>
    <x v="0"/>
    <s v="USD"/>
    <n v="1431719379"/>
    <n v="1429127379"/>
    <b v="0"/>
    <n v="1"/>
    <b v="1"/>
    <x v="15"/>
    <x v="177"/>
    <n v="10"/>
    <x v="4"/>
    <x v="15"/>
  </r>
  <r>
    <x v="2214"/>
    <x v="2214"/>
    <x v="2212"/>
    <x v="20"/>
    <x v="1547"/>
    <x v="0"/>
    <x v="0"/>
    <s v="USD"/>
    <n v="1391713248"/>
    <n v="1389121248"/>
    <b v="0"/>
    <n v="24"/>
    <b v="1"/>
    <x v="15"/>
    <x v="101"/>
    <n v="73.13"/>
    <x v="4"/>
    <x v="15"/>
  </r>
  <r>
    <x v="2215"/>
    <x v="2215"/>
    <x v="2213"/>
    <x v="131"/>
    <x v="1548"/>
    <x v="0"/>
    <x v="0"/>
    <s v="USD"/>
    <n v="1331621940"/>
    <n v="1329671572"/>
    <b v="0"/>
    <n v="33"/>
    <b v="1"/>
    <x v="15"/>
    <x v="94"/>
    <n v="26.06"/>
    <x v="4"/>
    <x v="15"/>
  </r>
  <r>
    <x v="2216"/>
    <x v="2216"/>
    <x v="2214"/>
    <x v="43"/>
    <x v="1549"/>
    <x v="0"/>
    <x v="0"/>
    <s v="USD"/>
    <n v="1437674545"/>
    <n v="1436464945"/>
    <b v="0"/>
    <n v="14"/>
    <b v="1"/>
    <x v="15"/>
    <x v="6"/>
    <n v="22.64"/>
    <x v="4"/>
    <x v="15"/>
  </r>
  <r>
    <x v="2217"/>
    <x v="2217"/>
    <x v="2215"/>
    <x v="329"/>
    <x v="94"/>
    <x v="0"/>
    <x v="0"/>
    <s v="USD"/>
    <n v="1446451200"/>
    <n v="1445539113"/>
    <b v="0"/>
    <n v="9"/>
    <b v="1"/>
    <x v="15"/>
    <x v="7"/>
    <n v="47.22"/>
    <x v="4"/>
    <x v="15"/>
  </r>
  <r>
    <x v="2218"/>
    <x v="2218"/>
    <x v="2216"/>
    <x v="13"/>
    <x v="1550"/>
    <x v="0"/>
    <x v="0"/>
    <s v="USD"/>
    <n v="1346198400"/>
    <n v="1344281383"/>
    <b v="0"/>
    <n v="76"/>
    <b v="1"/>
    <x v="15"/>
    <x v="4"/>
    <n v="32.32"/>
    <x v="4"/>
    <x v="15"/>
  </r>
  <r>
    <x v="2219"/>
    <x v="2219"/>
    <x v="2217"/>
    <x v="28"/>
    <x v="1101"/>
    <x v="0"/>
    <x v="0"/>
    <s v="USD"/>
    <n v="1440004512"/>
    <n v="1437412512"/>
    <b v="0"/>
    <n v="19"/>
    <b v="1"/>
    <x v="15"/>
    <x v="21"/>
    <n v="53.42"/>
    <x v="4"/>
    <x v="15"/>
  </r>
  <r>
    <x v="2220"/>
    <x v="2220"/>
    <x v="2218"/>
    <x v="8"/>
    <x v="1551"/>
    <x v="0"/>
    <x v="0"/>
    <s v="USD"/>
    <n v="1374888436"/>
    <n v="1372296436"/>
    <b v="0"/>
    <n v="69"/>
    <b v="1"/>
    <x v="15"/>
    <x v="7"/>
    <n v="51.3"/>
    <x v="4"/>
    <x v="15"/>
  </r>
  <r>
    <x v="2221"/>
    <x v="2221"/>
    <x v="2219"/>
    <x v="51"/>
    <x v="1552"/>
    <x v="0"/>
    <x v="0"/>
    <s v="USD"/>
    <n v="1461369600"/>
    <n v="1458748809"/>
    <b v="0"/>
    <n v="218"/>
    <b v="1"/>
    <x v="32"/>
    <x v="29"/>
    <n v="37.200000000000003"/>
    <x v="6"/>
    <x v="32"/>
  </r>
  <r>
    <x v="2222"/>
    <x v="2222"/>
    <x v="2220"/>
    <x v="2"/>
    <x v="1553"/>
    <x v="0"/>
    <x v="0"/>
    <s v="USD"/>
    <n v="1327776847"/>
    <n v="1325184847"/>
    <b v="0"/>
    <n v="30"/>
    <b v="1"/>
    <x v="32"/>
    <x v="200"/>
    <n v="27.1"/>
    <x v="6"/>
    <x v="32"/>
  </r>
  <r>
    <x v="2223"/>
    <x v="2223"/>
    <x v="2221"/>
    <x v="330"/>
    <x v="1554"/>
    <x v="0"/>
    <x v="5"/>
    <s v="CAD"/>
    <n v="1435418568"/>
    <n v="1432826568"/>
    <b v="0"/>
    <n v="100"/>
    <b v="1"/>
    <x v="32"/>
    <x v="6"/>
    <n v="206.31"/>
    <x v="6"/>
    <x v="32"/>
  </r>
  <r>
    <x v="2224"/>
    <x v="2224"/>
    <x v="2222"/>
    <x v="3"/>
    <x v="1555"/>
    <x v="0"/>
    <x v="0"/>
    <s v="USD"/>
    <n v="1477767600"/>
    <n v="1475337675"/>
    <b v="0"/>
    <n v="296"/>
    <b v="1"/>
    <x v="32"/>
    <x v="299"/>
    <n v="82.15"/>
    <x v="6"/>
    <x v="32"/>
  </r>
  <r>
    <x v="2225"/>
    <x v="2225"/>
    <x v="2223"/>
    <x v="223"/>
    <x v="1556"/>
    <x v="0"/>
    <x v="1"/>
    <s v="GBP"/>
    <n v="1411326015"/>
    <n v="1408734015"/>
    <b v="0"/>
    <n v="1204"/>
    <b v="1"/>
    <x v="32"/>
    <x v="300"/>
    <n v="164.8"/>
    <x v="6"/>
    <x v="32"/>
  </r>
  <r>
    <x v="2226"/>
    <x v="2226"/>
    <x v="2224"/>
    <x v="102"/>
    <x v="1557"/>
    <x v="0"/>
    <x v="0"/>
    <s v="USD"/>
    <n v="1455253140"/>
    <n v="1452625822"/>
    <b v="0"/>
    <n v="321"/>
    <b v="1"/>
    <x v="32"/>
    <x v="29"/>
    <n v="60.82"/>
    <x v="6"/>
    <x v="32"/>
  </r>
  <r>
    <x v="2227"/>
    <x v="2227"/>
    <x v="2225"/>
    <x v="93"/>
    <x v="1558"/>
    <x v="0"/>
    <x v="1"/>
    <s v="GBP"/>
    <n v="1384374155"/>
    <n v="1381778555"/>
    <b v="0"/>
    <n v="301"/>
    <b v="1"/>
    <x v="32"/>
    <x v="96"/>
    <n v="67.97"/>
    <x v="6"/>
    <x v="32"/>
  </r>
  <r>
    <x v="2228"/>
    <x v="2228"/>
    <x v="2226"/>
    <x v="28"/>
    <x v="1559"/>
    <x v="0"/>
    <x v="12"/>
    <s v="EUR"/>
    <n v="1439707236"/>
    <n v="1437115236"/>
    <b v="0"/>
    <n v="144"/>
    <b v="1"/>
    <x v="32"/>
    <x v="301"/>
    <n v="81.56"/>
    <x v="6"/>
    <x v="32"/>
  </r>
  <r>
    <x v="2229"/>
    <x v="2229"/>
    <x v="2227"/>
    <x v="331"/>
    <x v="1560"/>
    <x v="0"/>
    <x v="0"/>
    <s v="USD"/>
    <n v="1378180800"/>
    <n v="1375113391"/>
    <b v="0"/>
    <n v="539"/>
    <b v="1"/>
    <x v="32"/>
    <x v="193"/>
    <n v="25.43"/>
    <x v="6"/>
    <x v="32"/>
  </r>
  <r>
    <x v="2230"/>
    <x v="2230"/>
    <x v="2228"/>
    <x v="0"/>
    <x v="1561"/>
    <x v="0"/>
    <x v="0"/>
    <s v="USD"/>
    <n v="1398460127"/>
    <n v="1395868127"/>
    <b v="0"/>
    <n v="498"/>
    <b v="1"/>
    <x v="32"/>
    <x v="9"/>
    <n v="21.5"/>
    <x v="6"/>
    <x v="32"/>
  </r>
  <r>
    <x v="2231"/>
    <x v="2231"/>
    <x v="2229"/>
    <x v="30"/>
    <x v="1562"/>
    <x v="0"/>
    <x v="0"/>
    <s v="USD"/>
    <n v="1372136400"/>
    <n v="1369864301"/>
    <b v="0"/>
    <n v="1113"/>
    <b v="1"/>
    <x v="32"/>
    <x v="302"/>
    <n v="27.23"/>
    <x v="6"/>
    <x v="32"/>
  </r>
  <r>
    <x v="2232"/>
    <x v="2232"/>
    <x v="2230"/>
    <x v="10"/>
    <x v="1563"/>
    <x v="0"/>
    <x v="0"/>
    <s v="USD"/>
    <n v="1405738800"/>
    <n v="1402945408"/>
    <b v="0"/>
    <n v="988"/>
    <b v="1"/>
    <x v="32"/>
    <x v="303"/>
    <n v="25.09"/>
    <x v="6"/>
    <x v="32"/>
  </r>
  <r>
    <x v="2233"/>
    <x v="2233"/>
    <x v="2231"/>
    <x v="30"/>
    <x v="1564"/>
    <x v="0"/>
    <x v="1"/>
    <s v="GBP"/>
    <n v="1450051200"/>
    <n v="1448269539"/>
    <b v="0"/>
    <n v="391"/>
    <b v="1"/>
    <x v="32"/>
    <x v="304"/>
    <n v="21.23"/>
    <x v="6"/>
    <x v="32"/>
  </r>
  <r>
    <x v="2234"/>
    <x v="2234"/>
    <x v="2232"/>
    <x v="213"/>
    <x v="1565"/>
    <x v="0"/>
    <x v="0"/>
    <s v="USD"/>
    <n v="1483645647"/>
    <n v="1481053647"/>
    <b v="0"/>
    <n v="28"/>
    <b v="1"/>
    <x v="32"/>
    <x v="305"/>
    <n v="41.61"/>
    <x v="6"/>
    <x v="32"/>
  </r>
  <r>
    <x v="2235"/>
    <x v="2235"/>
    <x v="2233"/>
    <x v="93"/>
    <x v="1566"/>
    <x v="0"/>
    <x v="5"/>
    <s v="CAD"/>
    <n v="1427585511"/>
    <n v="1424997111"/>
    <b v="0"/>
    <n v="147"/>
    <b v="1"/>
    <x v="32"/>
    <x v="42"/>
    <n v="135.59"/>
    <x v="6"/>
    <x v="32"/>
  </r>
  <r>
    <x v="2236"/>
    <x v="2236"/>
    <x v="2234"/>
    <x v="70"/>
    <x v="1567"/>
    <x v="0"/>
    <x v="0"/>
    <s v="USD"/>
    <n v="1454338123"/>
    <n v="1451746123"/>
    <b v="0"/>
    <n v="680"/>
    <b v="1"/>
    <x v="32"/>
    <x v="293"/>
    <n v="22.12"/>
    <x v="6"/>
    <x v="32"/>
  </r>
  <r>
    <x v="2237"/>
    <x v="2237"/>
    <x v="2235"/>
    <x v="102"/>
    <x v="1568"/>
    <x v="0"/>
    <x v="0"/>
    <s v="USD"/>
    <n v="1415779140"/>
    <n v="1412294683"/>
    <b v="0"/>
    <n v="983"/>
    <b v="1"/>
    <x v="32"/>
    <x v="278"/>
    <n v="64.63"/>
    <x v="6"/>
    <x v="32"/>
  </r>
  <r>
    <x v="2238"/>
    <x v="2238"/>
    <x v="2236"/>
    <x v="23"/>
    <x v="1569"/>
    <x v="0"/>
    <x v="12"/>
    <s v="EUR"/>
    <n v="1489157716"/>
    <n v="1486565716"/>
    <b v="0"/>
    <n v="79"/>
    <b v="1"/>
    <x v="32"/>
    <x v="0"/>
    <n v="69.569999999999993"/>
    <x v="6"/>
    <x v="32"/>
  </r>
  <r>
    <x v="2239"/>
    <x v="2239"/>
    <x v="2237"/>
    <x v="31"/>
    <x v="1570"/>
    <x v="0"/>
    <x v="0"/>
    <s v="USD"/>
    <n v="1385870520"/>
    <n v="1382742014"/>
    <b v="0"/>
    <n v="426"/>
    <b v="1"/>
    <x v="32"/>
    <x v="30"/>
    <n v="75.13"/>
    <x v="6"/>
    <x v="32"/>
  </r>
  <r>
    <x v="2240"/>
    <x v="2240"/>
    <x v="2238"/>
    <x v="10"/>
    <x v="1571"/>
    <x v="0"/>
    <x v="0"/>
    <s v="USD"/>
    <n v="1461354544"/>
    <n v="1458762544"/>
    <b v="0"/>
    <n v="96"/>
    <b v="1"/>
    <x v="32"/>
    <x v="306"/>
    <n v="140.97999999999999"/>
    <x v="6"/>
    <x v="32"/>
  </r>
  <r>
    <x v="2241"/>
    <x v="2241"/>
    <x v="2239"/>
    <x v="28"/>
    <x v="1572"/>
    <x v="0"/>
    <x v="1"/>
    <s v="GBP"/>
    <n v="1488484300"/>
    <n v="1485892300"/>
    <b v="0"/>
    <n v="163"/>
    <b v="1"/>
    <x v="32"/>
    <x v="307"/>
    <n v="49.47"/>
    <x v="6"/>
    <x v="32"/>
  </r>
  <r>
    <x v="2242"/>
    <x v="2242"/>
    <x v="2240"/>
    <x v="3"/>
    <x v="1573"/>
    <x v="0"/>
    <x v="0"/>
    <s v="USD"/>
    <n v="1385521320"/>
    <n v="1382449733"/>
    <b v="0"/>
    <n v="2525"/>
    <b v="1"/>
    <x v="32"/>
    <x v="308"/>
    <n v="53.87"/>
    <x v="6"/>
    <x v="32"/>
  </r>
  <r>
    <x v="2243"/>
    <x v="2243"/>
    <x v="2241"/>
    <x v="332"/>
    <x v="1574"/>
    <x v="0"/>
    <x v="0"/>
    <s v="USD"/>
    <n v="1489374000"/>
    <n v="1488823290"/>
    <b v="0"/>
    <n v="2035"/>
    <b v="1"/>
    <x v="32"/>
    <x v="309"/>
    <n v="4.57"/>
    <x v="6"/>
    <x v="32"/>
  </r>
  <r>
    <x v="2244"/>
    <x v="2244"/>
    <x v="2242"/>
    <x v="10"/>
    <x v="1575"/>
    <x v="0"/>
    <x v="0"/>
    <s v="USD"/>
    <n v="1476649800"/>
    <n v="1475609946"/>
    <b v="0"/>
    <n v="290"/>
    <b v="1"/>
    <x v="32"/>
    <x v="310"/>
    <n v="65"/>
    <x v="6"/>
    <x v="32"/>
  </r>
  <r>
    <x v="2245"/>
    <x v="2245"/>
    <x v="2243"/>
    <x v="23"/>
    <x v="1576"/>
    <x v="0"/>
    <x v="0"/>
    <s v="USD"/>
    <n v="1393005600"/>
    <n v="1390323617"/>
    <b v="0"/>
    <n v="1980"/>
    <b v="1"/>
    <x v="32"/>
    <x v="311"/>
    <n v="53.48"/>
    <x v="6"/>
    <x v="32"/>
  </r>
  <r>
    <x v="2246"/>
    <x v="2246"/>
    <x v="2244"/>
    <x v="30"/>
    <x v="1514"/>
    <x v="0"/>
    <x v="1"/>
    <s v="GBP"/>
    <n v="1441393210"/>
    <n v="1438801210"/>
    <b v="0"/>
    <n v="57"/>
    <b v="1"/>
    <x v="32"/>
    <x v="8"/>
    <n v="43.91"/>
    <x v="6"/>
    <x v="32"/>
  </r>
  <r>
    <x v="2247"/>
    <x v="2247"/>
    <x v="2245"/>
    <x v="17"/>
    <x v="1577"/>
    <x v="0"/>
    <x v="0"/>
    <s v="USD"/>
    <n v="1438185565"/>
    <n v="1436975965"/>
    <b v="0"/>
    <n v="380"/>
    <b v="1"/>
    <x v="32"/>
    <x v="3"/>
    <n v="50.85"/>
    <x v="6"/>
    <x v="32"/>
  </r>
  <r>
    <x v="2248"/>
    <x v="2248"/>
    <x v="2246"/>
    <x v="39"/>
    <x v="1578"/>
    <x v="0"/>
    <x v="1"/>
    <s v="GBP"/>
    <n v="1481749278"/>
    <n v="1479157278"/>
    <b v="0"/>
    <n v="128"/>
    <b v="1"/>
    <x v="32"/>
    <x v="13"/>
    <n v="58.63"/>
    <x v="6"/>
    <x v="32"/>
  </r>
  <r>
    <x v="2249"/>
    <x v="2249"/>
    <x v="2247"/>
    <x v="8"/>
    <x v="1579"/>
    <x v="0"/>
    <x v="0"/>
    <s v="USD"/>
    <n v="1364917965"/>
    <n v="1362329565"/>
    <b v="0"/>
    <n v="180"/>
    <b v="1"/>
    <x v="32"/>
    <x v="312"/>
    <n v="32.82"/>
    <x v="6"/>
    <x v="32"/>
  </r>
  <r>
    <x v="2250"/>
    <x v="2250"/>
    <x v="2248"/>
    <x v="31"/>
    <x v="1580"/>
    <x v="0"/>
    <x v="0"/>
    <s v="USD"/>
    <n v="1480727273"/>
    <n v="1478131673"/>
    <b v="0"/>
    <n v="571"/>
    <b v="1"/>
    <x v="32"/>
    <x v="313"/>
    <n v="426.93"/>
    <x v="6"/>
    <x v="32"/>
  </r>
  <r>
    <x v="2251"/>
    <x v="2251"/>
    <x v="2249"/>
    <x v="0"/>
    <x v="1581"/>
    <x v="0"/>
    <x v="0"/>
    <s v="USD"/>
    <n v="1408177077"/>
    <n v="1406362677"/>
    <b v="0"/>
    <n v="480"/>
    <b v="1"/>
    <x v="32"/>
    <x v="84"/>
    <n v="23.81"/>
    <x v="6"/>
    <x v="32"/>
  </r>
  <r>
    <x v="2252"/>
    <x v="2252"/>
    <x v="2250"/>
    <x v="7"/>
    <x v="1582"/>
    <x v="0"/>
    <x v="3"/>
    <s v="EUR"/>
    <n v="1470469938"/>
    <n v="1469173938"/>
    <b v="0"/>
    <n v="249"/>
    <b v="1"/>
    <x v="32"/>
    <x v="212"/>
    <n v="98.41"/>
    <x v="6"/>
    <x v="32"/>
  </r>
  <r>
    <x v="2253"/>
    <x v="2253"/>
    <x v="2251"/>
    <x v="6"/>
    <x v="1583"/>
    <x v="0"/>
    <x v="0"/>
    <s v="USD"/>
    <n v="1447862947"/>
    <n v="1445267347"/>
    <b v="0"/>
    <n v="84"/>
    <b v="1"/>
    <x v="32"/>
    <x v="40"/>
    <n v="107.32"/>
    <x v="6"/>
    <x v="32"/>
  </r>
  <r>
    <x v="2254"/>
    <x v="2254"/>
    <x v="2252"/>
    <x v="2"/>
    <x v="1584"/>
    <x v="0"/>
    <x v="0"/>
    <s v="USD"/>
    <n v="1485271968"/>
    <n v="1484667168"/>
    <b v="0"/>
    <n v="197"/>
    <b v="1"/>
    <x v="32"/>
    <x v="314"/>
    <n v="11.67"/>
    <x v="6"/>
    <x v="32"/>
  </r>
  <r>
    <x v="2255"/>
    <x v="2255"/>
    <x v="2253"/>
    <x v="333"/>
    <x v="1585"/>
    <x v="0"/>
    <x v="0"/>
    <s v="USD"/>
    <n v="1462661451"/>
    <n v="1460069451"/>
    <b v="0"/>
    <n v="271"/>
    <b v="1"/>
    <x v="32"/>
    <x v="315"/>
    <n v="41.78"/>
    <x v="6"/>
    <x v="32"/>
  </r>
  <r>
    <x v="2256"/>
    <x v="2256"/>
    <x v="2254"/>
    <x v="334"/>
    <x v="1586"/>
    <x v="0"/>
    <x v="1"/>
    <s v="GBP"/>
    <n v="1479811846"/>
    <n v="1478602246"/>
    <b v="0"/>
    <n v="50"/>
    <b v="1"/>
    <x v="32"/>
    <x v="316"/>
    <n v="21.38"/>
    <x v="6"/>
    <x v="32"/>
  </r>
  <r>
    <x v="2257"/>
    <x v="2257"/>
    <x v="2255"/>
    <x v="30"/>
    <x v="1587"/>
    <x v="0"/>
    <x v="1"/>
    <s v="GBP"/>
    <n v="1466377200"/>
    <n v="1463351329"/>
    <b v="0"/>
    <n v="169"/>
    <b v="1"/>
    <x v="32"/>
    <x v="317"/>
    <n v="94.1"/>
    <x v="6"/>
    <x v="32"/>
  </r>
  <r>
    <x v="2258"/>
    <x v="2258"/>
    <x v="2256"/>
    <x v="41"/>
    <x v="1588"/>
    <x v="0"/>
    <x v="0"/>
    <s v="USD"/>
    <n v="1434045687"/>
    <n v="1431453687"/>
    <b v="0"/>
    <n v="205"/>
    <b v="1"/>
    <x v="32"/>
    <x v="92"/>
    <n v="15.72"/>
    <x v="6"/>
    <x v="32"/>
  </r>
  <r>
    <x v="2259"/>
    <x v="2259"/>
    <x v="2257"/>
    <x v="28"/>
    <x v="1589"/>
    <x v="0"/>
    <x v="1"/>
    <s v="GBP"/>
    <n v="1481224736"/>
    <n v="1480360736"/>
    <b v="0"/>
    <n v="206"/>
    <b v="1"/>
    <x v="32"/>
    <x v="318"/>
    <n v="90.64"/>
    <x v="6"/>
    <x v="32"/>
  </r>
  <r>
    <x v="2260"/>
    <x v="2260"/>
    <x v="2258"/>
    <x v="30"/>
    <x v="1590"/>
    <x v="0"/>
    <x v="0"/>
    <s v="USD"/>
    <n v="1395876250"/>
    <n v="1393287850"/>
    <b v="0"/>
    <n v="84"/>
    <b v="1"/>
    <x v="32"/>
    <x v="319"/>
    <n v="97.3"/>
    <x v="6"/>
    <x v="32"/>
  </r>
  <r>
    <x v="2261"/>
    <x v="2261"/>
    <x v="2259"/>
    <x v="28"/>
    <x v="1591"/>
    <x v="0"/>
    <x v="2"/>
    <s v="AUD"/>
    <n v="1487093020"/>
    <n v="1485278620"/>
    <b v="0"/>
    <n v="210"/>
    <b v="1"/>
    <x v="32"/>
    <x v="320"/>
    <n v="37.119999999999997"/>
    <x v="6"/>
    <x v="32"/>
  </r>
  <r>
    <x v="2262"/>
    <x v="2262"/>
    <x v="2260"/>
    <x v="126"/>
    <x v="1592"/>
    <x v="0"/>
    <x v="0"/>
    <s v="USD"/>
    <n v="1416268800"/>
    <n v="1413295358"/>
    <b v="0"/>
    <n v="181"/>
    <b v="1"/>
    <x v="32"/>
    <x v="224"/>
    <n v="28.1"/>
    <x v="6"/>
    <x v="32"/>
  </r>
  <r>
    <x v="2263"/>
    <x v="2263"/>
    <x v="2261"/>
    <x v="51"/>
    <x v="1593"/>
    <x v="0"/>
    <x v="11"/>
    <s v="SEK"/>
    <n v="1422734313"/>
    <n v="1420919913"/>
    <b v="0"/>
    <n v="60"/>
    <b v="1"/>
    <x v="32"/>
    <x v="31"/>
    <n v="144.43"/>
    <x v="6"/>
    <x v="32"/>
  </r>
  <r>
    <x v="2264"/>
    <x v="2264"/>
    <x v="2262"/>
    <x v="12"/>
    <x v="1594"/>
    <x v="0"/>
    <x v="0"/>
    <s v="USD"/>
    <n v="1463972400"/>
    <n v="1462543114"/>
    <b v="0"/>
    <n v="445"/>
    <b v="1"/>
    <x v="32"/>
    <x v="144"/>
    <n v="24.27"/>
    <x v="6"/>
    <x v="32"/>
  </r>
  <r>
    <x v="2265"/>
    <x v="2265"/>
    <x v="2263"/>
    <x v="48"/>
    <x v="1595"/>
    <x v="0"/>
    <x v="1"/>
    <s v="GBP"/>
    <n v="1479846507"/>
    <n v="1479241707"/>
    <b v="0"/>
    <n v="17"/>
    <b v="1"/>
    <x v="32"/>
    <x v="321"/>
    <n v="35.119999999999997"/>
    <x v="6"/>
    <x v="32"/>
  </r>
  <r>
    <x v="2266"/>
    <x v="2266"/>
    <x v="2264"/>
    <x v="15"/>
    <x v="1596"/>
    <x v="0"/>
    <x v="0"/>
    <s v="USD"/>
    <n v="1461722400"/>
    <n v="1460235592"/>
    <b v="0"/>
    <n v="194"/>
    <b v="1"/>
    <x v="32"/>
    <x v="261"/>
    <n v="24.76"/>
    <x v="6"/>
    <x v="32"/>
  </r>
  <r>
    <x v="2267"/>
    <x v="2267"/>
    <x v="2265"/>
    <x v="22"/>
    <x v="1597"/>
    <x v="0"/>
    <x v="0"/>
    <s v="USD"/>
    <n v="1419123600"/>
    <n v="1416945297"/>
    <b v="0"/>
    <n v="404"/>
    <b v="1"/>
    <x v="32"/>
    <x v="322"/>
    <n v="188.38"/>
    <x v="6"/>
    <x v="32"/>
  </r>
  <r>
    <x v="2268"/>
    <x v="2268"/>
    <x v="2266"/>
    <x v="89"/>
    <x v="1598"/>
    <x v="0"/>
    <x v="0"/>
    <s v="USD"/>
    <n v="1489283915"/>
    <n v="1486691915"/>
    <b v="0"/>
    <n v="194"/>
    <b v="1"/>
    <x v="32"/>
    <x v="33"/>
    <n v="148.08000000000001"/>
    <x v="6"/>
    <x v="32"/>
  </r>
  <r>
    <x v="2269"/>
    <x v="2269"/>
    <x v="2267"/>
    <x v="30"/>
    <x v="1599"/>
    <x v="0"/>
    <x v="0"/>
    <s v="USD"/>
    <n v="1488862800"/>
    <n v="1486745663"/>
    <b v="0"/>
    <n v="902"/>
    <b v="1"/>
    <x v="32"/>
    <x v="323"/>
    <n v="49.93"/>
    <x v="6"/>
    <x v="32"/>
  </r>
  <r>
    <x v="2270"/>
    <x v="2270"/>
    <x v="2268"/>
    <x v="31"/>
    <x v="1600"/>
    <x v="0"/>
    <x v="0"/>
    <s v="USD"/>
    <n v="1484085540"/>
    <n v="1482353513"/>
    <b v="0"/>
    <n v="1670"/>
    <b v="1"/>
    <x v="32"/>
    <x v="324"/>
    <n v="107.82"/>
    <x v="6"/>
    <x v="32"/>
  </r>
  <r>
    <x v="2271"/>
    <x v="2271"/>
    <x v="2269"/>
    <x v="22"/>
    <x v="1601"/>
    <x v="0"/>
    <x v="0"/>
    <s v="USD"/>
    <n v="1481328004"/>
    <n v="1478736004"/>
    <b v="0"/>
    <n v="1328"/>
    <b v="1"/>
    <x v="32"/>
    <x v="103"/>
    <n v="42.63"/>
    <x v="6"/>
    <x v="32"/>
  </r>
  <r>
    <x v="2272"/>
    <x v="2272"/>
    <x v="2270"/>
    <x v="28"/>
    <x v="1602"/>
    <x v="0"/>
    <x v="0"/>
    <s v="USD"/>
    <n v="1449506836"/>
    <n v="1446914836"/>
    <b v="0"/>
    <n v="944"/>
    <b v="1"/>
    <x v="32"/>
    <x v="325"/>
    <n v="14.37"/>
    <x v="6"/>
    <x v="32"/>
  </r>
  <r>
    <x v="2273"/>
    <x v="2273"/>
    <x v="2271"/>
    <x v="30"/>
    <x v="1603"/>
    <x v="0"/>
    <x v="5"/>
    <s v="CAD"/>
    <n v="1489320642"/>
    <n v="1487164242"/>
    <b v="0"/>
    <n v="147"/>
    <b v="1"/>
    <x v="32"/>
    <x v="47"/>
    <n v="37.479999999999997"/>
    <x v="6"/>
    <x v="32"/>
  </r>
  <r>
    <x v="2274"/>
    <x v="2274"/>
    <x v="2272"/>
    <x v="30"/>
    <x v="1604"/>
    <x v="0"/>
    <x v="0"/>
    <s v="USD"/>
    <n v="1393156857"/>
    <n v="1390564857"/>
    <b v="0"/>
    <n v="99"/>
    <b v="1"/>
    <x v="32"/>
    <x v="28"/>
    <n v="30.2"/>
    <x v="6"/>
    <x v="32"/>
  </r>
  <r>
    <x v="2275"/>
    <x v="2275"/>
    <x v="2273"/>
    <x v="81"/>
    <x v="1605"/>
    <x v="0"/>
    <x v="1"/>
    <s v="GBP"/>
    <n v="1419259679"/>
    <n v="1416667679"/>
    <b v="0"/>
    <n v="79"/>
    <b v="1"/>
    <x v="32"/>
    <x v="326"/>
    <n v="33.549999999999997"/>
    <x v="6"/>
    <x v="32"/>
  </r>
  <r>
    <x v="2276"/>
    <x v="2276"/>
    <x v="2274"/>
    <x v="335"/>
    <x v="1606"/>
    <x v="0"/>
    <x v="0"/>
    <s v="USD"/>
    <n v="1388936289"/>
    <n v="1386344289"/>
    <b v="0"/>
    <n v="75"/>
    <b v="1"/>
    <x v="32"/>
    <x v="6"/>
    <n v="64.75"/>
    <x v="6"/>
    <x v="32"/>
  </r>
  <r>
    <x v="2277"/>
    <x v="2277"/>
    <x v="2275"/>
    <x v="0"/>
    <x v="1607"/>
    <x v="0"/>
    <x v="0"/>
    <s v="USD"/>
    <n v="1330359423"/>
    <n v="1327767423"/>
    <b v="0"/>
    <n v="207"/>
    <b v="1"/>
    <x v="32"/>
    <x v="48"/>
    <n v="57.93"/>
    <x v="6"/>
    <x v="32"/>
  </r>
  <r>
    <x v="2278"/>
    <x v="2278"/>
    <x v="2276"/>
    <x v="13"/>
    <x v="1608"/>
    <x v="0"/>
    <x v="13"/>
    <s v="EUR"/>
    <n v="1451861940"/>
    <n v="1448902867"/>
    <b v="0"/>
    <n v="102"/>
    <b v="1"/>
    <x v="32"/>
    <x v="306"/>
    <n v="53.08"/>
    <x v="6"/>
    <x v="32"/>
  </r>
  <r>
    <x v="2279"/>
    <x v="2279"/>
    <x v="2277"/>
    <x v="28"/>
    <x v="1609"/>
    <x v="0"/>
    <x v="0"/>
    <s v="USD"/>
    <n v="1423022400"/>
    <n v="1421436099"/>
    <b v="0"/>
    <n v="32"/>
    <b v="1"/>
    <x v="32"/>
    <x v="224"/>
    <n v="48.06"/>
    <x v="6"/>
    <x v="32"/>
  </r>
  <r>
    <x v="2280"/>
    <x v="2280"/>
    <x v="2278"/>
    <x v="336"/>
    <x v="1610"/>
    <x v="0"/>
    <x v="0"/>
    <s v="USD"/>
    <n v="1442501991"/>
    <n v="1439909991"/>
    <b v="0"/>
    <n v="480"/>
    <b v="1"/>
    <x v="32"/>
    <x v="327"/>
    <n v="82.4"/>
    <x v="6"/>
    <x v="32"/>
  </r>
  <r>
    <x v="2281"/>
    <x v="2281"/>
    <x v="2279"/>
    <x v="43"/>
    <x v="1611"/>
    <x v="0"/>
    <x v="0"/>
    <s v="USD"/>
    <n v="1311576600"/>
    <n v="1306219897"/>
    <b v="0"/>
    <n v="11"/>
    <b v="1"/>
    <x v="11"/>
    <x v="85"/>
    <n v="50.45"/>
    <x v="4"/>
    <x v="11"/>
  </r>
  <r>
    <x v="2282"/>
    <x v="2282"/>
    <x v="2280"/>
    <x v="47"/>
    <x v="1612"/>
    <x v="0"/>
    <x v="0"/>
    <s v="USD"/>
    <n v="1452744686"/>
    <n v="1447560686"/>
    <b v="0"/>
    <n v="12"/>
    <b v="1"/>
    <x v="11"/>
    <x v="85"/>
    <n v="115.83"/>
    <x v="4"/>
    <x v="11"/>
  </r>
  <r>
    <x v="2283"/>
    <x v="2283"/>
    <x v="2281"/>
    <x v="9"/>
    <x v="1613"/>
    <x v="0"/>
    <x v="0"/>
    <s v="USD"/>
    <n v="1336528804"/>
    <n v="1331348404"/>
    <b v="0"/>
    <n v="48"/>
    <b v="1"/>
    <x v="11"/>
    <x v="7"/>
    <n v="63.03"/>
    <x v="4"/>
    <x v="11"/>
  </r>
  <r>
    <x v="2284"/>
    <x v="2284"/>
    <x v="2282"/>
    <x v="12"/>
    <x v="1614"/>
    <x v="0"/>
    <x v="0"/>
    <s v="USD"/>
    <n v="1299902400"/>
    <n v="1297451245"/>
    <b v="0"/>
    <n v="59"/>
    <b v="1"/>
    <x v="11"/>
    <x v="6"/>
    <n v="108.02"/>
    <x v="4"/>
    <x v="11"/>
  </r>
  <r>
    <x v="2285"/>
    <x v="2285"/>
    <x v="2283"/>
    <x v="9"/>
    <x v="1615"/>
    <x v="0"/>
    <x v="0"/>
    <s v="USD"/>
    <n v="1340944043"/>
    <n v="1338352043"/>
    <b v="0"/>
    <n v="79"/>
    <b v="1"/>
    <x v="11"/>
    <x v="10"/>
    <n v="46.09"/>
    <x v="4"/>
    <x v="11"/>
  </r>
  <r>
    <x v="2286"/>
    <x v="2286"/>
    <x v="2284"/>
    <x v="15"/>
    <x v="1616"/>
    <x v="0"/>
    <x v="0"/>
    <s v="USD"/>
    <n v="1378439940"/>
    <n v="1376003254"/>
    <b v="0"/>
    <n v="14"/>
    <b v="1"/>
    <x v="11"/>
    <x v="8"/>
    <n v="107.21"/>
    <x v="4"/>
    <x v="11"/>
  </r>
  <r>
    <x v="2287"/>
    <x v="2287"/>
    <x v="2285"/>
    <x v="37"/>
    <x v="1617"/>
    <x v="0"/>
    <x v="0"/>
    <s v="USD"/>
    <n v="1403539260"/>
    <n v="1401724860"/>
    <b v="0"/>
    <n v="106"/>
    <b v="1"/>
    <x v="11"/>
    <x v="28"/>
    <n v="50.93"/>
    <x v="4"/>
    <x v="11"/>
  </r>
  <r>
    <x v="2288"/>
    <x v="2288"/>
    <x v="2286"/>
    <x v="28"/>
    <x v="1099"/>
    <x v="0"/>
    <x v="0"/>
    <s v="USD"/>
    <n v="1340733600"/>
    <n v="1339098689"/>
    <b v="0"/>
    <n v="25"/>
    <b v="1"/>
    <x v="11"/>
    <x v="8"/>
    <n v="40.04"/>
    <x v="4"/>
    <x v="11"/>
  </r>
  <r>
    <x v="2289"/>
    <x v="2289"/>
    <x v="2287"/>
    <x v="15"/>
    <x v="1618"/>
    <x v="0"/>
    <x v="0"/>
    <s v="USD"/>
    <n v="1386372120"/>
    <n v="1382659060"/>
    <b v="0"/>
    <n v="25"/>
    <b v="1"/>
    <x v="11"/>
    <x v="13"/>
    <n v="64.44"/>
    <x v="4"/>
    <x v="11"/>
  </r>
  <r>
    <x v="2290"/>
    <x v="2290"/>
    <x v="2288"/>
    <x v="15"/>
    <x v="1619"/>
    <x v="0"/>
    <x v="0"/>
    <s v="USD"/>
    <n v="1259686800"/>
    <n v="1252908330"/>
    <b v="0"/>
    <n v="29"/>
    <b v="1"/>
    <x v="11"/>
    <x v="3"/>
    <n v="53.83"/>
    <x v="4"/>
    <x v="11"/>
  </r>
  <r>
    <x v="2291"/>
    <x v="2291"/>
    <x v="2289"/>
    <x v="30"/>
    <x v="1620"/>
    <x v="0"/>
    <x v="0"/>
    <s v="USD"/>
    <n v="1335153600"/>
    <n v="1332199618"/>
    <b v="0"/>
    <n v="43"/>
    <b v="1"/>
    <x v="11"/>
    <x v="36"/>
    <n v="100.47"/>
    <x v="4"/>
    <x v="11"/>
  </r>
  <r>
    <x v="2292"/>
    <x v="2292"/>
    <x v="2290"/>
    <x v="13"/>
    <x v="1621"/>
    <x v="0"/>
    <x v="0"/>
    <s v="USD"/>
    <n v="1334767476"/>
    <n v="1332175476"/>
    <b v="0"/>
    <n v="46"/>
    <b v="1"/>
    <x v="11"/>
    <x v="13"/>
    <n v="46.63"/>
    <x v="4"/>
    <x v="11"/>
  </r>
  <r>
    <x v="2293"/>
    <x v="2293"/>
    <x v="2291"/>
    <x v="16"/>
    <x v="1622"/>
    <x v="0"/>
    <x v="0"/>
    <s v="USD"/>
    <n v="1348545540"/>
    <n v="1346345999"/>
    <b v="0"/>
    <n v="27"/>
    <b v="1"/>
    <x v="11"/>
    <x v="29"/>
    <n v="34.07"/>
    <x v="4"/>
    <x v="11"/>
  </r>
  <r>
    <x v="2294"/>
    <x v="2294"/>
    <x v="2292"/>
    <x v="10"/>
    <x v="1623"/>
    <x v="0"/>
    <x v="0"/>
    <s v="USD"/>
    <n v="1358702480"/>
    <n v="1356110480"/>
    <b v="0"/>
    <n v="112"/>
    <b v="1"/>
    <x v="11"/>
    <x v="91"/>
    <n v="65.209999999999994"/>
    <x v="4"/>
    <x v="11"/>
  </r>
  <r>
    <x v="2295"/>
    <x v="2295"/>
    <x v="2293"/>
    <x v="38"/>
    <x v="1624"/>
    <x v="0"/>
    <x v="0"/>
    <s v="USD"/>
    <n v="1359240856"/>
    <n v="1356648856"/>
    <b v="0"/>
    <n v="34"/>
    <b v="1"/>
    <x v="11"/>
    <x v="105"/>
    <n v="44.21"/>
    <x v="4"/>
    <x v="11"/>
  </r>
  <r>
    <x v="2296"/>
    <x v="2296"/>
    <x v="2294"/>
    <x v="39"/>
    <x v="1625"/>
    <x v="0"/>
    <x v="0"/>
    <s v="USD"/>
    <n v="1330018426"/>
    <n v="1326994426"/>
    <b v="0"/>
    <n v="145"/>
    <b v="1"/>
    <x v="11"/>
    <x v="328"/>
    <n v="71.97"/>
    <x v="4"/>
    <x v="11"/>
  </r>
  <r>
    <x v="2297"/>
    <x v="2297"/>
    <x v="2295"/>
    <x v="28"/>
    <x v="1626"/>
    <x v="0"/>
    <x v="0"/>
    <s v="USD"/>
    <n v="1331697540"/>
    <n v="1328749249"/>
    <b v="0"/>
    <n v="19"/>
    <b v="1"/>
    <x v="11"/>
    <x v="7"/>
    <n v="52.95"/>
    <x v="4"/>
    <x v="11"/>
  </r>
  <r>
    <x v="2298"/>
    <x v="2298"/>
    <x v="2296"/>
    <x v="11"/>
    <x v="1627"/>
    <x v="0"/>
    <x v="0"/>
    <s v="USD"/>
    <n v="1395861033"/>
    <n v="1393272633"/>
    <b v="0"/>
    <n v="288"/>
    <b v="1"/>
    <x v="11"/>
    <x v="2"/>
    <n v="109.45"/>
    <x v="4"/>
    <x v="11"/>
  </r>
  <r>
    <x v="2299"/>
    <x v="2299"/>
    <x v="2297"/>
    <x v="43"/>
    <x v="1628"/>
    <x v="0"/>
    <x v="0"/>
    <s v="USD"/>
    <n v="1296953209"/>
    <n v="1295657209"/>
    <b v="0"/>
    <n v="14"/>
    <b v="1"/>
    <x v="11"/>
    <x v="329"/>
    <n v="75.040000000000006"/>
    <x v="4"/>
    <x v="11"/>
  </r>
  <r>
    <x v="2300"/>
    <x v="2300"/>
    <x v="2298"/>
    <x v="134"/>
    <x v="1629"/>
    <x v="0"/>
    <x v="0"/>
    <s v="USD"/>
    <n v="1340904416"/>
    <n v="1339694816"/>
    <b v="0"/>
    <n v="7"/>
    <b v="1"/>
    <x v="11"/>
    <x v="7"/>
    <n v="115.71"/>
    <x v="4"/>
    <x v="11"/>
  </r>
  <r>
    <x v="2301"/>
    <x v="2301"/>
    <x v="2299"/>
    <x v="10"/>
    <x v="1630"/>
    <x v="0"/>
    <x v="0"/>
    <s v="USD"/>
    <n v="1371785496"/>
    <n v="1369193496"/>
    <b v="1"/>
    <n v="211"/>
    <b v="1"/>
    <x v="14"/>
    <x v="84"/>
    <n v="31.66"/>
    <x v="4"/>
    <x v="14"/>
  </r>
  <r>
    <x v="2302"/>
    <x v="2302"/>
    <x v="2300"/>
    <x v="98"/>
    <x v="1631"/>
    <x v="0"/>
    <x v="0"/>
    <s v="USD"/>
    <n v="1388473200"/>
    <n v="1385585434"/>
    <b v="1"/>
    <n v="85"/>
    <b v="1"/>
    <x v="14"/>
    <x v="193"/>
    <n v="46.18"/>
    <x v="4"/>
    <x v="14"/>
  </r>
  <r>
    <x v="2303"/>
    <x v="2303"/>
    <x v="2301"/>
    <x v="337"/>
    <x v="1632"/>
    <x v="0"/>
    <x v="0"/>
    <s v="USD"/>
    <n v="1323747596"/>
    <n v="1320287996"/>
    <b v="1"/>
    <n v="103"/>
    <b v="1"/>
    <x v="14"/>
    <x v="15"/>
    <n v="68.48"/>
    <x v="4"/>
    <x v="14"/>
  </r>
  <r>
    <x v="2304"/>
    <x v="2304"/>
    <x v="2302"/>
    <x v="12"/>
    <x v="1633"/>
    <x v="0"/>
    <x v="0"/>
    <s v="USD"/>
    <n v="1293857940"/>
    <n v="1290281691"/>
    <b v="1"/>
    <n v="113"/>
    <b v="1"/>
    <x v="14"/>
    <x v="7"/>
    <n v="53.47"/>
    <x v="4"/>
    <x v="14"/>
  </r>
  <r>
    <x v="2305"/>
    <x v="2305"/>
    <x v="2303"/>
    <x v="102"/>
    <x v="1634"/>
    <x v="0"/>
    <x v="0"/>
    <s v="USD"/>
    <n v="1407520800"/>
    <n v="1405356072"/>
    <b v="1"/>
    <n v="167"/>
    <b v="1"/>
    <x v="14"/>
    <x v="7"/>
    <n v="109.11"/>
    <x v="4"/>
    <x v="14"/>
  </r>
  <r>
    <x v="2306"/>
    <x v="2306"/>
    <x v="2304"/>
    <x v="8"/>
    <x v="1635"/>
    <x v="0"/>
    <x v="0"/>
    <s v="USD"/>
    <n v="1331352129"/>
    <n v="1328760129"/>
    <b v="1"/>
    <n v="73"/>
    <b v="1"/>
    <x v="14"/>
    <x v="13"/>
    <n v="51.19"/>
    <x v="4"/>
    <x v="14"/>
  </r>
  <r>
    <x v="2307"/>
    <x v="2307"/>
    <x v="2305"/>
    <x v="338"/>
    <x v="1636"/>
    <x v="0"/>
    <x v="0"/>
    <s v="USD"/>
    <n v="1336245328"/>
    <n v="1333653333"/>
    <b v="1"/>
    <n v="75"/>
    <b v="1"/>
    <x v="14"/>
    <x v="13"/>
    <n v="27.94"/>
    <x v="4"/>
    <x v="14"/>
  </r>
  <r>
    <x v="2308"/>
    <x v="2308"/>
    <x v="2306"/>
    <x v="63"/>
    <x v="1637"/>
    <x v="0"/>
    <x v="0"/>
    <s v="USD"/>
    <n v="1409274000"/>
    <n v="1406847996"/>
    <b v="1"/>
    <n v="614"/>
    <b v="1"/>
    <x v="14"/>
    <x v="7"/>
    <n v="82.5"/>
    <x v="4"/>
    <x v="14"/>
  </r>
  <r>
    <x v="2309"/>
    <x v="2309"/>
    <x v="2307"/>
    <x v="12"/>
    <x v="1638"/>
    <x v="0"/>
    <x v="0"/>
    <s v="USD"/>
    <n v="1362872537"/>
    <n v="1359848537"/>
    <b v="1"/>
    <n v="107"/>
    <b v="1"/>
    <x v="14"/>
    <x v="13"/>
    <n v="59.82"/>
    <x v="4"/>
    <x v="14"/>
  </r>
  <r>
    <x v="2310"/>
    <x v="2310"/>
    <x v="2308"/>
    <x v="17"/>
    <x v="1639"/>
    <x v="0"/>
    <x v="0"/>
    <s v="USD"/>
    <n v="1363889015"/>
    <n v="1361300615"/>
    <b v="1"/>
    <n v="1224"/>
    <b v="1"/>
    <x v="14"/>
    <x v="330"/>
    <n v="64.819999999999993"/>
    <x v="4"/>
    <x v="14"/>
  </r>
  <r>
    <x v="2311"/>
    <x v="2311"/>
    <x v="2309"/>
    <x v="7"/>
    <x v="1640"/>
    <x v="0"/>
    <x v="0"/>
    <s v="USD"/>
    <n v="1399421189"/>
    <n v="1396829189"/>
    <b v="1"/>
    <n v="104"/>
    <b v="1"/>
    <x v="14"/>
    <x v="3"/>
    <n v="90.1"/>
    <x v="4"/>
    <x v="14"/>
  </r>
  <r>
    <x v="2312"/>
    <x v="2312"/>
    <x v="2310"/>
    <x v="9"/>
    <x v="1641"/>
    <x v="0"/>
    <x v="0"/>
    <s v="USD"/>
    <n v="1397862000"/>
    <n v="1395155478"/>
    <b v="1"/>
    <n v="79"/>
    <b v="1"/>
    <x v="14"/>
    <x v="29"/>
    <n v="40.96"/>
    <x v="4"/>
    <x v="14"/>
  </r>
  <r>
    <x v="2313"/>
    <x v="2313"/>
    <x v="2311"/>
    <x v="10"/>
    <x v="1642"/>
    <x v="0"/>
    <x v="0"/>
    <s v="USD"/>
    <n v="1336086026"/>
    <n v="1333494026"/>
    <b v="1"/>
    <n v="157"/>
    <b v="1"/>
    <x v="14"/>
    <x v="98"/>
    <n v="56"/>
    <x v="4"/>
    <x v="14"/>
  </r>
  <r>
    <x v="2314"/>
    <x v="2314"/>
    <x v="2312"/>
    <x v="38"/>
    <x v="1643"/>
    <x v="0"/>
    <x v="0"/>
    <s v="USD"/>
    <n v="1339074857"/>
    <n v="1336482857"/>
    <b v="1"/>
    <n v="50"/>
    <b v="1"/>
    <x v="14"/>
    <x v="96"/>
    <n v="37.67"/>
    <x v="4"/>
    <x v="14"/>
  </r>
  <r>
    <x v="2315"/>
    <x v="2315"/>
    <x v="2313"/>
    <x v="30"/>
    <x v="1644"/>
    <x v="0"/>
    <x v="0"/>
    <s v="USD"/>
    <n v="1336238743"/>
    <n v="1333646743"/>
    <b v="1"/>
    <n v="64"/>
    <b v="1"/>
    <x v="14"/>
    <x v="33"/>
    <n v="40.08"/>
    <x v="4"/>
    <x v="14"/>
  </r>
  <r>
    <x v="2316"/>
    <x v="2316"/>
    <x v="2314"/>
    <x v="36"/>
    <x v="1645"/>
    <x v="0"/>
    <x v="0"/>
    <s v="USD"/>
    <n v="1260383040"/>
    <n v="1253726650"/>
    <b v="1"/>
    <n v="200"/>
    <b v="1"/>
    <x v="14"/>
    <x v="3"/>
    <n v="78.03"/>
    <x v="4"/>
    <x v="14"/>
  </r>
  <r>
    <x v="2317"/>
    <x v="2317"/>
    <x v="2315"/>
    <x v="44"/>
    <x v="1646"/>
    <x v="0"/>
    <x v="0"/>
    <s v="USD"/>
    <n v="1266210000"/>
    <n v="1263474049"/>
    <b v="1"/>
    <n v="22"/>
    <b v="1"/>
    <x v="14"/>
    <x v="3"/>
    <n v="18.91"/>
    <x v="4"/>
    <x v="14"/>
  </r>
  <r>
    <x v="2318"/>
    <x v="2318"/>
    <x v="2316"/>
    <x v="10"/>
    <x v="1647"/>
    <x v="0"/>
    <x v="0"/>
    <s v="USD"/>
    <n v="1253937540"/>
    <n v="1251214014"/>
    <b v="1"/>
    <n v="163"/>
    <b v="1"/>
    <x v="14"/>
    <x v="10"/>
    <n v="37.130000000000003"/>
    <x v="4"/>
    <x v="14"/>
  </r>
  <r>
    <x v="2319"/>
    <x v="2319"/>
    <x v="2317"/>
    <x v="9"/>
    <x v="1648"/>
    <x v="0"/>
    <x v="0"/>
    <s v="USD"/>
    <n v="1387072685"/>
    <n v="1384480685"/>
    <b v="1"/>
    <n v="77"/>
    <b v="1"/>
    <x v="14"/>
    <x v="29"/>
    <n v="41.96"/>
    <x v="4"/>
    <x v="14"/>
  </r>
  <r>
    <x v="2320"/>
    <x v="2320"/>
    <x v="2318"/>
    <x v="10"/>
    <x v="1649"/>
    <x v="0"/>
    <x v="0"/>
    <s v="USD"/>
    <n v="1396463800"/>
    <n v="1393443400"/>
    <b v="1"/>
    <n v="89"/>
    <b v="1"/>
    <x v="14"/>
    <x v="15"/>
    <n v="61.04"/>
    <x v="4"/>
    <x v="14"/>
  </r>
  <r>
    <x v="2321"/>
    <x v="2321"/>
    <x v="2319"/>
    <x v="339"/>
    <x v="1650"/>
    <x v="3"/>
    <x v="15"/>
    <s v="EUR"/>
    <n v="1491282901"/>
    <n v="1488694501"/>
    <b v="0"/>
    <n v="64"/>
    <b v="0"/>
    <x v="33"/>
    <x v="115"/>
    <n v="64.53"/>
    <x v="7"/>
    <x v="33"/>
  </r>
  <r>
    <x v="2322"/>
    <x v="2322"/>
    <x v="2320"/>
    <x v="200"/>
    <x v="1079"/>
    <x v="3"/>
    <x v="0"/>
    <s v="USD"/>
    <n v="1491769769"/>
    <n v="1489181369"/>
    <b v="0"/>
    <n v="4"/>
    <b v="0"/>
    <x v="33"/>
    <x v="56"/>
    <n v="21.25"/>
    <x v="7"/>
    <x v="33"/>
  </r>
  <r>
    <x v="2323"/>
    <x v="2323"/>
    <x v="2321"/>
    <x v="49"/>
    <x v="678"/>
    <x v="3"/>
    <x v="0"/>
    <s v="USD"/>
    <n v="1490033247"/>
    <n v="1489428447"/>
    <b v="0"/>
    <n v="4"/>
    <b v="0"/>
    <x v="33"/>
    <x v="216"/>
    <n v="30"/>
    <x v="7"/>
    <x v="33"/>
  </r>
  <r>
    <x v="2324"/>
    <x v="2324"/>
    <x v="2322"/>
    <x v="51"/>
    <x v="970"/>
    <x v="3"/>
    <x v="1"/>
    <s v="GBP"/>
    <n v="1490559285"/>
    <n v="1487970885"/>
    <b v="0"/>
    <n v="61"/>
    <b v="0"/>
    <x v="33"/>
    <x v="70"/>
    <n v="25.49"/>
    <x v="7"/>
    <x v="33"/>
  </r>
  <r>
    <x v="2325"/>
    <x v="2325"/>
    <x v="2323"/>
    <x v="28"/>
    <x v="439"/>
    <x v="3"/>
    <x v="0"/>
    <s v="USD"/>
    <n v="1490830331"/>
    <n v="1488241931"/>
    <b v="0"/>
    <n v="7"/>
    <b v="0"/>
    <x v="33"/>
    <x v="59"/>
    <n v="11.43"/>
    <x v="7"/>
    <x v="33"/>
  </r>
  <r>
    <x v="2326"/>
    <x v="2326"/>
    <x v="2324"/>
    <x v="36"/>
    <x v="1651"/>
    <x v="3"/>
    <x v="0"/>
    <s v="USD"/>
    <n v="1493571600"/>
    <n v="1489106948"/>
    <b v="0"/>
    <n v="1"/>
    <b v="0"/>
    <x v="33"/>
    <x v="60"/>
    <n v="108"/>
    <x v="7"/>
    <x v="33"/>
  </r>
  <r>
    <x v="2327"/>
    <x v="2327"/>
    <x v="2325"/>
    <x v="19"/>
    <x v="1652"/>
    <x v="0"/>
    <x v="0"/>
    <s v="USD"/>
    <n v="1409090440"/>
    <n v="1406066440"/>
    <b v="1"/>
    <n v="3355"/>
    <b v="1"/>
    <x v="33"/>
    <x v="331"/>
    <n v="54.88"/>
    <x v="7"/>
    <x v="33"/>
  </r>
  <r>
    <x v="2328"/>
    <x v="2328"/>
    <x v="2326"/>
    <x v="3"/>
    <x v="1653"/>
    <x v="0"/>
    <x v="0"/>
    <s v="USD"/>
    <n v="1434307537"/>
    <n v="1431715537"/>
    <b v="1"/>
    <n v="537"/>
    <b v="1"/>
    <x v="33"/>
    <x v="172"/>
    <n v="47.38"/>
    <x v="7"/>
    <x v="33"/>
  </r>
  <r>
    <x v="2329"/>
    <x v="2329"/>
    <x v="2327"/>
    <x v="31"/>
    <x v="1654"/>
    <x v="0"/>
    <x v="0"/>
    <s v="USD"/>
    <n v="1405609146"/>
    <n v="1403017146"/>
    <b v="1"/>
    <n v="125"/>
    <b v="1"/>
    <x v="33"/>
    <x v="6"/>
    <n v="211.84"/>
    <x v="7"/>
    <x v="33"/>
  </r>
  <r>
    <x v="2330"/>
    <x v="2330"/>
    <x v="2328"/>
    <x v="19"/>
    <x v="1655"/>
    <x v="0"/>
    <x v="0"/>
    <s v="USD"/>
    <n v="1451001600"/>
    <n v="1448400943"/>
    <b v="1"/>
    <n v="163"/>
    <b v="1"/>
    <x v="33"/>
    <x v="21"/>
    <n v="219.93"/>
    <x v="7"/>
    <x v="33"/>
  </r>
  <r>
    <x v="2331"/>
    <x v="2331"/>
    <x v="2329"/>
    <x v="6"/>
    <x v="1656"/>
    <x v="0"/>
    <x v="0"/>
    <s v="USD"/>
    <n v="1408320490"/>
    <n v="1405728490"/>
    <b v="1"/>
    <n v="283"/>
    <b v="1"/>
    <x v="33"/>
    <x v="124"/>
    <n v="40.799999999999997"/>
    <x v="7"/>
    <x v="33"/>
  </r>
  <r>
    <x v="2332"/>
    <x v="2332"/>
    <x v="2330"/>
    <x v="31"/>
    <x v="1657"/>
    <x v="0"/>
    <x v="0"/>
    <s v="USD"/>
    <n v="1423235071"/>
    <n v="1420643071"/>
    <b v="1"/>
    <n v="352"/>
    <b v="1"/>
    <x v="33"/>
    <x v="6"/>
    <n v="75.5"/>
    <x v="7"/>
    <x v="33"/>
  </r>
  <r>
    <x v="2333"/>
    <x v="2333"/>
    <x v="2331"/>
    <x v="20"/>
    <x v="610"/>
    <x v="0"/>
    <x v="0"/>
    <s v="USD"/>
    <n v="1401385800"/>
    <n v="1399563390"/>
    <b v="1"/>
    <n v="94"/>
    <b v="1"/>
    <x v="33"/>
    <x v="197"/>
    <n v="13.54"/>
    <x v="7"/>
    <x v="33"/>
  </r>
  <r>
    <x v="2334"/>
    <x v="2334"/>
    <x v="2332"/>
    <x v="23"/>
    <x v="1658"/>
    <x v="0"/>
    <x v="0"/>
    <s v="USD"/>
    <n v="1415208840"/>
    <n v="1412611498"/>
    <b v="1"/>
    <n v="67"/>
    <b v="1"/>
    <x v="33"/>
    <x v="21"/>
    <n v="60.87"/>
    <x v="7"/>
    <x v="33"/>
  </r>
  <r>
    <x v="2335"/>
    <x v="2335"/>
    <x v="2333"/>
    <x v="31"/>
    <x v="1659"/>
    <x v="0"/>
    <x v="0"/>
    <s v="USD"/>
    <n v="1402494243"/>
    <n v="1399902243"/>
    <b v="1"/>
    <n v="221"/>
    <b v="1"/>
    <x v="33"/>
    <x v="21"/>
    <n v="115.69"/>
    <x v="7"/>
    <x v="33"/>
  </r>
  <r>
    <x v="2336"/>
    <x v="2336"/>
    <x v="2334"/>
    <x v="22"/>
    <x v="1660"/>
    <x v="0"/>
    <x v="0"/>
    <s v="USD"/>
    <n v="1394316695"/>
    <n v="1390860695"/>
    <b v="1"/>
    <n v="2165"/>
    <b v="1"/>
    <x v="33"/>
    <x v="332"/>
    <n v="48.1"/>
    <x v="7"/>
    <x v="33"/>
  </r>
  <r>
    <x v="2337"/>
    <x v="2337"/>
    <x v="2335"/>
    <x v="14"/>
    <x v="1661"/>
    <x v="0"/>
    <x v="0"/>
    <s v="USD"/>
    <n v="1403796143"/>
    <n v="1401204143"/>
    <b v="1"/>
    <n v="179"/>
    <b v="1"/>
    <x v="33"/>
    <x v="38"/>
    <n v="74.180000000000007"/>
    <x v="7"/>
    <x v="33"/>
  </r>
  <r>
    <x v="2338"/>
    <x v="2338"/>
    <x v="2336"/>
    <x v="36"/>
    <x v="1662"/>
    <x v="0"/>
    <x v="0"/>
    <s v="USD"/>
    <n v="1404077484"/>
    <n v="1401485484"/>
    <b v="1"/>
    <n v="123"/>
    <b v="1"/>
    <x v="33"/>
    <x v="7"/>
    <n v="123.35"/>
    <x v="7"/>
    <x v="33"/>
  </r>
  <r>
    <x v="2339"/>
    <x v="2339"/>
    <x v="2337"/>
    <x v="31"/>
    <x v="1663"/>
    <x v="0"/>
    <x v="0"/>
    <s v="USD"/>
    <n v="1482134340"/>
    <n v="1479496309"/>
    <b v="1"/>
    <n v="1104"/>
    <b v="1"/>
    <x v="33"/>
    <x v="238"/>
    <n v="66.62"/>
    <x v="7"/>
    <x v="33"/>
  </r>
  <r>
    <x v="2340"/>
    <x v="2340"/>
    <x v="2338"/>
    <x v="79"/>
    <x v="1664"/>
    <x v="0"/>
    <x v="0"/>
    <s v="USD"/>
    <n v="1477841138"/>
    <n v="1475249138"/>
    <b v="1"/>
    <n v="403"/>
    <b v="1"/>
    <x v="33"/>
    <x v="6"/>
    <n v="104.99"/>
    <x v="7"/>
    <x v="33"/>
  </r>
  <r>
    <x v="2341"/>
    <x v="2341"/>
    <x v="2339"/>
    <x v="10"/>
    <x v="117"/>
    <x v="1"/>
    <x v="0"/>
    <s v="USD"/>
    <n v="1436729504"/>
    <n v="1434137504"/>
    <b v="0"/>
    <n v="0"/>
    <b v="0"/>
    <x v="7"/>
    <x v="50"/>
    <n v="0"/>
    <x v="2"/>
    <x v="7"/>
  </r>
  <r>
    <x v="2342"/>
    <x v="2342"/>
    <x v="2340"/>
    <x v="62"/>
    <x v="117"/>
    <x v="1"/>
    <x v="0"/>
    <s v="USD"/>
    <n v="1412571600"/>
    <n v="1410799870"/>
    <b v="0"/>
    <n v="0"/>
    <b v="0"/>
    <x v="7"/>
    <x v="50"/>
    <n v="0"/>
    <x v="2"/>
    <x v="7"/>
  </r>
  <r>
    <x v="2343"/>
    <x v="2343"/>
    <x v="2341"/>
    <x v="3"/>
    <x v="452"/>
    <x v="1"/>
    <x v="0"/>
    <s v="USD"/>
    <n v="1452282420"/>
    <n v="1447962505"/>
    <b v="0"/>
    <n v="1"/>
    <b v="0"/>
    <x v="7"/>
    <x v="56"/>
    <n v="300"/>
    <x v="2"/>
    <x v="7"/>
  </r>
  <r>
    <x v="2344"/>
    <x v="2344"/>
    <x v="2342"/>
    <x v="28"/>
    <x v="116"/>
    <x v="1"/>
    <x v="5"/>
    <s v="CAD"/>
    <n v="1466789269"/>
    <n v="1464197269"/>
    <b v="0"/>
    <n v="1"/>
    <b v="0"/>
    <x v="7"/>
    <x v="50"/>
    <n v="1"/>
    <x v="2"/>
    <x v="7"/>
  </r>
  <r>
    <x v="2345"/>
    <x v="2345"/>
    <x v="2343"/>
    <x v="9"/>
    <x v="117"/>
    <x v="1"/>
    <x v="0"/>
    <s v="USD"/>
    <n v="1427845140"/>
    <n v="1424822556"/>
    <b v="0"/>
    <n v="0"/>
    <b v="0"/>
    <x v="7"/>
    <x v="50"/>
    <n v="0"/>
    <x v="2"/>
    <x v="7"/>
  </r>
  <r>
    <x v="2346"/>
    <x v="2346"/>
    <x v="2344"/>
    <x v="127"/>
    <x v="1665"/>
    <x v="1"/>
    <x v="0"/>
    <s v="USD"/>
    <n v="1476731431"/>
    <n v="1472843431"/>
    <b v="0"/>
    <n v="3"/>
    <b v="0"/>
    <x v="7"/>
    <x v="50"/>
    <n v="13"/>
    <x v="2"/>
    <x v="7"/>
  </r>
  <r>
    <x v="2347"/>
    <x v="2347"/>
    <x v="2345"/>
    <x v="28"/>
    <x v="493"/>
    <x v="1"/>
    <x v="0"/>
    <s v="USD"/>
    <n v="1472135676"/>
    <n v="1469543676"/>
    <b v="0"/>
    <n v="1"/>
    <b v="0"/>
    <x v="7"/>
    <x v="53"/>
    <n v="15"/>
    <x v="2"/>
    <x v="7"/>
  </r>
  <r>
    <x v="2348"/>
    <x v="2348"/>
    <x v="2346"/>
    <x v="54"/>
    <x v="795"/>
    <x v="1"/>
    <x v="0"/>
    <s v="USD"/>
    <n v="1456006938"/>
    <n v="1450822938"/>
    <b v="0"/>
    <n v="5"/>
    <b v="0"/>
    <x v="7"/>
    <x v="50"/>
    <n v="54"/>
    <x v="2"/>
    <x v="7"/>
  </r>
  <r>
    <x v="2349"/>
    <x v="2349"/>
    <x v="2347"/>
    <x v="340"/>
    <x v="117"/>
    <x v="1"/>
    <x v="11"/>
    <s v="SEK"/>
    <n v="1439318228"/>
    <n v="1436812628"/>
    <b v="0"/>
    <n v="0"/>
    <b v="0"/>
    <x v="7"/>
    <x v="50"/>
    <n v="0"/>
    <x v="2"/>
    <x v="7"/>
  </r>
  <r>
    <x v="2350"/>
    <x v="2350"/>
    <x v="2348"/>
    <x v="63"/>
    <x v="117"/>
    <x v="1"/>
    <x v="17"/>
    <s v="EUR"/>
    <n v="1483474370"/>
    <n v="1480882370"/>
    <b v="0"/>
    <n v="0"/>
    <b v="0"/>
    <x v="7"/>
    <x v="50"/>
    <n v="0"/>
    <x v="2"/>
    <x v="7"/>
  </r>
  <r>
    <x v="2351"/>
    <x v="2351"/>
    <x v="2349"/>
    <x v="341"/>
    <x v="1651"/>
    <x v="1"/>
    <x v="4"/>
    <s v="NZD"/>
    <n v="1430360739"/>
    <n v="1427768739"/>
    <b v="0"/>
    <n v="7"/>
    <b v="0"/>
    <x v="7"/>
    <x v="60"/>
    <n v="15.43"/>
    <x v="2"/>
    <x v="7"/>
  </r>
  <r>
    <x v="2352"/>
    <x v="2352"/>
    <x v="2350"/>
    <x v="13"/>
    <x v="117"/>
    <x v="1"/>
    <x v="0"/>
    <s v="USD"/>
    <n v="1433603552"/>
    <n v="1428419552"/>
    <b v="0"/>
    <n v="0"/>
    <b v="0"/>
    <x v="7"/>
    <x v="50"/>
    <n v="0"/>
    <x v="2"/>
    <x v="7"/>
  </r>
  <r>
    <x v="2353"/>
    <x v="2353"/>
    <x v="2351"/>
    <x v="28"/>
    <x v="117"/>
    <x v="1"/>
    <x v="0"/>
    <s v="USD"/>
    <n v="1429632822"/>
    <n v="1428596022"/>
    <b v="0"/>
    <n v="0"/>
    <b v="0"/>
    <x v="7"/>
    <x v="50"/>
    <n v="0"/>
    <x v="2"/>
    <x v="7"/>
  </r>
  <r>
    <x v="2354"/>
    <x v="2354"/>
    <x v="2352"/>
    <x v="19"/>
    <x v="379"/>
    <x v="1"/>
    <x v="0"/>
    <s v="USD"/>
    <n v="1420910460"/>
    <n v="1415726460"/>
    <b v="0"/>
    <n v="1"/>
    <b v="0"/>
    <x v="7"/>
    <x v="50"/>
    <n v="25"/>
    <x v="2"/>
    <x v="7"/>
  </r>
  <r>
    <x v="2355"/>
    <x v="2355"/>
    <x v="2353"/>
    <x v="6"/>
    <x v="434"/>
    <x v="1"/>
    <x v="2"/>
    <s v="AUD"/>
    <n v="1430604136"/>
    <n v="1428012136"/>
    <b v="0"/>
    <n v="2"/>
    <b v="0"/>
    <x v="7"/>
    <x v="60"/>
    <n v="27.5"/>
    <x v="2"/>
    <x v="7"/>
  </r>
  <r>
    <x v="2356"/>
    <x v="2356"/>
    <x v="2354"/>
    <x v="3"/>
    <x v="117"/>
    <x v="1"/>
    <x v="9"/>
    <s v="EUR"/>
    <n v="1433530104"/>
    <n v="1430938104"/>
    <b v="0"/>
    <n v="0"/>
    <b v="0"/>
    <x v="7"/>
    <x v="50"/>
    <n v="0"/>
    <x v="2"/>
    <x v="7"/>
  </r>
  <r>
    <x v="2357"/>
    <x v="2357"/>
    <x v="2355"/>
    <x v="100"/>
    <x v="117"/>
    <x v="1"/>
    <x v="1"/>
    <s v="GBP"/>
    <n v="1445093578"/>
    <n v="1442501578"/>
    <b v="0"/>
    <n v="0"/>
    <b v="0"/>
    <x v="7"/>
    <x v="50"/>
    <n v="0"/>
    <x v="2"/>
    <x v="7"/>
  </r>
  <r>
    <x v="2358"/>
    <x v="2358"/>
    <x v="2356"/>
    <x v="15"/>
    <x v="117"/>
    <x v="1"/>
    <x v="1"/>
    <s v="GBP"/>
    <n v="1422664740"/>
    <n v="1417818036"/>
    <b v="0"/>
    <n v="0"/>
    <b v="0"/>
    <x v="7"/>
    <x v="50"/>
    <n v="0"/>
    <x v="2"/>
    <x v="7"/>
  </r>
  <r>
    <x v="2359"/>
    <x v="2359"/>
    <x v="2357"/>
    <x v="51"/>
    <x v="1666"/>
    <x v="1"/>
    <x v="0"/>
    <s v="USD"/>
    <n v="1438616124"/>
    <n v="1433432124"/>
    <b v="0"/>
    <n v="3"/>
    <b v="0"/>
    <x v="7"/>
    <x v="77"/>
    <n v="367"/>
    <x v="2"/>
    <x v="7"/>
  </r>
  <r>
    <x v="2360"/>
    <x v="2360"/>
    <x v="2358"/>
    <x v="10"/>
    <x v="369"/>
    <x v="1"/>
    <x v="5"/>
    <s v="CAD"/>
    <n v="1454864280"/>
    <n v="1452272280"/>
    <b v="0"/>
    <n v="1"/>
    <b v="0"/>
    <x v="7"/>
    <x v="50"/>
    <n v="2"/>
    <x v="2"/>
    <x v="7"/>
  </r>
  <r>
    <x v="2361"/>
    <x v="2361"/>
    <x v="2359"/>
    <x v="48"/>
    <x v="117"/>
    <x v="1"/>
    <x v="5"/>
    <s v="CAD"/>
    <n v="1462053600"/>
    <n v="1459975008"/>
    <b v="0"/>
    <n v="0"/>
    <b v="0"/>
    <x v="7"/>
    <x v="50"/>
    <n v="0"/>
    <x v="2"/>
    <x v="7"/>
  </r>
  <r>
    <x v="2362"/>
    <x v="2362"/>
    <x v="2360"/>
    <x v="329"/>
    <x v="678"/>
    <x v="1"/>
    <x v="0"/>
    <s v="USD"/>
    <n v="1418315470"/>
    <n v="1415723470"/>
    <b v="0"/>
    <n v="2"/>
    <b v="0"/>
    <x v="7"/>
    <x v="129"/>
    <n v="60"/>
    <x v="2"/>
    <x v="7"/>
  </r>
  <r>
    <x v="2363"/>
    <x v="2363"/>
    <x v="2361"/>
    <x v="164"/>
    <x v="117"/>
    <x v="1"/>
    <x v="0"/>
    <s v="USD"/>
    <n v="1451348200"/>
    <n v="1447460200"/>
    <b v="0"/>
    <n v="0"/>
    <b v="0"/>
    <x v="7"/>
    <x v="50"/>
    <n v="0"/>
    <x v="2"/>
    <x v="7"/>
  </r>
  <r>
    <x v="2364"/>
    <x v="2364"/>
    <x v="2362"/>
    <x v="342"/>
    <x v="117"/>
    <x v="1"/>
    <x v="0"/>
    <s v="USD"/>
    <n v="1445898356"/>
    <n v="1441146356"/>
    <b v="0"/>
    <n v="0"/>
    <b v="0"/>
    <x v="7"/>
    <x v="50"/>
    <n v="0"/>
    <x v="2"/>
    <x v="7"/>
  </r>
  <r>
    <x v="2365"/>
    <x v="2365"/>
    <x v="2363"/>
    <x v="28"/>
    <x v="117"/>
    <x v="1"/>
    <x v="13"/>
    <s v="EUR"/>
    <n v="1453071600"/>
    <n v="1449596425"/>
    <b v="0"/>
    <n v="0"/>
    <b v="0"/>
    <x v="7"/>
    <x v="50"/>
    <n v="0"/>
    <x v="2"/>
    <x v="7"/>
  </r>
  <r>
    <x v="2366"/>
    <x v="2366"/>
    <x v="2364"/>
    <x v="31"/>
    <x v="1310"/>
    <x v="1"/>
    <x v="1"/>
    <s v="GBP"/>
    <n v="1445431533"/>
    <n v="1442839533"/>
    <b v="0"/>
    <n v="27"/>
    <b v="0"/>
    <x v="7"/>
    <x v="57"/>
    <n v="97.41"/>
    <x v="2"/>
    <x v="7"/>
  </r>
  <r>
    <x v="2367"/>
    <x v="2367"/>
    <x v="2365"/>
    <x v="63"/>
    <x v="1667"/>
    <x v="1"/>
    <x v="0"/>
    <s v="USD"/>
    <n v="1461622616"/>
    <n v="1456442216"/>
    <b v="0"/>
    <n v="14"/>
    <b v="0"/>
    <x v="7"/>
    <x v="60"/>
    <n v="47.86"/>
    <x v="2"/>
    <x v="7"/>
  </r>
  <r>
    <x v="2368"/>
    <x v="2368"/>
    <x v="2366"/>
    <x v="79"/>
    <x v="173"/>
    <x v="1"/>
    <x v="0"/>
    <s v="USD"/>
    <n v="1429028365"/>
    <n v="1425143965"/>
    <b v="0"/>
    <n v="2"/>
    <b v="0"/>
    <x v="7"/>
    <x v="50"/>
    <n v="50"/>
    <x v="2"/>
    <x v="7"/>
  </r>
  <r>
    <x v="2369"/>
    <x v="2369"/>
    <x v="2367"/>
    <x v="31"/>
    <x v="117"/>
    <x v="1"/>
    <x v="0"/>
    <s v="USD"/>
    <n v="1455132611"/>
    <n v="1452540611"/>
    <b v="0"/>
    <n v="0"/>
    <b v="0"/>
    <x v="7"/>
    <x v="50"/>
    <n v="0"/>
    <x v="2"/>
    <x v="7"/>
  </r>
  <r>
    <x v="2370"/>
    <x v="2370"/>
    <x v="2368"/>
    <x v="31"/>
    <x v="376"/>
    <x v="1"/>
    <x v="0"/>
    <s v="USD"/>
    <n v="1418877141"/>
    <n v="1416285141"/>
    <b v="0"/>
    <n v="4"/>
    <b v="0"/>
    <x v="7"/>
    <x v="50"/>
    <n v="20.5"/>
    <x v="2"/>
    <x v="7"/>
  </r>
  <r>
    <x v="2371"/>
    <x v="2371"/>
    <x v="2369"/>
    <x v="13"/>
    <x v="117"/>
    <x v="1"/>
    <x v="0"/>
    <s v="USD"/>
    <n v="1435257596"/>
    <n v="1432665596"/>
    <b v="0"/>
    <n v="0"/>
    <b v="0"/>
    <x v="7"/>
    <x v="50"/>
    <n v="0"/>
    <x v="2"/>
    <x v="7"/>
  </r>
  <r>
    <x v="2372"/>
    <x v="2372"/>
    <x v="2370"/>
    <x v="62"/>
    <x v="147"/>
    <x v="1"/>
    <x v="2"/>
    <s v="AUD"/>
    <n v="1429839571"/>
    <n v="1427247571"/>
    <b v="0"/>
    <n v="6"/>
    <b v="0"/>
    <x v="7"/>
    <x v="56"/>
    <n v="30"/>
    <x v="2"/>
    <x v="7"/>
  </r>
  <r>
    <x v="2373"/>
    <x v="2373"/>
    <x v="2371"/>
    <x v="343"/>
    <x v="155"/>
    <x v="1"/>
    <x v="11"/>
    <s v="SEK"/>
    <n v="1440863624"/>
    <n v="1438271624"/>
    <b v="0"/>
    <n v="1"/>
    <b v="0"/>
    <x v="7"/>
    <x v="50"/>
    <n v="50"/>
    <x v="2"/>
    <x v="7"/>
  </r>
  <r>
    <x v="2374"/>
    <x v="2374"/>
    <x v="2372"/>
    <x v="29"/>
    <x v="115"/>
    <x v="1"/>
    <x v="0"/>
    <s v="USD"/>
    <n v="1423772060"/>
    <n v="1421180060"/>
    <b v="0"/>
    <n v="1"/>
    <b v="0"/>
    <x v="7"/>
    <x v="50"/>
    <n v="10"/>
    <x v="2"/>
    <x v="7"/>
  </r>
  <r>
    <x v="2375"/>
    <x v="2375"/>
    <x v="2373"/>
    <x v="3"/>
    <x v="117"/>
    <x v="1"/>
    <x v="0"/>
    <s v="USD"/>
    <n v="1473451437"/>
    <n v="1470859437"/>
    <b v="0"/>
    <n v="0"/>
    <b v="0"/>
    <x v="7"/>
    <x v="50"/>
    <n v="0"/>
    <x v="2"/>
    <x v="7"/>
  </r>
  <r>
    <x v="2376"/>
    <x v="2376"/>
    <x v="2374"/>
    <x v="9"/>
    <x v="1668"/>
    <x v="1"/>
    <x v="0"/>
    <s v="USD"/>
    <n v="1449785566"/>
    <n v="1447193566"/>
    <b v="0"/>
    <n v="4"/>
    <b v="0"/>
    <x v="7"/>
    <x v="57"/>
    <n v="81.58"/>
    <x v="2"/>
    <x v="7"/>
  </r>
  <r>
    <x v="2377"/>
    <x v="2377"/>
    <x v="2375"/>
    <x v="30"/>
    <x v="117"/>
    <x v="1"/>
    <x v="5"/>
    <s v="CAD"/>
    <n v="1480110783"/>
    <n v="1477515183"/>
    <b v="0"/>
    <n v="0"/>
    <b v="0"/>
    <x v="7"/>
    <x v="50"/>
    <n v="0"/>
    <x v="2"/>
    <x v="7"/>
  </r>
  <r>
    <x v="2378"/>
    <x v="2378"/>
    <x v="2376"/>
    <x v="74"/>
    <x v="117"/>
    <x v="1"/>
    <x v="0"/>
    <s v="USD"/>
    <n v="1440548330"/>
    <n v="1438042730"/>
    <b v="0"/>
    <n v="0"/>
    <b v="0"/>
    <x v="7"/>
    <x v="50"/>
    <n v="0"/>
    <x v="2"/>
    <x v="7"/>
  </r>
  <r>
    <x v="2379"/>
    <x v="2379"/>
    <x v="2377"/>
    <x v="11"/>
    <x v="117"/>
    <x v="1"/>
    <x v="0"/>
    <s v="USD"/>
    <n v="1444004616"/>
    <n v="1440116616"/>
    <b v="0"/>
    <n v="0"/>
    <b v="0"/>
    <x v="7"/>
    <x v="50"/>
    <n v="0"/>
    <x v="2"/>
    <x v="7"/>
  </r>
  <r>
    <x v="2380"/>
    <x v="2380"/>
    <x v="2378"/>
    <x v="36"/>
    <x v="434"/>
    <x v="1"/>
    <x v="0"/>
    <s v="USD"/>
    <n v="1443726142"/>
    <n v="1441134142"/>
    <b v="0"/>
    <n v="3"/>
    <b v="0"/>
    <x v="7"/>
    <x v="50"/>
    <n v="18.329999999999998"/>
    <x v="2"/>
    <x v="7"/>
  </r>
  <r>
    <x v="2381"/>
    <x v="2381"/>
    <x v="2379"/>
    <x v="344"/>
    <x v="1669"/>
    <x v="1"/>
    <x v="0"/>
    <s v="USD"/>
    <n v="1428704848"/>
    <n v="1426112848"/>
    <b v="0"/>
    <n v="7"/>
    <b v="0"/>
    <x v="7"/>
    <x v="53"/>
    <n v="224.43"/>
    <x v="2"/>
    <x v="7"/>
  </r>
  <r>
    <x v="2382"/>
    <x v="2382"/>
    <x v="2380"/>
    <x v="9"/>
    <x v="735"/>
    <x v="1"/>
    <x v="0"/>
    <s v="USD"/>
    <n v="1438662603"/>
    <n v="1436502603"/>
    <b v="0"/>
    <n v="2"/>
    <b v="0"/>
    <x v="7"/>
    <x v="56"/>
    <n v="37.5"/>
    <x v="2"/>
    <x v="7"/>
  </r>
  <r>
    <x v="2383"/>
    <x v="2383"/>
    <x v="2381"/>
    <x v="3"/>
    <x v="140"/>
    <x v="1"/>
    <x v="4"/>
    <s v="NZD"/>
    <n v="1424568107"/>
    <n v="1421976107"/>
    <b v="0"/>
    <n v="3"/>
    <b v="0"/>
    <x v="7"/>
    <x v="65"/>
    <n v="145"/>
    <x v="2"/>
    <x v="7"/>
  </r>
  <r>
    <x v="2384"/>
    <x v="2384"/>
    <x v="2382"/>
    <x v="28"/>
    <x v="138"/>
    <x v="1"/>
    <x v="0"/>
    <s v="USD"/>
    <n v="1415932643"/>
    <n v="1413337043"/>
    <b v="0"/>
    <n v="8"/>
    <b v="0"/>
    <x v="7"/>
    <x v="60"/>
    <n v="1"/>
    <x v="2"/>
    <x v="7"/>
  </r>
  <r>
    <x v="2385"/>
    <x v="2385"/>
    <x v="2383"/>
    <x v="99"/>
    <x v="1670"/>
    <x v="1"/>
    <x v="0"/>
    <s v="USD"/>
    <n v="1438793432"/>
    <n v="1436201432"/>
    <b v="0"/>
    <n v="7"/>
    <b v="0"/>
    <x v="7"/>
    <x v="60"/>
    <n v="112.57"/>
    <x v="2"/>
    <x v="7"/>
  </r>
  <r>
    <x v="2386"/>
    <x v="2386"/>
    <x v="2384"/>
    <x v="11"/>
    <x v="117"/>
    <x v="1"/>
    <x v="5"/>
    <s v="CAD"/>
    <n v="1420920424"/>
    <n v="1415736424"/>
    <b v="0"/>
    <n v="0"/>
    <b v="0"/>
    <x v="7"/>
    <x v="50"/>
    <n v="0"/>
    <x v="2"/>
    <x v="7"/>
  </r>
  <r>
    <x v="2387"/>
    <x v="2387"/>
    <x v="2385"/>
    <x v="60"/>
    <x v="772"/>
    <x v="1"/>
    <x v="0"/>
    <s v="USD"/>
    <n v="1469199740"/>
    <n v="1465311740"/>
    <b v="0"/>
    <n v="3"/>
    <b v="0"/>
    <x v="7"/>
    <x v="60"/>
    <n v="342"/>
    <x v="2"/>
    <x v="7"/>
  </r>
  <r>
    <x v="2388"/>
    <x v="2388"/>
    <x v="2386"/>
    <x v="258"/>
    <x v="1501"/>
    <x v="1"/>
    <x v="0"/>
    <s v="USD"/>
    <n v="1421350140"/>
    <n v="1418761759"/>
    <b v="0"/>
    <n v="8"/>
    <b v="0"/>
    <x v="7"/>
    <x v="60"/>
    <n v="57.88"/>
    <x v="2"/>
    <x v="7"/>
  </r>
  <r>
    <x v="2389"/>
    <x v="2389"/>
    <x v="2387"/>
    <x v="194"/>
    <x v="134"/>
    <x v="1"/>
    <x v="6"/>
    <s v="EUR"/>
    <n v="1437861540"/>
    <n v="1435160452"/>
    <b v="0"/>
    <n v="1"/>
    <b v="0"/>
    <x v="7"/>
    <x v="50"/>
    <n v="30"/>
    <x v="2"/>
    <x v="7"/>
  </r>
  <r>
    <x v="2390"/>
    <x v="2390"/>
    <x v="2388"/>
    <x v="345"/>
    <x v="117"/>
    <x v="1"/>
    <x v="2"/>
    <s v="AUD"/>
    <n v="1420352264"/>
    <n v="1416896264"/>
    <b v="0"/>
    <n v="0"/>
    <b v="0"/>
    <x v="7"/>
    <x v="50"/>
    <n v="0"/>
    <x v="2"/>
    <x v="7"/>
  </r>
  <r>
    <x v="2391"/>
    <x v="2391"/>
    <x v="2389"/>
    <x v="22"/>
    <x v="379"/>
    <x v="1"/>
    <x v="0"/>
    <s v="USD"/>
    <n v="1427825044"/>
    <n v="1425236644"/>
    <b v="0"/>
    <n v="1"/>
    <b v="0"/>
    <x v="7"/>
    <x v="50"/>
    <n v="25"/>
    <x v="2"/>
    <x v="7"/>
  </r>
  <r>
    <x v="2392"/>
    <x v="2392"/>
    <x v="2390"/>
    <x v="285"/>
    <x v="117"/>
    <x v="1"/>
    <x v="0"/>
    <s v="USD"/>
    <n v="1446087223"/>
    <n v="1443495223"/>
    <b v="0"/>
    <n v="0"/>
    <b v="0"/>
    <x v="7"/>
    <x v="50"/>
    <n v="0"/>
    <x v="2"/>
    <x v="7"/>
  </r>
  <r>
    <x v="2393"/>
    <x v="2393"/>
    <x v="2391"/>
    <x v="57"/>
    <x v="155"/>
    <x v="1"/>
    <x v="0"/>
    <s v="USD"/>
    <n v="1439048017"/>
    <n v="1436456017"/>
    <b v="0"/>
    <n v="1"/>
    <b v="0"/>
    <x v="7"/>
    <x v="50"/>
    <n v="50"/>
    <x v="2"/>
    <x v="7"/>
  </r>
  <r>
    <x v="2394"/>
    <x v="2394"/>
    <x v="2392"/>
    <x v="10"/>
    <x v="158"/>
    <x v="1"/>
    <x v="17"/>
    <s v="EUR"/>
    <n v="1424940093"/>
    <n v="1422348093"/>
    <b v="0"/>
    <n v="2"/>
    <b v="0"/>
    <x v="7"/>
    <x v="50"/>
    <n v="1.5"/>
    <x v="2"/>
    <x v="7"/>
  </r>
  <r>
    <x v="2395"/>
    <x v="2395"/>
    <x v="2393"/>
    <x v="287"/>
    <x v="117"/>
    <x v="1"/>
    <x v="0"/>
    <s v="USD"/>
    <n v="1484038620"/>
    <n v="1481597687"/>
    <b v="0"/>
    <n v="0"/>
    <b v="0"/>
    <x v="7"/>
    <x v="50"/>
    <n v="0"/>
    <x v="2"/>
    <x v="7"/>
  </r>
  <r>
    <x v="2396"/>
    <x v="2396"/>
    <x v="2394"/>
    <x v="10"/>
    <x v="115"/>
    <x v="1"/>
    <x v="16"/>
    <s v="CHF"/>
    <n v="1444940558"/>
    <n v="1442348558"/>
    <b v="0"/>
    <n v="1"/>
    <b v="0"/>
    <x v="7"/>
    <x v="50"/>
    <n v="10"/>
    <x v="2"/>
    <x v="7"/>
  </r>
  <r>
    <x v="2397"/>
    <x v="2397"/>
    <x v="2395"/>
    <x v="346"/>
    <x v="117"/>
    <x v="1"/>
    <x v="0"/>
    <s v="USD"/>
    <n v="1420233256"/>
    <n v="1417641256"/>
    <b v="0"/>
    <n v="0"/>
    <b v="0"/>
    <x v="7"/>
    <x v="50"/>
    <n v="0"/>
    <x v="2"/>
    <x v="7"/>
  </r>
  <r>
    <x v="2398"/>
    <x v="2398"/>
    <x v="2396"/>
    <x v="23"/>
    <x v="117"/>
    <x v="1"/>
    <x v="0"/>
    <s v="USD"/>
    <n v="1435874384"/>
    <n v="1433282384"/>
    <b v="0"/>
    <n v="0"/>
    <b v="0"/>
    <x v="7"/>
    <x v="50"/>
    <n v="0"/>
    <x v="2"/>
    <x v="7"/>
  </r>
  <r>
    <x v="2399"/>
    <x v="2399"/>
    <x v="2397"/>
    <x v="93"/>
    <x v="117"/>
    <x v="1"/>
    <x v="11"/>
    <s v="SEK"/>
    <n v="1418934506"/>
    <n v="1415910506"/>
    <b v="0"/>
    <n v="0"/>
    <b v="0"/>
    <x v="7"/>
    <x v="50"/>
    <n v="0"/>
    <x v="2"/>
    <x v="7"/>
  </r>
  <r>
    <x v="2400"/>
    <x v="2400"/>
    <x v="2398"/>
    <x v="63"/>
    <x v="117"/>
    <x v="1"/>
    <x v="2"/>
    <s v="AUD"/>
    <n v="1460615164"/>
    <n v="1458023164"/>
    <b v="0"/>
    <n v="0"/>
    <b v="0"/>
    <x v="7"/>
    <x v="50"/>
    <n v="0"/>
    <x v="2"/>
    <x v="7"/>
  </r>
  <r>
    <x v="2401"/>
    <x v="2401"/>
    <x v="2399"/>
    <x v="89"/>
    <x v="1671"/>
    <x v="2"/>
    <x v="0"/>
    <s v="USD"/>
    <n v="1457207096"/>
    <n v="1452023096"/>
    <b v="0"/>
    <n v="9"/>
    <b v="0"/>
    <x v="19"/>
    <x v="60"/>
    <n v="22.33"/>
    <x v="7"/>
    <x v="19"/>
  </r>
  <r>
    <x v="2402"/>
    <x v="2402"/>
    <x v="2400"/>
    <x v="14"/>
    <x v="401"/>
    <x v="2"/>
    <x v="0"/>
    <s v="USD"/>
    <n v="1431533931"/>
    <n v="1428941931"/>
    <b v="0"/>
    <n v="1"/>
    <b v="0"/>
    <x v="19"/>
    <x v="50"/>
    <n v="52"/>
    <x v="7"/>
    <x v="19"/>
  </r>
  <r>
    <x v="2403"/>
    <x v="2403"/>
    <x v="2401"/>
    <x v="38"/>
    <x v="1672"/>
    <x v="2"/>
    <x v="1"/>
    <s v="GBP"/>
    <n v="1459368658"/>
    <n v="1454188258"/>
    <b v="0"/>
    <n v="12"/>
    <b v="0"/>
    <x v="19"/>
    <x v="123"/>
    <n v="16.829999999999998"/>
    <x v="7"/>
    <x v="19"/>
  </r>
  <r>
    <x v="2404"/>
    <x v="2404"/>
    <x v="2402"/>
    <x v="36"/>
    <x v="117"/>
    <x v="2"/>
    <x v="0"/>
    <s v="USD"/>
    <n v="1451782607"/>
    <n v="1449190607"/>
    <b v="0"/>
    <n v="0"/>
    <b v="0"/>
    <x v="19"/>
    <x v="50"/>
    <n v="0"/>
    <x v="7"/>
    <x v="19"/>
  </r>
  <r>
    <x v="2405"/>
    <x v="2405"/>
    <x v="2403"/>
    <x v="10"/>
    <x v="1673"/>
    <x v="2"/>
    <x v="0"/>
    <s v="USD"/>
    <n v="1472911375"/>
    <n v="1471096975"/>
    <b v="0"/>
    <n v="20"/>
    <b v="0"/>
    <x v="19"/>
    <x v="61"/>
    <n v="56.3"/>
    <x v="7"/>
    <x v="19"/>
  </r>
  <r>
    <x v="2406"/>
    <x v="2406"/>
    <x v="2404"/>
    <x v="53"/>
    <x v="1674"/>
    <x v="2"/>
    <x v="0"/>
    <s v="USD"/>
    <n v="1421635190"/>
    <n v="1418179190"/>
    <b v="0"/>
    <n v="16"/>
    <b v="0"/>
    <x v="19"/>
    <x v="139"/>
    <n v="84.06"/>
    <x v="7"/>
    <x v="19"/>
  </r>
  <r>
    <x v="2407"/>
    <x v="2407"/>
    <x v="2405"/>
    <x v="29"/>
    <x v="1675"/>
    <x v="2"/>
    <x v="0"/>
    <s v="USD"/>
    <n v="1428732000"/>
    <n v="1426772928"/>
    <b v="0"/>
    <n v="33"/>
    <b v="0"/>
    <x v="19"/>
    <x v="78"/>
    <n v="168.39"/>
    <x v="7"/>
    <x v="19"/>
  </r>
  <r>
    <x v="2408"/>
    <x v="2408"/>
    <x v="2406"/>
    <x v="36"/>
    <x v="134"/>
    <x v="2"/>
    <x v="0"/>
    <s v="USD"/>
    <n v="1415247757"/>
    <n v="1412652157"/>
    <b v="0"/>
    <n v="2"/>
    <b v="0"/>
    <x v="19"/>
    <x v="50"/>
    <n v="15"/>
    <x v="7"/>
    <x v="19"/>
  </r>
  <r>
    <x v="2409"/>
    <x v="2409"/>
    <x v="2407"/>
    <x v="31"/>
    <x v="75"/>
    <x v="2"/>
    <x v="0"/>
    <s v="USD"/>
    <n v="1439931675"/>
    <n v="1437339675"/>
    <b v="0"/>
    <n v="6"/>
    <b v="0"/>
    <x v="19"/>
    <x v="53"/>
    <n v="76.67"/>
    <x v="7"/>
    <x v="19"/>
  </r>
  <r>
    <x v="2410"/>
    <x v="2410"/>
    <x v="2408"/>
    <x v="36"/>
    <x v="117"/>
    <x v="2"/>
    <x v="2"/>
    <s v="AUD"/>
    <n v="1441619275"/>
    <n v="1439027275"/>
    <b v="0"/>
    <n v="0"/>
    <b v="0"/>
    <x v="19"/>
    <x v="50"/>
    <n v="0"/>
    <x v="7"/>
    <x v="19"/>
  </r>
  <r>
    <x v="2411"/>
    <x v="2411"/>
    <x v="2409"/>
    <x v="31"/>
    <x v="118"/>
    <x v="2"/>
    <x v="0"/>
    <s v="USD"/>
    <n v="1440524082"/>
    <n v="1437932082"/>
    <b v="0"/>
    <n v="3"/>
    <b v="0"/>
    <x v="19"/>
    <x v="60"/>
    <n v="50.33"/>
    <x v="7"/>
    <x v="19"/>
  </r>
  <r>
    <x v="2412"/>
    <x v="2412"/>
    <x v="2410"/>
    <x v="6"/>
    <x v="117"/>
    <x v="2"/>
    <x v="6"/>
    <s v="EUR"/>
    <n v="1480185673"/>
    <n v="1476294073"/>
    <b v="0"/>
    <n v="0"/>
    <b v="0"/>
    <x v="19"/>
    <x v="50"/>
    <n v="0"/>
    <x v="7"/>
    <x v="19"/>
  </r>
  <r>
    <x v="2413"/>
    <x v="2413"/>
    <x v="2411"/>
    <x v="9"/>
    <x v="379"/>
    <x v="2"/>
    <x v="0"/>
    <s v="USD"/>
    <n v="1401579000"/>
    <n v="1398911882"/>
    <b v="0"/>
    <n v="3"/>
    <b v="0"/>
    <x v="19"/>
    <x v="60"/>
    <n v="8.33"/>
    <x v="7"/>
    <x v="19"/>
  </r>
  <r>
    <x v="2414"/>
    <x v="2414"/>
    <x v="2412"/>
    <x v="36"/>
    <x v="75"/>
    <x v="2"/>
    <x v="0"/>
    <s v="USD"/>
    <n v="1440215940"/>
    <n v="1436805660"/>
    <b v="0"/>
    <n v="13"/>
    <b v="0"/>
    <x v="19"/>
    <x v="56"/>
    <n v="35.380000000000003"/>
    <x v="7"/>
    <x v="19"/>
  </r>
  <r>
    <x v="2415"/>
    <x v="2415"/>
    <x v="2413"/>
    <x v="127"/>
    <x v="400"/>
    <x v="2"/>
    <x v="0"/>
    <s v="USD"/>
    <n v="1468615346"/>
    <n v="1466023346"/>
    <b v="0"/>
    <n v="6"/>
    <b v="0"/>
    <x v="19"/>
    <x v="60"/>
    <n v="55.83"/>
    <x v="7"/>
    <x v="19"/>
  </r>
  <r>
    <x v="2416"/>
    <x v="2416"/>
    <x v="2414"/>
    <x v="22"/>
    <x v="139"/>
    <x v="2"/>
    <x v="0"/>
    <s v="USD"/>
    <n v="1426345200"/>
    <n v="1421343743"/>
    <b v="0"/>
    <n v="1"/>
    <b v="0"/>
    <x v="19"/>
    <x v="50"/>
    <n v="5"/>
    <x v="7"/>
    <x v="19"/>
  </r>
  <r>
    <x v="2417"/>
    <x v="2417"/>
    <x v="2415"/>
    <x v="28"/>
    <x v="117"/>
    <x v="2"/>
    <x v="0"/>
    <s v="USD"/>
    <n v="1407705187"/>
    <n v="1405113187"/>
    <b v="0"/>
    <n v="0"/>
    <b v="0"/>
    <x v="19"/>
    <x v="50"/>
    <n v="0"/>
    <x v="7"/>
    <x v="19"/>
  </r>
  <r>
    <x v="2418"/>
    <x v="2418"/>
    <x v="2416"/>
    <x v="31"/>
    <x v="139"/>
    <x v="2"/>
    <x v="0"/>
    <s v="USD"/>
    <n v="1427225644"/>
    <n v="1422045244"/>
    <b v="0"/>
    <n v="5"/>
    <b v="0"/>
    <x v="19"/>
    <x v="50"/>
    <n v="1"/>
    <x v="7"/>
    <x v="19"/>
  </r>
  <r>
    <x v="2419"/>
    <x v="2419"/>
    <x v="2417"/>
    <x v="9"/>
    <x v="117"/>
    <x v="2"/>
    <x v="0"/>
    <s v="USD"/>
    <n v="1424281389"/>
    <n v="1419097389"/>
    <b v="0"/>
    <n v="0"/>
    <b v="0"/>
    <x v="19"/>
    <x v="50"/>
    <n v="0"/>
    <x v="7"/>
    <x v="19"/>
  </r>
  <r>
    <x v="2420"/>
    <x v="2420"/>
    <x v="2418"/>
    <x v="347"/>
    <x v="1676"/>
    <x v="2"/>
    <x v="0"/>
    <s v="USD"/>
    <n v="1415583695"/>
    <n v="1410396095"/>
    <b v="0"/>
    <n v="36"/>
    <b v="0"/>
    <x v="19"/>
    <x v="77"/>
    <n v="69.47"/>
    <x v="7"/>
    <x v="19"/>
  </r>
  <r>
    <x v="2421"/>
    <x v="2421"/>
    <x v="2419"/>
    <x v="12"/>
    <x v="116"/>
    <x v="2"/>
    <x v="0"/>
    <s v="USD"/>
    <n v="1424536196"/>
    <n v="1421944196"/>
    <b v="0"/>
    <n v="1"/>
    <b v="0"/>
    <x v="19"/>
    <x v="50"/>
    <n v="1"/>
    <x v="7"/>
    <x v="19"/>
  </r>
  <r>
    <x v="2422"/>
    <x v="2422"/>
    <x v="2420"/>
    <x v="2"/>
    <x v="116"/>
    <x v="2"/>
    <x v="0"/>
    <s v="USD"/>
    <n v="1426091036"/>
    <n v="1423502636"/>
    <b v="0"/>
    <n v="1"/>
    <b v="0"/>
    <x v="19"/>
    <x v="50"/>
    <n v="1"/>
    <x v="7"/>
    <x v="19"/>
  </r>
  <r>
    <x v="2423"/>
    <x v="2423"/>
    <x v="2421"/>
    <x v="127"/>
    <x v="138"/>
    <x v="2"/>
    <x v="0"/>
    <s v="USD"/>
    <n v="1420044890"/>
    <n v="1417452890"/>
    <b v="0"/>
    <n v="1"/>
    <b v="0"/>
    <x v="19"/>
    <x v="50"/>
    <n v="8"/>
    <x v="7"/>
    <x v="19"/>
  </r>
  <r>
    <x v="2424"/>
    <x v="2424"/>
    <x v="2422"/>
    <x v="31"/>
    <x v="622"/>
    <x v="2"/>
    <x v="0"/>
    <s v="USD"/>
    <n v="1414445108"/>
    <n v="1411853108"/>
    <b v="0"/>
    <n v="9"/>
    <b v="0"/>
    <x v="19"/>
    <x v="60"/>
    <n v="34.44"/>
    <x v="7"/>
    <x v="19"/>
  </r>
  <r>
    <x v="2425"/>
    <x v="2425"/>
    <x v="2423"/>
    <x v="8"/>
    <x v="116"/>
    <x v="2"/>
    <x v="0"/>
    <s v="USD"/>
    <n v="1464386640"/>
    <n v="1463090149"/>
    <b v="0"/>
    <n v="1"/>
    <b v="0"/>
    <x v="19"/>
    <x v="50"/>
    <n v="1"/>
    <x v="7"/>
    <x v="19"/>
  </r>
  <r>
    <x v="2426"/>
    <x v="2426"/>
    <x v="2424"/>
    <x v="22"/>
    <x v="117"/>
    <x v="2"/>
    <x v="0"/>
    <s v="USD"/>
    <n v="1439006692"/>
    <n v="1433822692"/>
    <b v="0"/>
    <n v="0"/>
    <b v="0"/>
    <x v="19"/>
    <x v="50"/>
    <n v="0"/>
    <x v="7"/>
    <x v="19"/>
  </r>
  <r>
    <x v="2427"/>
    <x v="2427"/>
    <x v="2425"/>
    <x v="63"/>
    <x v="116"/>
    <x v="2"/>
    <x v="0"/>
    <s v="USD"/>
    <n v="1458715133"/>
    <n v="1455262733"/>
    <b v="0"/>
    <n v="1"/>
    <b v="0"/>
    <x v="19"/>
    <x v="50"/>
    <n v="1"/>
    <x v="7"/>
    <x v="19"/>
  </r>
  <r>
    <x v="2428"/>
    <x v="2428"/>
    <x v="2426"/>
    <x v="19"/>
    <x v="116"/>
    <x v="2"/>
    <x v="0"/>
    <s v="USD"/>
    <n v="1426182551"/>
    <n v="1423594151"/>
    <b v="0"/>
    <n v="1"/>
    <b v="0"/>
    <x v="19"/>
    <x v="50"/>
    <n v="1"/>
    <x v="7"/>
    <x v="19"/>
  </r>
  <r>
    <x v="2429"/>
    <x v="2429"/>
    <x v="2427"/>
    <x v="348"/>
    <x v="557"/>
    <x v="2"/>
    <x v="10"/>
    <s v="NOK"/>
    <n v="1486313040"/>
    <n v="1483131966"/>
    <b v="0"/>
    <n v="4"/>
    <b v="0"/>
    <x v="19"/>
    <x v="60"/>
    <n v="501.25"/>
    <x v="7"/>
    <x v="19"/>
  </r>
  <r>
    <x v="2430"/>
    <x v="2430"/>
    <x v="2428"/>
    <x v="9"/>
    <x v="577"/>
    <x v="2"/>
    <x v="0"/>
    <s v="USD"/>
    <n v="1455246504"/>
    <n v="1452654504"/>
    <b v="0"/>
    <n v="2"/>
    <b v="0"/>
    <x v="19"/>
    <x v="60"/>
    <n v="10.5"/>
    <x v="7"/>
    <x v="19"/>
  </r>
  <r>
    <x v="2431"/>
    <x v="2431"/>
    <x v="2429"/>
    <x v="57"/>
    <x v="369"/>
    <x v="2"/>
    <x v="0"/>
    <s v="USD"/>
    <n v="1467080613"/>
    <n v="1461896613"/>
    <b v="0"/>
    <n v="2"/>
    <b v="0"/>
    <x v="19"/>
    <x v="50"/>
    <n v="1"/>
    <x v="7"/>
    <x v="19"/>
  </r>
  <r>
    <x v="2432"/>
    <x v="2432"/>
    <x v="2430"/>
    <x v="32"/>
    <x v="369"/>
    <x v="2"/>
    <x v="0"/>
    <s v="USD"/>
    <n v="1425791697"/>
    <n v="1423199697"/>
    <b v="0"/>
    <n v="2"/>
    <b v="0"/>
    <x v="19"/>
    <x v="50"/>
    <n v="1"/>
    <x v="7"/>
    <x v="19"/>
  </r>
  <r>
    <x v="2433"/>
    <x v="2433"/>
    <x v="2431"/>
    <x v="3"/>
    <x v="117"/>
    <x v="2"/>
    <x v="0"/>
    <s v="USD"/>
    <n v="1456608943"/>
    <n v="1454016943"/>
    <b v="0"/>
    <n v="0"/>
    <b v="0"/>
    <x v="19"/>
    <x v="50"/>
    <n v="0"/>
    <x v="7"/>
    <x v="19"/>
  </r>
  <r>
    <x v="2434"/>
    <x v="2434"/>
    <x v="2432"/>
    <x v="22"/>
    <x v="375"/>
    <x v="2"/>
    <x v="0"/>
    <s v="USD"/>
    <n v="1438662474"/>
    <n v="1435206474"/>
    <b v="0"/>
    <n v="2"/>
    <b v="0"/>
    <x v="19"/>
    <x v="50"/>
    <n v="13"/>
    <x v="7"/>
    <x v="19"/>
  </r>
  <r>
    <x v="2435"/>
    <x v="2435"/>
    <x v="2433"/>
    <x v="65"/>
    <x v="1677"/>
    <x v="2"/>
    <x v="11"/>
    <s v="SEK"/>
    <n v="1444027186"/>
    <n v="1441435186"/>
    <b v="0"/>
    <n v="4"/>
    <b v="0"/>
    <x v="19"/>
    <x v="50"/>
    <n v="306"/>
    <x v="7"/>
    <x v="19"/>
  </r>
  <r>
    <x v="2436"/>
    <x v="2436"/>
    <x v="2434"/>
    <x v="349"/>
    <x v="372"/>
    <x v="2"/>
    <x v="5"/>
    <s v="CAD"/>
    <n v="1454078770"/>
    <n v="1448894770"/>
    <b v="0"/>
    <n v="2"/>
    <b v="0"/>
    <x v="19"/>
    <x v="50"/>
    <n v="22.5"/>
    <x v="7"/>
    <x v="19"/>
  </r>
  <r>
    <x v="2437"/>
    <x v="2437"/>
    <x v="2435"/>
    <x v="6"/>
    <x v="117"/>
    <x v="2"/>
    <x v="0"/>
    <s v="USD"/>
    <n v="1426615200"/>
    <n v="1422400188"/>
    <b v="0"/>
    <n v="0"/>
    <b v="0"/>
    <x v="19"/>
    <x v="50"/>
    <n v="0"/>
    <x v="7"/>
    <x v="19"/>
  </r>
  <r>
    <x v="2438"/>
    <x v="2438"/>
    <x v="2436"/>
    <x v="36"/>
    <x v="155"/>
    <x v="2"/>
    <x v="0"/>
    <s v="USD"/>
    <n v="1449529062"/>
    <n v="1444341462"/>
    <b v="0"/>
    <n v="1"/>
    <b v="0"/>
    <x v="19"/>
    <x v="50"/>
    <n v="50"/>
    <x v="7"/>
    <x v="19"/>
  </r>
  <r>
    <x v="2439"/>
    <x v="2439"/>
    <x v="2437"/>
    <x v="3"/>
    <x v="117"/>
    <x v="2"/>
    <x v="0"/>
    <s v="USD"/>
    <n v="1445197129"/>
    <n v="1442605129"/>
    <b v="0"/>
    <n v="0"/>
    <b v="0"/>
    <x v="19"/>
    <x v="50"/>
    <n v="0"/>
    <x v="7"/>
    <x v="19"/>
  </r>
  <r>
    <x v="2440"/>
    <x v="2440"/>
    <x v="2438"/>
    <x v="10"/>
    <x v="115"/>
    <x v="2"/>
    <x v="18"/>
    <s v="EUR"/>
    <n v="1455399313"/>
    <n v="1452807313"/>
    <b v="0"/>
    <n v="2"/>
    <b v="0"/>
    <x v="19"/>
    <x v="50"/>
    <n v="5"/>
    <x v="7"/>
    <x v="19"/>
  </r>
  <r>
    <x v="2441"/>
    <x v="2441"/>
    <x v="2439"/>
    <x v="51"/>
    <x v="1678"/>
    <x v="0"/>
    <x v="0"/>
    <s v="USD"/>
    <n v="1437627540"/>
    <n v="1435806054"/>
    <b v="0"/>
    <n v="109"/>
    <b v="1"/>
    <x v="33"/>
    <x v="29"/>
    <n v="74.23"/>
    <x v="7"/>
    <x v="33"/>
  </r>
  <r>
    <x v="2442"/>
    <x v="2442"/>
    <x v="2440"/>
    <x v="95"/>
    <x v="1679"/>
    <x v="0"/>
    <x v="0"/>
    <s v="USD"/>
    <n v="1426777228"/>
    <n v="1424188828"/>
    <b v="0"/>
    <n v="372"/>
    <b v="1"/>
    <x v="33"/>
    <x v="9"/>
    <n v="81.25"/>
    <x v="7"/>
    <x v="33"/>
  </r>
  <r>
    <x v="2443"/>
    <x v="2443"/>
    <x v="2441"/>
    <x v="22"/>
    <x v="1680"/>
    <x v="0"/>
    <x v="0"/>
    <s v="USD"/>
    <n v="1408114822"/>
    <n v="1405522822"/>
    <b v="0"/>
    <n v="311"/>
    <b v="1"/>
    <x v="33"/>
    <x v="195"/>
    <n v="130.22999999999999"/>
    <x v="7"/>
    <x v="33"/>
  </r>
  <r>
    <x v="2444"/>
    <x v="2444"/>
    <x v="2442"/>
    <x v="9"/>
    <x v="1681"/>
    <x v="0"/>
    <x v="0"/>
    <s v="USD"/>
    <n v="1464199591"/>
    <n v="1461607591"/>
    <b v="0"/>
    <n v="61"/>
    <b v="1"/>
    <x v="33"/>
    <x v="15"/>
    <n v="53.41"/>
    <x v="7"/>
    <x v="33"/>
  </r>
  <r>
    <x v="2445"/>
    <x v="2445"/>
    <x v="2443"/>
    <x v="10"/>
    <x v="1682"/>
    <x v="0"/>
    <x v="0"/>
    <s v="USD"/>
    <n v="1443242021"/>
    <n v="1440650021"/>
    <b v="0"/>
    <n v="115"/>
    <b v="1"/>
    <x v="33"/>
    <x v="36"/>
    <n v="75.13"/>
    <x v="7"/>
    <x v="33"/>
  </r>
  <r>
    <x v="2446"/>
    <x v="2446"/>
    <x v="2444"/>
    <x v="10"/>
    <x v="1683"/>
    <x v="0"/>
    <x v="0"/>
    <s v="USD"/>
    <n v="1480174071"/>
    <n v="1477578471"/>
    <b v="0"/>
    <n v="111"/>
    <b v="1"/>
    <x v="33"/>
    <x v="239"/>
    <n v="75.67"/>
    <x v="7"/>
    <x v="33"/>
  </r>
  <r>
    <x v="2447"/>
    <x v="2447"/>
    <x v="2445"/>
    <x v="30"/>
    <x v="1684"/>
    <x v="0"/>
    <x v="0"/>
    <s v="USD"/>
    <n v="1478923200"/>
    <n v="1476184593"/>
    <b v="0"/>
    <n v="337"/>
    <b v="1"/>
    <x v="33"/>
    <x v="333"/>
    <n v="31.69"/>
    <x v="7"/>
    <x v="33"/>
  </r>
  <r>
    <x v="2448"/>
    <x v="2448"/>
    <x v="2446"/>
    <x v="44"/>
    <x v="357"/>
    <x v="0"/>
    <x v="0"/>
    <s v="USD"/>
    <n v="1472621760"/>
    <n v="1472110513"/>
    <b v="0"/>
    <n v="9"/>
    <b v="1"/>
    <x v="33"/>
    <x v="29"/>
    <n v="47.78"/>
    <x v="7"/>
    <x v="33"/>
  </r>
  <r>
    <x v="2449"/>
    <x v="2449"/>
    <x v="2447"/>
    <x v="3"/>
    <x v="1685"/>
    <x v="0"/>
    <x v="0"/>
    <s v="USD"/>
    <n v="1417321515"/>
    <n v="1414725915"/>
    <b v="0"/>
    <n v="120"/>
    <b v="1"/>
    <x v="33"/>
    <x v="29"/>
    <n v="90"/>
    <x v="7"/>
    <x v="33"/>
  </r>
  <r>
    <x v="2450"/>
    <x v="2450"/>
    <x v="2448"/>
    <x v="36"/>
    <x v="1686"/>
    <x v="0"/>
    <x v="0"/>
    <s v="USD"/>
    <n v="1414465860"/>
    <n v="1411177456"/>
    <b v="0"/>
    <n v="102"/>
    <b v="1"/>
    <x v="33"/>
    <x v="21"/>
    <n v="149.31"/>
    <x v="7"/>
    <x v="33"/>
  </r>
  <r>
    <x v="2451"/>
    <x v="2451"/>
    <x v="2449"/>
    <x v="3"/>
    <x v="1687"/>
    <x v="0"/>
    <x v="0"/>
    <s v="USD"/>
    <n v="1488750490"/>
    <n v="1487022490"/>
    <b v="0"/>
    <n v="186"/>
    <b v="1"/>
    <x v="33"/>
    <x v="41"/>
    <n v="62.07"/>
    <x v="7"/>
    <x v="33"/>
  </r>
  <r>
    <x v="2452"/>
    <x v="2452"/>
    <x v="2450"/>
    <x v="20"/>
    <x v="1688"/>
    <x v="0"/>
    <x v="0"/>
    <s v="USD"/>
    <n v="1451430000"/>
    <n v="1448914500"/>
    <b v="0"/>
    <n v="15"/>
    <b v="1"/>
    <x v="33"/>
    <x v="84"/>
    <n v="53.4"/>
    <x v="7"/>
    <x v="33"/>
  </r>
  <r>
    <x v="2453"/>
    <x v="2453"/>
    <x v="2451"/>
    <x v="9"/>
    <x v="1689"/>
    <x v="0"/>
    <x v="0"/>
    <s v="USD"/>
    <n v="1486053409"/>
    <n v="1483461409"/>
    <b v="0"/>
    <n v="67"/>
    <b v="1"/>
    <x v="33"/>
    <x v="19"/>
    <n v="69.27"/>
    <x v="7"/>
    <x v="33"/>
  </r>
  <r>
    <x v="2454"/>
    <x v="2454"/>
    <x v="2452"/>
    <x v="19"/>
    <x v="1690"/>
    <x v="0"/>
    <x v="0"/>
    <s v="USD"/>
    <n v="1489207808"/>
    <n v="1486183808"/>
    <b v="0"/>
    <n v="130"/>
    <b v="1"/>
    <x v="33"/>
    <x v="7"/>
    <n v="271.51"/>
    <x v="7"/>
    <x v="33"/>
  </r>
  <r>
    <x v="2455"/>
    <x v="2455"/>
    <x v="2453"/>
    <x v="43"/>
    <x v="1691"/>
    <x v="0"/>
    <x v="0"/>
    <s v="USD"/>
    <n v="1461177950"/>
    <n v="1458758750"/>
    <b v="0"/>
    <n v="16"/>
    <b v="1"/>
    <x v="33"/>
    <x v="112"/>
    <n v="34.130000000000003"/>
    <x v="7"/>
    <x v="33"/>
  </r>
  <r>
    <x v="2456"/>
    <x v="2456"/>
    <x v="2454"/>
    <x v="15"/>
    <x v="1692"/>
    <x v="0"/>
    <x v="0"/>
    <s v="USD"/>
    <n v="1488063839"/>
    <n v="1485471839"/>
    <b v="0"/>
    <n v="67"/>
    <b v="1"/>
    <x v="33"/>
    <x v="141"/>
    <n v="40.49"/>
    <x v="7"/>
    <x v="33"/>
  </r>
  <r>
    <x v="2457"/>
    <x v="2457"/>
    <x v="2455"/>
    <x v="165"/>
    <x v="1693"/>
    <x v="0"/>
    <x v="0"/>
    <s v="USD"/>
    <n v="1458826056"/>
    <n v="1456237656"/>
    <b v="0"/>
    <n v="124"/>
    <b v="1"/>
    <x v="33"/>
    <x v="21"/>
    <n v="189.76"/>
    <x v="7"/>
    <x v="33"/>
  </r>
  <r>
    <x v="2458"/>
    <x v="2458"/>
    <x v="2456"/>
    <x v="10"/>
    <x v="1603"/>
    <x v="0"/>
    <x v="0"/>
    <s v="USD"/>
    <n v="1465498800"/>
    <n v="1462481718"/>
    <b v="0"/>
    <n v="80"/>
    <b v="1"/>
    <x v="33"/>
    <x v="5"/>
    <n v="68.86"/>
    <x v="7"/>
    <x v="33"/>
  </r>
  <r>
    <x v="2459"/>
    <x v="2459"/>
    <x v="2457"/>
    <x v="11"/>
    <x v="1694"/>
    <x v="0"/>
    <x v="0"/>
    <s v="USD"/>
    <n v="1458742685"/>
    <n v="1454858285"/>
    <b v="0"/>
    <n v="282"/>
    <b v="1"/>
    <x v="33"/>
    <x v="21"/>
    <n v="108.78"/>
    <x v="7"/>
    <x v="33"/>
  </r>
  <r>
    <x v="2460"/>
    <x v="2460"/>
    <x v="2458"/>
    <x v="0"/>
    <x v="1695"/>
    <x v="0"/>
    <x v="0"/>
    <s v="USD"/>
    <n v="1483417020"/>
    <n v="1480480167"/>
    <b v="0"/>
    <n v="68"/>
    <b v="1"/>
    <x v="33"/>
    <x v="7"/>
    <n v="125.99"/>
    <x v="7"/>
    <x v="33"/>
  </r>
  <r>
    <x v="2461"/>
    <x v="2461"/>
    <x v="2459"/>
    <x v="51"/>
    <x v="1696"/>
    <x v="0"/>
    <x v="0"/>
    <s v="USD"/>
    <n v="1317438000"/>
    <n v="1314577097"/>
    <b v="0"/>
    <n v="86"/>
    <b v="1"/>
    <x v="14"/>
    <x v="3"/>
    <n v="90.52"/>
    <x v="4"/>
    <x v="14"/>
  </r>
  <r>
    <x v="2462"/>
    <x v="2462"/>
    <x v="2460"/>
    <x v="9"/>
    <x v="1697"/>
    <x v="0"/>
    <x v="0"/>
    <s v="USD"/>
    <n v="1342672096"/>
    <n v="1340944096"/>
    <b v="0"/>
    <n v="115"/>
    <b v="1"/>
    <x v="14"/>
    <x v="38"/>
    <n v="28.88"/>
    <x v="4"/>
    <x v="14"/>
  </r>
  <r>
    <x v="2463"/>
    <x v="2463"/>
    <x v="2461"/>
    <x v="13"/>
    <x v="66"/>
    <x v="0"/>
    <x v="0"/>
    <s v="USD"/>
    <n v="1366138800"/>
    <n v="1362710425"/>
    <b v="0"/>
    <n v="75"/>
    <b v="1"/>
    <x v="14"/>
    <x v="31"/>
    <n v="31"/>
    <x v="4"/>
    <x v="14"/>
  </r>
  <r>
    <x v="2464"/>
    <x v="2464"/>
    <x v="2462"/>
    <x v="13"/>
    <x v="580"/>
    <x v="0"/>
    <x v="5"/>
    <s v="CAD"/>
    <n v="1443641340"/>
    <n v="1441143397"/>
    <b v="0"/>
    <n v="43"/>
    <b v="1"/>
    <x v="14"/>
    <x v="38"/>
    <n v="51.67"/>
    <x v="4"/>
    <x v="14"/>
  </r>
  <r>
    <x v="2465"/>
    <x v="2465"/>
    <x v="2463"/>
    <x v="176"/>
    <x v="1698"/>
    <x v="0"/>
    <x v="0"/>
    <s v="USD"/>
    <n v="1348420548"/>
    <n v="1345828548"/>
    <b v="0"/>
    <n v="48"/>
    <b v="1"/>
    <x v="14"/>
    <x v="144"/>
    <n v="26.27"/>
    <x v="4"/>
    <x v="14"/>
  </r>
  <r>
    <x v="2466"/>
    <x v="2466"/>
    <x v="2464"/>
    <x v="30"/>
    <x v="911"/>
    <x v="0"/>
    <x v="0"/>
    <s v="USD"/>
    <n v="1368066453"/>
    <n v="1365474453"/>
    <b v="0"/>
    <n v="52"/>
    <b v="1"/>
    <x v="14"/>
    <x v="8"/>
    <n v="48.08"/>
    <x v="4"/>
    <x v="14"/>
  </r>
  <r>
    <x v="2467"/>
    <x v="2467"/>
    <x v="2465"/>
    <x v="28"/>
    <x v="1699"/>
    <x v="0"/>
    <x v="0"/>
    <s v="USD"/>
    <n v="1336669200"/>
    <n v="1335473931"/>
    <b v="0"/>
    <n v="43"/>
    <b v="1"/>
    <x v="14"/>
    <x v="17"/>
    <n v="27.56"/>
    <x v="4"/>
    <x v="14"/>
  </r>
  <r>
    <x v="2468"/>
    <x v="2468"/>
    <x v="2466"/>
    <x v="13"/>
    <x v="1700"/>
    <x v="0"/>
    <x v="0"/>
    <s v="USD"/>
    <n v="1351400400"/>
    <n v="1348285321"/>
    <b v="0"/>
    <n v="58"/>
    <b v="1"/>
    <x v="14"/>
    <x v="13"/>
    <n v="36.97"/>
    <x v="4"/>
    <x v="14"/>
  </r>
  <r>
    <x v="2469"/>
    <x v="2469"/>
    <x v="2467"/>
    <x v="38"/>
    <x v="1701"/>
    <x v="0"/>
    <x v="0"/>
    <s v="USD"/>
    <n v="1297160329"/>
    <n v="1295000329"/>
    <b v="0"/>
    <n v="47"/>
    <b v="1"/>
    <x v="14"/>
    <x v="35"/>
    <n v="29.02"/>
    <x v="4"/>
    <x v="14"/>
  </r>
  <r>
    <x v="2470"/>
    <x v="2470"/>
    <x v="2468"/>
    <x v="28"/>
    <x v="1702"/>
    <x v="0"/>
    <x v="0"/>
    <s v="USD"/>
    <n v="1337824055"/>
    <n v="1335232055"/>
    <b v="0"/>
    <n v="36"/>
    <b v="1"/>
    <x v="14"/>
    <x v="33"/>
    <n v="28.66"/>
    <x v="4"/>
    <x v="14"/>
  </r>
  <r>
    <x v="2471"/>
    <x v="2471"/>
    <x v="2469"/>
    <x v="2"/>
    <x v="141"/>
    <x v="0"/>
    <x v="0"/>
    <s v="USD"/>
    <n v="1327535392"/>
    <n v="1324079392"/>
    <b v="0"/>
    <n v="17"/>
    <b v="1"/>
    <x v="14"/>
    <x v="30"/>
    <n v="37.65"/>
    <x v="4"/>
    <x v="14"/>
  </r>
  <r>
    <x v="2472"/>
    <x v="2472"/>
    <x v="2470"/>
    <x v="51"/>
    <x v="1703"/>
    <x v="0"/>
    <x v="0"/>
    <s v="USD"/>
    <n v="1283562180"/>
    <n v="1277433980"/>
    <b v="0"/>
    <n v="104"/>
    <b v="1"/>
    <x v="14"/>
    <x v="104"/>
    <n v="97.9"/>
    <x v="4"/>
    <x v="14"/>
  </r>
  <r>
    <x v="2473"/>
    <x v="2473"/>
    <x v="2471"/>
    <x v="13"/>
    <x v="41"/>
    <x v="0"/>
    <x v="0"/>
    <s v="USD"/>
    <n v="1352573869"/>
    <n v="1349978269"/>
    <b v="0"/>
    <n v="47"/>
    <b v="1"/>
    <x v="14"/>
    <x v="8"/>
    <n v="42.55"/>
    <x v="4"/>
    <x v="14"/>
  </r>
  <r>
    <x v="2474"/>
    <x v="2474"/>
    <x v="2472"/>
    <x v="10"/>
    <x v="1704"/>
    <x v="0"/>
    <x v="0"/>
    <s v="USD"/>
    <n v="1286756176"/>
    <n v="1282868176"/>
    <b v="0"/>
    <n v="38"/>
    <b v="1"/>
    <x v="14"/>
    <x v="8"/>
    <n v="131.58000000000001"/>
    <x v="4"/>
    <x v="14"/>
  </r>
  <r>
    <x v="2475"/>
    <x v="2475"/>
    <x v="2473"/>
    <x v="30"/>
    <x v="1705"/>
    <x v="0"/>
    <x v="0"/>
    <s v="USD"/>
    <n v="1278799200"/>
    <n v="1273647255"/>
    <b v="0"/>
    <n v="81"/>
    <b v="1"/>
    <x v="14"/>
    <x v="2"/>
    <n v="32.32"/>
    <x v="4"/>
    <x v="14"/>
  </r>
  <r>
    <x v="2476"/>
    <x v="2476"/>
    <x v="2474"/>
    <x v="50"/>
    <x v="1706"/>
    <x v="0"/>
    <x v="0"/>
    <s v="USD"/>
    <n v="1415004770"/>
    <n v="1412149970"/>
    <b v="0"/>
    <n v="55"/>
    <b v="1"/>
    <x v="14"/>
    <x v="2"/>
    <n v="61.1"/>
    <x v="4"/>
    <x v="14"/>
  </r>
  <r>
    <x v="2477"/>
    <x v="823"/>
    <x v="2475"/>
    <x v="47"/>
    <x v="1707"/>
    <x v="0"/>
    <x v="0"/>
    <s v="USD"/>
    <n v="1344789345"/>
    <n v="1340901345"/>
    <b v="0"/>
    <n v="41"/>
    <b v="1"/>
    <x v="14"/>
    <x v="193"/>
    <n v="31.34"/>
    <x v="4"/>
    <x v="14"/>
  </r>
  <r>
    <x v="2478"/>
    <x v="2477"/>
    <x v="2476"/>
    <x v="6"/>
    <x v="1708"/>
    <x v="0"/>
    <x v="0"/>
    <s v="USD"/>
    <n v="1358117313"/>
    <n v="1355525313"/>
    <b v="0"/>
    <n v="79"/>
    <b v="1"/>
    <x v="14"/>
    <x v="30"/>
    <n v="129.11000000000001"/>
    <x v="4"/>
    <x v="14"/>
  </r>
  <r>
    <x v="2479"/>
    <x v="2478"/>
    <x v="2477"/>
    <x v="43"/>
    <x v="1709"/>
    <x v="0"/>
    <x v="0"/>
    <s v="USD"/>
    <n v="1343440800"/>
    <n v="1342545994"/>
    <b v="0"/>
    <n v="16"/>
    <b v="1"/>
    <x v="14"/>
    <x v="18"/>
    <n v="25.02"/>
    <x v="4"/>
    <x v="14"/>
  </r>
  <r>
    <x v="2480"/>
    <x v="2479"/>
    <x v="2478"/>
    <x v="13"/>
    <x v="41"/>
    <x v="0"/>
    <x v="0"/>
    <s v="USD"/>
    <n v="1444516084"/>
    <n v="1439332084"/>
    <b v="0"/>
    <n v="8"/>
    <b v="1"/>
    <x v="14"/>
    <x v="8"/>
    <n v="250"/>
    <x v="4"/>
    <x v="14"/>
  </r>
  <r>
    <x v="2481"/>
    <x v="2480"/>
    <x v="2479"/>
    <x v="23"/>
    <x v="1710"/>
    <x v="0"/>
    <x v="0"/>
    <s v="USD"/>
    <n v="1335799808"/>
    <n v="1333207808"/>
    <b v="0"/>
    <n v="95"/>
    <b v="1"/>
    <x v="14"/>
    <x v="40"/>
    <n v="47.54"/>
    <x v="4"/>
    <x v="14"/>
  </r>
  <r>
    <x v="2482"/>
    <x v="2481"/>
    <x v="2480"/>
    <x v="28"/>
    <x v="1099"/>
    <x v="0"/>
    <x v="0"/>
    <s v="USD"/>
    <n v="1312224383"/>
    <n v="1308336383"/>
    <b v="0"/>
    <n v="25"/>
    <b v="1"/>
    <x v="14"/>
    <x v="8"/>
    <n v="40.04"/>
    <x v="4"/>
    <x v="14"/>
  </r>
  <r>
    <x v="2483"/>
    <x v="2482"/>
    <x v="2481"/>
    <x v="184"/>
    <x v="1711"/>
    <x v="0"/>
    <x v="0"/>
    <s v="USD"/>
    <n v="1335891603"/>
    <n v="1330711203"/>
    <b v="0"/>
    <n v="19"/>
    <b v="1"/>
    <x v="14"/>
    <x v="35"/>
    <n v="65.84"/>
    <x v="4"/>
    <x v="14"/>
  </r>
  <r>
    <x v="2484"/>
    <x v="2483"/>
    <x v="2482"/>
    <x v="8"/>
    <x v="1712"/>
    <x v="0"/>
    <x v="0"/>
    <s v="USD"/>
    <n v="1316124003"/>
    <n v="1313532003"/>
    <b v="0"/>
    <n v="90"/>
    <b v="1"/>
    <x v="14"/>
    <x v="17"/>
    <n v="46.4"/>
    <x v="4"/>
    <x v="14"/>
  </r>
  <r>
    <x v="2485"/>
    <x v="2484"/>
    <x v="2483"/>
    <x v="13"/>
    <x v="318"/>
    <x v="0"/>
    <x v="0"/>
    <s v="USD"/>
    <n v="1318463879"/>
    <n v="1315439879"/>
    <b v="0"/>
    <n v="41"/>
    <b v="1"/>
    <x v="14"/>
    <x v="33"/>
    <n v="50.37"/>
    <x v="4"/>
    <x v="14"/>
  </r>
  <r>
    <x v="2486"/>
    <x v="2485"/>
    <x v="2484"/>
    <x v="43"/>
    <x v="1713"/>
    <x v="0"/>
    <x v="0"/>
    <s v="USD"/>
    <n v="1335113976"/>
    <n v="1332521976"/>
    <b v="0"/>
    <n v="30"/>
    <b v="1"/>
    <x v="14"/>
    <x v="334"/>
    <n v="26.57"/>
    <x v="4"/>
    <x v="14"/>
  </r>
  <r>
    <x v="2487"/>
    <x v="2486"/>
    <x v="2485"/>
    <x v="15"/>
    <x v="1714"/>
    <x v="0"/>
    <x v="0"/>
    <s v="USD"/>
    <n v="1338083997"/>
    <n v="1335491997"/>
    <b v="0"/>
    <n v="38"/>
    <b v="1"/>
    <x v="14"/>
    <x v="8"/>
    <n v="39.49"/>
    <x v="4"/>
    <x v="14"/>
  </r>
  <r>
    <x v="2488"/>
    <x v="2487"/>
    <x v="2486"/>
    <x v="9"/>
    <x v="1715"/>
    <x v="0"/>
    <x v="0"/>
    <s v="USD"/>
    <n v="1321459908"/>
    <n v="1318864308"/>
    <b v="0"/>
    <n v="65"/>
    <b v="1"/>
    <x v="14"/>
    <x v="13"/>
    <n v="49.25"/>
    <x v="4"/>
    <x v="14"/>
  </r>
  <r>
    <x v="2489"/>
    <x v="2488"/>
    <x v="2487"/>
    <x v="8"/>
    <x v="1716"/>
    <x v="0"/>
    <x v="0"/>
    <s v="USD"/>
    <n v="1368117239"/>
    <n v="1365525239"/>
    <b v="0"/>
    <n v="75"/>
    <b v="1"/>
    <x v="14"/>
    <x v="84"/>
    <n v="62.38"/>
    <x v="4"/>
    <x v="14"/>
  </r>
  <r>
    <x v="2490"/>
    <x v="2489"/>
    <x v="2488"/>
    <x v="2"/>
    <x v="1493"/>
    <x v="0"/>
    <x v="0"/>
    <s v="USD"/>
    <n v="1340429276"/>
    <n v="1335245276"/>
    <b v="0"/>
    <n v="16"/>
    <b v="1"/>
    <x v="14"/>
    <x v="10"/>
    <n v="37.94"/>
    <x v="4"/>
    <x v="14"/>
  </r>
  <r>
    <x v="2491"/>
    <x v="2490"/>
    <x v="2489"/>
    <x v="2"/>
    <x v="1717"/>
    <x v="0"/>
    <x v="0"/>
    <s v="USD"/>
    <n v="1295142660"/>
    <n v="1293739714"/>
    <b v="0"/>
    <n v="10"/>
    <b v="1"/>
    <x v="14"/>
    <x v="33"/>
    <n v="51.6"/>
    <x v="4"/>
    <x v="14"/>
  </r>
  <r>
    <x v="2492"/>
    <x v="2491"/>
    <x v="2490"/>
    <x v="20"/>
    <x v="661"/>
    <x v="0"/>
    <x v="0"/>
    <s v="USD"/>
    <n v="1339840740"/>
    <n v="1335397188"/>
    <b v="0"/>
    <n v="27"/>
    <b v="1"/>
    <x v="14"/>
    <x v="105"/>
    <n v="27.78"/>
    <x v="4"/>
    <x v="14"/>
  </r>
  <r>
    <x v="2493"/>
    <x v="2492"/>
    <x v="2491"/>
    <x v="22"/>
    <x v="1718"/>
    <x v="0"/>
    <x v="0"/>
    <s v="USD"/>
    <n v="1367208140"/>
    <n v="1363320140"/>
    <b v="0"/>
    <n v="259"/>
    <b v="1"/>
    <x v="14"/>
    <x v="32"/>
    <n v="99.38"/>
    <x v="4"/>
    <x v="14"/>
  </r>
  <r>
    <x v="2494"/>
    <x v="2493"/>
    <x v="2492"/>
    <x v="15"/>
    <x v="1719"/>
    <x v="0"/>
    <x v="0"/>
    <s v="USD"/>
    <n v="1337786944"/>
    <n v="1335194944"/>
    <b v="0"/>
    <n v="39"/>
    <b v="1"/>
    <x v="14"/>
    <x v="7"/>
    <n v="38.85"/>
    <x v="4"/>
    <x v="14"/>
  </r>
  <r>
    <x v="2495"/>
    <x v="2494"/>
    <x v="2493"/>
    <x v="15"/>
    <x v="1720"/>
    <x v="0"/>
    <x v="0"/>
    <s v="USD"/>
    <n v="1339022575"/>
    <n v="1336430575"/>
    <b v="0"/>
    <n v="42"/>
    <b v="1"/>
    <x v="14"/>
    <x v="30"/>
    <n v="45.55"/>
    <x v="4"/>
    <x v="14"/>
  </r>
  <r>
    <x v="2496"/>
    <x v="2495"/>
    <x v="2494"/>
    <x v="12"/>
    <x v="44"/>
    <x v="0"/>
    <x v="0"/>
    <s v="USD"/>
    <n v="1364597692"/>
    <n v="1361577292"/>
    <b v="0"/>
    <n v="10"/>
    <b v="1"/>
    <x v="14"/>
    <x v="8"/>
    <n v="600"/>
    <x v="4"/>
    <x v="14"/>
  </r>
  <r>
    <x v="2497"/>
    <x v="2496"/>
    <x v="2495"/>
    <x v="23"/>
    <x v="1721"/>
    <x v="0"/>
    <x v="0"/>
    <s v="USD"/>
    <n v="1312578338"/>
    <n v="1309986338"/>
    <b v="0"/>
    <n v="56"/>
    <b v="1"/>
    <x v="14"/>
    <x v="40"/>
    <n v="80.55"/>
    <x v="4"/>
    <x v="14"/>
  </r>
  <r>
    <x v="2498"/>
    <x v="2497"/>
    <x v="2496"/>
    <x v="28"/>
    <x v="1722"/>
    <x v="0"/>
    <x v="0"/>
    <s v="USD"/>
    <n v="1422400387"/>
    <n v="1421190787"/>
    <b v="0"/>
    <n v="20"/>
    <b v="1"/>
    <x v="14"/>
    <x v="6"/>
    <n v="52.8"/>
    <x v="4"/>
    <x v="14"/>
  </r>
  <r>
    <x v="2499"/>
    <x v="2498"/>
    <x v="2497"/>
    <x v="23"/>
    <x v="1723"/>
    <x v="0"/>
    <x v="0"/>
    <s v="USD"/>
    <n v="1356976800"/>
    <n v="1352820837"/>
    <b v="0"/>
    <n v="170"/>
    <b v="1"/>
    <x v="14"/>
    <x v="195"/>
    <n v="47.68"/>
    <x v="4"/>
    <x v="14"/>
  </r>
  <r>
    <x v="2500"/>
    <x v="2499"/>
    <x v="2498"/>
    <x v="20"/>
    <x v="1724"/>
    <x v="0"/>
    <x v="0"/>
    <s v="USD"/>
    <n v="1340476375"/>
    <n v="1337884375"/>
    <b v="0"/>
    <n v="29"/>
    <b v="1"/>
    <x v="14"/>
    <x v="40"/>
    <n v="23.45"/>
    <x v="4"/>
    <x v="14"/>
  </r>
  <r>
    <x v="2501"/>
    <x v="2500"/>
    <x v="2499"/>
    <x v="34"/>
    <x v="1725"/>
    <x v="2"/>
    <x v="5"/>
    <s v="CAD"/>
    <n v="1443379104"/>
    <n v="1440787104"/>
    <b v="0"/>
    <n v="7"/>
    <b v="0"/>
    <x v="34"/>
    <x v="56"/>
    <n v="40.14"/>
    <x v="7"/>
    <x v="34"/>
  </r>
  <r>
    <x v="2502"/>
    <x v="2501"/>
    <x v="2500"/>
    <x v="74"/>
    <x v="1726"/>
    <x v="2"/>
    <x v="0"/>
    <s v="USD"/>
    <n v="1411328918"/>
    <n v="1407440918"/>
    <b v="0"/>
    <n v="5"/>
    <b v="0"/>
    <x v="34"/>
    <x v="50"/>
    <n v="17.2"/>
    <x v="7"/>
    <x v="34"/>
  </r>
  <r>
    <x v="2503"/>
    <x v="2502"/>
    <x v="2501"/>
    <x v="3"/>
    <x v="117"/>
    <x v="2"/>
    <x v="0"/>
    <s v="USD"/>
    <n v="1465333560"/>
    <n v="1462743308"/>
    <b v="0"/>
    <n v="0"/>
    <b v="0"/>
    <x v="34"/>
    <x v="50"/>
    <n v="0"/>
    <x v="7"/>
    <x v="34"/>
  </r>
  <r>
    <x v="2504"/>
    <x v="2503"/>
    <x v="2502"/>
    <x v="19"/>
    <x v="117"/>
    <x v="2"/>
    <x v="0"/>
    <s v="USD"/>
    <n v="1416014534"/>
    <n v="1413418934"/>
    <b v="0"/>
    <n v="0"/>
    <b v="0"/>
    <x v="34"/>
    <x v="50"/>
    <n v="0"/>
    <x v="7"/>
    <x v="34"/>
  </r>
  <r>
    <x v="2505"/>
    <x v="2504"/>
    <x v="2503"/>
    <x v="39"/>
    <x v="117"/>
    <x v="2"/>
    <x v="0"/>
    <s v="USD"/>
    <n v="1426292416"/>
    <n v="1423704016"/>
    <b v="0"/>
    <n v="0"/>
    <b v="0"/>
    <x v="34"/>
    <x v="50"/>
    <n v="0"/>
    <x v="7"/>
    <x v="34"/>
  </r>
  <r>
    <x v="2506"/>
    <x v="2505"/>
    <x v="2504"/>
    <x v="10"/>
    <x v="134"/>
    <x v="2"/>
    <x v="1"/>
    <s v="GBP"/>
    <n v="1443906000"/>
    <n v="1441955269"/>
    <b v="0"/>
    <n v="2"/>
    <b v="0"/>
    <x v="34"/>
    <x v="60"/>
    <n v="15"/>
    <x v="7"/>
    <x v="34"/>
  </r>
  <r>
    <x v="2507"/>
    <x v="2506"/>
    <x v="2505"/>
    <x v="350"/>
    <x v="117"/>
    <x v="2"/>
    <x v="0"/>
    <s v="USD"/>
    <n v="1431308704"/>
    <n v="1428716704"/>
    <b v="0"/>
    <n v="0"/>
    <b v="0"/>
    <x v="34"/>
    <x v="50"/>
    <n v="0"/>
    <x v="7"/>
    <x v="34"/>
  </r>
  <r>
    <x v="2508"/>
    <x v="2507"/>
    <x v="2506"/>
    <x v="22"/>
    <x v="117"/>
    <x v="2"/>
    <x v="0"/>
    <s v="USD"/>
    <n v="1408056634"/>
    <n v="1405464634"/>
    <b v="0"/>
    <n v="0"/>
    <b v="0"/>
    <x v="34"/>
    <x v="50"/>
    <n v="0"/>
    <x v="7"/>
    <x v="34"/>
  </r>
  <r>
    <x v="2509"/>
    <x v="2508"/>
    <x v="2507"/>
    <x v="75"/>
    <x v="325"/>
    <x v="2"/>
    <x v="1"/>
    <s v="GBP"/>
    <n v="1429554349"/>
    <n v="1424719549"/>
    <b v="0"/>
    <n v="28"/>
    <b v="0"/>
    <x v="34"/>
    <x v="60"/>
    <n v="35.71"/>
    <x v="7"/>
    <x v="34"/>
  </r>
  <r>
    <x v="2510"/>
    <x v="2509"/>
    <x v="2508"/>
    <x v="63"/>
    <x v="735"/>
    <x v="2"/>
    <x v="0"/>
    <s v="USD"/>
    <n v="1431647772"/>
    <n v="1426463772"/>
    <b v="0"/>
    <n v="2"/>
    <b v="0"/>
    <x v="34"/>
    <x v="50"/>
    <n v="37.5"/>
    <x v="7"/>
    <x v="34"/>
  </r>
  <r>
    <x v="2511"/>
    <x v="2510"/>
    <x v="2509"/>
    <x v="57"/>
    <x v="117"/>
    <x v="2"/>
    <x v="1"/>
    <s v="GBP"/>
    <n v="1454323413"/>
    <n v="1451731413"/>
    <b v="0"/>
    <n v="0"/>
    <b v="0"/>
    <x v="34"/>
    <x v="50"/>
    <n v="0"/>
    <x v="7"/>
    <x v="34"/>
  </r>
  <r>
    <x v="2512"/>
    <x v="2511"/>
    <x v="2510"/>
    <x v="146"/>
    <x v="117"/>
    <x v="2"/>
    <x v="0"/>
    <s v="USD"/>
    <n v="1418504561"/>
    <n v="1417208561"/>
    <b v="0"/>
    <n v="0"/>
    <b v="0"/>
    <x v="34"/>
    <x v="50"/>
    <n v="0"/>
    <x v="7"/>
    <x v="34"/>
  </r>
  <r>
    <x v="2513"/>
    <x v="2512"/>
    <x v="2511"/>
    <x v="237"/>
    <x v="117"/>
    <x v="2"/>
    <x v="12"/>
    <s v="EUR"/>
    <n v="1488067789"/>
    <n v="1482883789"/>
    <b v="0"/>
    <n v="0"/>
    <b v="0"/>
    <x v="34"/>
    <x v="50"/>
    <n v="0"/>
    <x v="7"/>
    <x v="34"/>
  </r>
  <r>
    <x v="2514"/>
    <x v="2513"/>
    <x v="2512"/>
    <x v="14"/>
    <x v="852"/>
    <x v="2"/>
    <x v="0"/>
    <s v="USD"/>
    <n v="1408526477"/>
    <n v="1407057677"/>
    <b v="0"/>
    <n v="4"/>
    <b v="0"/>
    <x v="34"/>
    <x v="53"/>
    <n v="52.5"/>
    <x v="7"/>
    <x v="34"/>
  </r>
  <r>
    <x v="2515"/>
    <x v="2514"/>
    <x v="2513"/>
    <x v="10"/>
    <x v="1727"/>
    <x v="2"/>
    <x v="0"/>
    <s v="USD"/>
    <n v="1424635753"/>
    <n v="1422043753"/>
    <b v="0"/>
    <n v="12"/>
    <b v="0"/>
    <x v="34"/>
    <x v="118"/>
    <n v="77.5"/>
    <x v="7"/>
    <x v="34"/>
  </r>
  <r>
    <x v="2516"/>
    <x v="2515"/>
    <x v="2514"/>
    <x v="29"/>
    <x v="117"/>
    <x v="2"/>
    <x v="0"/>
    <s v="USD"/>
    <n v="1417279252"/>
    <n v="1414683652"/>
    <b v="0"/>
    <n v="0"/>
    <b v="0"/>
    <x v="34"/>
    <x v="50"/>
    <n v="0"/>
    <x v="7"/>
    <x v="34"/>
  </r>
  <r>
    <x v="2517"/>
    <x v="2516"/>
    <x v="2515"/>
    <x v="102"/>
    <x v="1728"/>
    <x v="2"/>
    <x v="5"/>
    <s v="CAD"/>
    <n v="1426788930"/>
    <n v="1424200530"/>
    <b v="0"/>
    <n v="33"/>
    <b v="0"/>
    <x v="34"/>
    <x v="54"/>
    <n v="53.55"/>
    <x v="7"/>
    <x v="34"/>
  </r>
  <r>
    <x v="2518"/>
    <x v="2517"/>
    <x v="2516"/>
    <x v="10"/>
    <x v="117"/>
    <x v="2"/>
    <x v="0"/>
    <s v="USD"/>
    <n v="1415899228"/>
    <n v="1413303628"/>
    <b v="0"/>
    <n v="0"/>
    <b v="0"/>
    <x v="34"/>
    <x v="50"/>
    <n v="0"/>
    <x v="7"/>
    <x v="34"/>
  </r>
  <r>
    <x v="2519"/>
    <x v="2518"/>
    <x v="2517"/>
    <x v="60"/>
    <x v="654"/>
    <x v="2"/>
    <x v="0"/>
    <s v="USD"/>
    <n v="1405741404"/>
    <n v="1403149404"/>
    <b v="0"/>
    <n v="4"/>
    <b v="0"/>
    <x v="34"/>
    <x v="50"/>
    <n v="16.25"/>
    <x v="7"/>
    <x v="34"/>
  </r>
  <r>
    <x v="2520"/>
    <x v="2519"/>
    <x v="2518"/>
    <x v="57"/>
    <x v="117"/>
    <x v="2"/>
    <x v="0"/>
    <s v="USD"/>
    <n v="1476559260"/>
    <n v="1472567085"/>
    <b v="0"/>
    <n v="0"/>
    <b v="0"/>
    <x v="34"/>
    <x v="50"/>
    <n v="0"/>
    <x v="7"/>
    <x v="34"/>
  </r>
  <r>
    <x v="2521"/>
    <x v="2520"/>
    <x v="2519"/>
    <x v="78"/>
    <x v="1729"/>
    <x v="0"/>
    <x v="0"/>
    <s v="USD"/>
    <n v="1444778021"/>
    <n v="1442963621"/>
    <b v="0"/>
    <n v="132"/>
    <b v="1"/>
    <x v="35"/>
    <x v="15"/>
    <n v="103.68"/>
    <x v="4"/>
    <x v="35"/>
  </r>
  <r>
    <x v="2522"/>
    <x v="2521"/>
    <x v="2520"/>
    <x v="10"/>
    <x v="97"/>
    <x v="0"/>
    <x v="0"/>
    <s v="USD"/>
    <n v="1461336720"/>
    <n v="1459431960"/>
    <b v="0"/>
    <n v="27"/>
    <b v="1"/>
    <x v="35"/>
    <x v="8"/>
    <n v="185.19"/>
    <x v="4"/>
    <x v="35"/>
  </r>
  <r>
    <x v="2523"/>
    <x v="2522"/>
    <x v="2521"/>
    <x v="42"/>
    <x v="1730"/>
    <x v="0"/>
    <x v="0"/>
    <s v="USD"/>
    <n v="1416270292"/>
    <n v="1413674692"/>
    <b v="0"/>
    <n v="26"/>
    <b v="1"/>
    <x v="35"/>
    <x v="94"/>
    <n v="54.15"/>
    <x v="4"/>
    <x v="35"/>
  </r>
  <r>
    <x v="2524"/>
    <x v="2523"/>
    <x v="2522"/>
    <x v="51"/>
    <x v="1731"/>
    <x v="0"/>
    <x v="0"/>
    <s v="USD"/>
    <n v="1419136200"/>
    <n v="1416338557"/>
    <b v="0"/>
    <n v="43"/>
    <b v="1"/>
    <x v="35"/>
    <x v="21"/>
    <n v="177.21"/>
    <x v="4"/>
    <x v="35"/>
  </r>
  <r>
    <x v="2525"/>
    <x v="2524"/>
    <x v="2523"/>
    <x v="6"/>
    <x v="1732"/>
    <x v="0"/>
    <x v="0"/>
    <s v="USD"/>
    <n v="1340914571"/>
    <n v="1338322571"/>
    <b v="0"/>
    <n v="80"/>
    <b v="1"/>
    <x v="35"/>
    <x v="8"/>
    <n v="100.33"/>
    <x v="4"/>
    <x v="35"/>
  </r>
  <r>
    <x v="2526"/>
    <x v="2525"/>
    <x v="2524"/>
    <x v="23"/>
    <x v="1733"/>
    <x v="0"/>
    <x v="0"/>
    <s v="USD"/>
    <n v="1418014740"/>
    <n v="1415585474"/>
    <b v="0"/>
    <n v="33"/>
    <b v="1"/>
    <x v="35"/>
    <x v="40"/>
    <n v="136.91"/>
    <x v="4"/>
    <x v="35"/>
  </r>
  <r>
    <x v="2527"/>
    <x v="2526"/>
    <x v="2525"/>
    <x v="23"/>
    <x v="1734"/>
    <x v="0"/>
    <x v="0"/>
    <s v="USD"/>
    <n v="1382068740"/>
    <n v="1380477691"/>
    <b v="0"/>
    <n v="71"/>
    <b v="1"/>
    <x v="35"/>
    <x v="21"/>
    <n v="57.54"/>
    <x v="4"/>
    <x v="35"/>
  </r>
  <r>
    <x v="2528"/>
    <x v="2527"/>
    <x v="2526"/>
    <x v="23"/>
    <x v="1735"/>
    <x v="0"/>
    <x v="1"/>
    <s v="GBP"/>
    <n v="1440068400"/>
    <n v="1438459303"/>
    <b v="0"/>
    <n v="81"/>
    <b v="1"/>
    <x v="35"/>
    <x v="13"/>
    <n v="52.96"/>
    <x v="4"/>
    <x v="35"/>
  </r>
  <r>
    <x v="2529"/>
    <x v="2528"/>
    <x v="2527"/>
    <x v="12"/>
    <x v="1736"/>
    <x v="0"/>
    <x v="0"/>
    <s v="USD"/>
    <n v="1332636975"/>
    <n v="1328752575"/>
    <b v="0"/>
    <n v="76"/>
    <b v="1"/>
    <x v="35"/>
    <x v="3"/>
    <n v="82.33"/>
    <x v="4"/>
    <x v="35"/>
  </r>
  <r>
    <x v="2530"/>
    <x v="2529"/>
    <x v="2528"/>
    <x v="115"/>
    <x v="1737"/>
    <x v="0"/>
    <x v="0"/>
    <s v="USD"/>
    <n v="1429505400"/>
    <n v="1426711505"/>
    <b v="0"/>
    <n v="48"/>
    <b v="1"/>
    <x v="35"/>
    <x v="8"/>
    <n v="135.41999999999999"/>
    <x v="4"/>
    <x v="35"/>
  </r>
  <r>
    <x v="2531"/>
    <x v="2530"/>
    <x v="2529"/>
    <x v="37"/>
    <x v="1733"/>
    <x v="0"/>
    <x v="0"/>
    <s v="USD"/>
    <n v="1439611140"/>
    <n v="1437668354"/>
    <b v="0"/>
    <n v="61"/>
    <b v="1"/>
    <x v="35"/>
    <x v="8"/>
    <n v="74.069999999999993"/>
    <x v="4"/>
    <x v="35"/>
  </r>
  <r>
    <x v="2532"/>
    <x v="2531"/>
    <x v="2530"/>
    <x v="23"/>
    <x v="1738"/>
    <x v="0"/>
    <x v="0"/>
    <s v="USD"/>
    <n v="1345148566"/>
    <n v="1342556566"/>
    <b v="0"/>
    <n v="60"/>
    <b v="1"/>
    <x v="35"/>
    <x v="9"/>
    <n v="84.08"/>
    <x v="4"/>
    <x v="35"/>
  </r>
  <r>
    <x v="2533"/>
    <x v="2532"/>
    <x v="2531"/>
    <x v="51"/>
    <x v="1739"/>
    <x v="0"/>
    <x v="0"/>
    <s v="USD"/>
    <n v="1362160868"/>
    <n v="1359568911"/>
    <b v="0"/>
    <n v="136"/>
    <b v="1"/>
    <x v="35"/>
    <x v="38"/>
    <n v="61.03"/>
    <x v="4"/>
    <x v="35"/>
  </r>
  <r>
    <x v="2534"/>
    <x v="2533"/>
    <x v="2532"/>
    <x v="13"/>
    <x v="1740"/>
    <x v="0"/>
    <x v="0"/>
    <s v="USD"/>
    <n v="1262325600"/>
    <n v="1257871712"/>
    <b v="0"/>
    <n v="14"/>
    <b v="1"/>
    <x v="35"/>
    <x v="2"/>
    <n v="150"/>
    <x v="4"/>
    <x v="35"/>
  </r>
  <r>
    <x v="2535"/>
    <x v="2534"/>
    <x v="2533"/>
    <x v="22"/>
    <x v="1741"/>
    <x v="0"/>
    <x v="0"/>
    <s v="USD"/>
    <n v="1417463945"/>
    <n v="1414781945"/>
    <b v="0"/>
    <n v="78"/>
    <b v="1"/>
    <x v="35"/>
    <x v="3"/>
    <n v="266.08999999999997"/>
    <x v="4"/>
    <x v="35"/>
  </r>
  <r>
    <x v="2536"/>
    <x v="2535"/>
    <x v="2534"/>
    <x v="251"/>
    <x v="792"/>
    <x v="0"/>
    <x v="0"/>
    <s v="USD"/>
    <n v="1375151566"/>
    <n v="1373337166"/>
    <b v="0"/>
    <n v="4"/>
    <b v="1"/>
    <x v="35"/>
    <x v="31"/>
    <n v="7.25"/>
    <x v="4"/>
    <x v="35"/>
  </r>
  <r>
    <x v="2537"/>
    <x v="2536"/>
    <x v="2535"/>
    <x v="28"/>
    <x v="1742"/>
    <x v="0"/>
    <x v="0"/>
    <s v="USD"/>
    <n v="1312212855"/>
    <n v="1307028855"/>
    <b v="0"/>
    <n v="11"/>
    <b v="1"/>
    <x v="35"/>
    <x v="5"/>
    <n v="100"/>
    <x v="4"/>
    <x v="35"/>
  </r>
  <r>
    <x v="2538"/>
    <x v="2537"/>
    <x v="2536"/>
    <x v="102"/>
    <x v="1743"/>
    <x v="0"/>
    <x v="0"/>
    <s v="USD"/>
    <n v="1361681940"/>
    <n v="1359029661"/>
    <b v="0"/>
    <n v="185"/>
    <b v="1"/>
    <x v="35"/>
    <x v="40"/>
    <n v="109.96"/>
    <x v="4"/>
    <x v="35"/>
  </r>
  <r>
    <x v="2539"/>
    <x v="2538"/>
    <x v="2537"/>
    <x v="3"/>
    <x v="1744"/>
    <x v="0"/>
    <x v="0"/>
    <s v="USD"/>
    <n v="1422913152"/>
    <n v="1417729152"/>
    <b v="0"/>
    <n v="59"/>
    <b v="1"/>
    <x v="35"/>
    <x v="8"/>
    <n v="169.92"/>
    <x v="4"/>
    <x v="35"/>
  </r>
  <r>
    <x v="2540"/>
    <x v="2539"/>
    <x v="2538"/>
    <x v="30"/>
    <x v="1745"/>
    <x v="0"/>
    <x v="0"/>
    <s v="USD"/>
    <n v="1319904721"/>
    <n v="1314720721"/>
    <b v="0"/>
    <n v="27"/>
    <b v="1"/>
    <x v="35"/>
    <x v="33"/>
    <n v="95.74"/>
    <x v="4"/>
    <x v="35"/>
  </r>
  <r>
    <x v="2541"/>
    <x v="2540"/>
    <x v="2539"/>
    <x v="8"/>
    <x v="1746"/>
    <x v="0"/>
    <x v="1"/>
    <s v="GBP"/>
    <n v="1380192418"/>
    <n v="1375008418"/>
    <b v="0"/>
    <n v="63"/>
    <b v="1"/>
    <x v="35"/>
    <x v="13"/>
    <n v="59.46"/>
    <x v="4"/>
    <x v="35"/>
  </r>
  <r>
    <x v="2542"/>
    <x v="2541"/>
    <x v="2540"/>
    <x v="176"/>
    <x v="1747"/>
    <x v="0"/>
    <x v="0"/>
    <s v="USD"/>
    <n v="1380599940"/>
    <n v="1377252857"/>
    <b v="0"/>
    <n v="13"/>
    <b v="1"/>
    <x v="35"/>
    <x v="3"/>
    <n v="55.77"/>
    <x v="4"/>
    <x v="35"/>
  </r>
  <r>
    <x v="2543"/>
    <x v="2542"/>
    <x v="2541"/>
    <x v="49"/>
    <x v="1748"/>
    <x v="0"/>
    <x v="0"/>
    <s v="USD"/>
    <n v="1293937200"/>
    <n v="1291257298"/>
    <b v="0"/>
    <n v="13"/>
    <b v="1"/>
    <x v="35"/>
    <x v="94"/>
    <n v="30.08"/>
    <x v="4"/>
    <x v="35"/>
  </r>
  <r>
    <x v="2544"/>
    <x v="2543"/>
    <x v="2542"/>
    <x v="10"/>
    <x v="1749"/>
    <x v="0"/>
    <x v="0"/>
    <s v="USD"/>
    <n v="1341750569"/>
    <n v="1339158569"/>
    <b v="0"/>
    <n v="57"/>
    <b v="1"/>
    <x v="35"/>
    <x v="7"/>
    <n v="88.44"/>
    <x v="4"/>
    <x v="35"/>
  </r>
  <r>
    <x v="2545"/>
    <x v="2544"/>
    <x v="2543"/>
    <x v="13"/>
    <x v="1750"/>
    <x v="0"/>
    <x v="0"/>
    <s v="USD"/>
    <n v="1424997000"/>
    <n v="1421983138"/>
    <b v="0"/>
    <n v="61"/>
    <b v="1"/>
    <x v="35"/>
    <x v="228"/>
    <n v="64.03"/>
    <x v="4"/>
    <x v="35"/>
  </r>
  <r>
    <x v="2546"/>
    <x v="2545"/>
    <x v="2544"/>
    <x v="8"/>
    <x v="1751"/>
    <x v="0"/>
    <x v="0"/>
    <s v="USD"/>
    <n v="1380949200"/>
    <n v="1378586179"/>
    <b v="0"/>
    <n v="65"/>
    <b v="1"/>
    <x v="35"/>
    <x v="20"/>
    <n v="60.15"/>
    <x v="4"/>
    <x v="35"/>
  </r>
  <r>
    <x v="2547"/>
    <x v="2546"/>
    <x v="2545"/>
    <x v="62"/>
    <x v="1752"/>
    <x v="0"/>
    <x v="0"/>
    <s v="USD"/>
    <n v="1333560803"/>
    <n v="1330972403"/>
    <b v="0"/>
    <n v="134"/>
    <b v="1"/>
    <x v="35"/>
    <x v="28"/>
    <n v="49.19"/>
    <x v="4"/>
    <x v="35"/>
  </r>
  <r>
    <x v="2548"/>
    <x v="2547"/>
    <x v="2546"/>
    <x v="12"/>
    <x v="1753"/>
    <x v="0"/>
    <x v="6"/>
    <s v="EUR"/>
    <n v="1475209620"/>
    <n v="1473087637"/>
    <b v="0"/>
    <n v="37"/>
    <b v="1"/>
    <x v="35"/>
    <x v="21"/>
    <n v="165.16"/>
    <x v="4"/>
    <x v="35"/>
  </r>
  <r>
    <x v="2549"/>
    <x v="2548"/>
    <x v="2547"/>
    <x v="351"/>
    <x v="1516"/>
    <x v="0"/>
    <x v="1"/>
    <s v="GBP"/>
    <n v="1370019600"/>
    <n v="1366999870"/>
    <b v="0"/>
    <n v="37"/>
    <b v="1"/>
    <x v="35"/>
    <x v="33"/>
    <n v="43.62"/>
    <x v="4"/>
    <x v="35"/>
  </r>
  <r>
    <x v="2550"/>
    <x v="2549"/>
    <x v="2548"/>
    <x v="115"/>
    <x v="1754"/>
    <x v="0"/>
    <x v="0"/>
    <s v="USD"/>
    <n v="1444276740"/>
    <n v="1439392406"/>
    <b v="0"/>
    <n v="150"/>
    <b v="1"/>
    <x v="35"/>
    <x v="7"/>
    <n v="43.7"/>
    <x v="4"/>
    <x v="35"/>
  </r>
  <r>
    <x v="2551"/>
    <x v="2550"/>
    <x v="2549"/>
    <x v="352"/>
    <x v="1755"/>
    <x v="0"/>
    <x v="0"/>
    <s v="USD"/>
    <n v="1332362880"/>
    <n v="1329890585"/>
    <b v="0"/>
    <n v="56"/>
    <b v="1"/>
    <x v="35"/>
    <x v="33"/>
    <n v="67.42"/>
    <x v="4"/>
    <x v="35"/>
  </r>
  <r>
    <x v="2552"/>
    <x v="2551"/>
    <x v="2550"/>
    <x v="9"/>
    <x v="1756"/>
    <x v="0"/>
    <x v="0"/>
    <s v="USD"/>
    <n v="1488741981"/>
    <n v="1486149981"/>
    <b v="0"/>
    <n v="18"/>
    <b v="1"/>
    <x v="35"/>
    <x v="13"/>
    <n v="177.5"/>
    <x v="4"/>
    <x v="35"/>
  </r>
  <r>
    <x v="2553"/>
    <x v="2552"/>
    <x v="2551"/>
    <x v="15"/>
    <x v="1757"/>
    <x v="0"/>
    <x v="0"/>
    <s v="USD"/>
    <n v="1348202807"/>
    <n v="1343018807"/>
    <b v="0"/>
    <n v="60"/>
    <b v="1"/>
    <x v="35"/>
    <x v="94"/>
    <n v="38.880000000000003"/>
    <x v="4"/>
    <x v="35"/>
  </r>
  <r>
    <x v="2554"/>
    <x v="2553"/>
    <x v="2552"/>
    <x v="9"/>
    <x v="1758"/>
    <x v="0"/>
    <x v="0"/>
    <s v="USD"/>
    <n v="1433131140"/>
    <n v="1430445163"/>
    <b v="0"/>
    <n v="67"/>
    <b v="1"/>
    <x v="35"/>
    <x v="4"/>
    <n v="54.99"/>
    <x v="4"/>
    <x v="35"/>
  </r>
  <r>
    <x v="2555"/>
    <x v="2554"/>
    <x v="2553"/>
    <x v="13"/>
    <x v="1759"/>
    <x v="0"/>
    <x v="0"/>
    <s v="USD"/>
    <n v="1338219793"/>
    <n v="1335541393"/>
    <b v="0"/>
    <n v="35"/>
    <b v="1"/>
    <x v="35"/>
    <x v="13"/>
    <n v="61.34"/>
    <x v="4"/>
    <x v="35"/>
  </r>
  <r>
    <x v="2556"/>
    <x v="2555"/>
    <x v="2554"/>
    <x v="353"/>
    <x v="1760"/>
    <x v="0"/>
    <x v="0"/>
    <s v="USD"/>
    <n v="1356392857"/>
    <n v="1352504857"/>
    <b v="0"/>
    <n v="34"/>
    <b v="1"/>
    <x v="35"/>
    <x v="6"/>
    <n v="23.12"/>
    <x v="4"/>
    <x v="35"/>
  </r>
  <r>
    <x v="2557"/>
    <x v="2556"/>
    <x v="2555"/>
    <x v="42"/>
    <x v="1761"/>
    <x v="0"/>
    <x v="1"/>
    <s v="GBP"/>
    <n v="1400176386"/>
    <n v="1397584386"/>
    <b v="0"/>
    <n v="36"/>
    <b v="1"/>
    <x v="35"/>
    <x v="90"/>
    <n v="29.61"/>
    <x v="4"/>
    <x v="35"/>
  </r>
  <r>
    <x v="2558"/>
    <x v="2557"/>
    <x v="2556"/>
    <x v="21"/>
    <x v="1762"/>
    <x v="0"/>
    <x v="2"/>
    <s v="AUD"/>
    <n v="1430488740"/>
    <n v="1427747906"/>
    <b v="0"/>
    <n v="18"/>
    <b v="1"/>
    <x v="35"/>
    <x v="15"/>
    <n v="75.61"/>
    <x v="4"/>
    <x v="35"/>
  </r>
  <r>
    <x v="2559"/>
    <x v="2558"/>
    <x v="2557"/>
    <x v="134"/>
    <x v="1763"/>
    <x v="0"/>
    <x v="0"/>
    <s v="USD"/>
    <n v="1321385820"/>
    <n v="1318539484"/>
    <b v="0"/>
    <n v="25"/>
    <b v="1"/>
    <x v="35"/>
    <x v="38"/>
    <n v="35.6"/>
    <x v="4"/>
    <x v="35"/>
  </r>
  <r>
    <x v="2560"/>
    <x v="2559"/>
    <x v="2558"/>
    <x v="9"/>
    <x v="1764"/>
    <x v="0"/>
    <x v="1"/>
    <s v="GBP"/>
    <n v="1425682174"/>
    <n v="1423090174"/>
    <b v="0"/>
    <n v="21"/>
    <b v="1"/>
    <x v="35"/>
    <x v="8"/>
    <n v="143"/>
    <x v="4"/>
    <x v="35"/>
  </r>
  <r>
    <x v="2561"/>
    <x v="2560"/>
    <x v="2559"/>
    <x v="57"/>
    <x v="117"/>
    <x v="1"/>
    <x v="5"/>
    <s v="CAD"/>
    <n v="1444740089"/>
    <n v="1442148089"/>
    <b v="0"/>
    <n v="0"/>
    <b v="0"/>
    <x v="19"/>
    <x v="50"/>
    <n v="0"/>
    <x v="7"/>
    <x v="19"/>
  </r>
  <r>
    <x v="2562"/>
    <x v="2561"/>
    <x v="2560"/>
    <x v="3"/>
    <x v="735"/>
    <x v="1"/>
    <x v="12"/>
    <s v="EUR"/>
    <n v="1476189339"/>
    <n v="1471005339"/>
    <b v="0"/>
    <n v="3"/>
    <b v="0"/>
    <x v="19"/>
    <x v="60"/>
    <n v="25"/>
    <x v="7"/>
    <x v="19"/>
  </r>
  <r>
    <x v="2563"/>
    <x v="2562"/>
    <x v="2561"/>
    <x v="22"/>
    <x v="117"/>
    <x v="1"/>
    <x v="0"/>
    <s v="USD"/>
    <n v="1438226451"/>
    <n v="1433042451"/>
    <b v="0"/>
    <n v="0"/>
    <b v="0"/>
    <x v="19"/>
    <x v="50"/>
    <n v="0"/>
    <x v="7"/>
    <x v="19"/>
  </r>
  <r>
    <x v="2564"/>
    <x v="2563"/>
    <x v="2562"/>
    <x v="79"/>
    <x v="117"/>
    <x v="1"/>
    <x v="5"/>
    <s v="CAD"/>
    <n v="1406854699"/>
    <n v="1404262699"/>
    <b v="0"/>
    <n v="0"/>
    <b v="0"/>
    <x v="19"/>
    <x v="50"/>
    <n v="0"/>
    <x v="7"/>
    <x v="19"/>
  </r>
  <r>
    <x v="2565"/>
    <x v="2564"/>
    <x v="2563"/>
    <x v="3"/>
    <x v="173"/>
    <x v="1"/>
    <x v="0"/>
    <s v="USD"/>
    <n v="1462827000"/>
    <n v="1457710589"/>
    <b v="0"/>
    <n v="1"/>
    <b v="0"/>
    <x v="19"/>
    <x v="60"/>
    <n v="100"/>
    <x v="7"/>
    <x v="19"/>
  </r>
  <r>
    <x v="2566"/>
    <x v="2565"/>
    <x v="2564"/>
    <x v="19"/>
    <x v="117"/>
    <x v="1"/>
    <x v="0"/>
    <s v="USD"/>
    <n v="1408663948"/>
    <n v="1406071948"/>
    <b v="0"/>
    <n v="0"/>
    <b v="0"/>
    <x v="19"/>
    <x v="50"/>
    <n v="0"/>
    <x v="7"/>
    <x v="19"/>
  </r>
  <r>
    <x v="2567"/>
    <x v="2566"/>
    <x v="2565"/>
    <x v="101"/>
    <x v="678"/>
    <x v="1"/>
    <x v="0"/>
    <s v="USD"/>
    <n v="1429823138"/>
    <n v="1427231138"/>
    <b v="0"/>
    <n v="2"/>
    <b v="0"/>
    <x v="19"/>
    <x v="50"/>
    <n v="60"/>
    <x v="7"/>
    <x v="19"/>
  </r>
  <r>
    <x v="2568"/>
    <x v="2567"/>
    <x v="2566"/>
    <x v="3"/>
    <x v="155"/>
    <x v="1"/>
    <x v="1"/>
    <s v="GBP"/>
    <n v="1472745594"/>
    <n v="1470153594"/>
    <b v="0"/>
    <n v="1"/>
    <b v="0"/>
    <x v="19"/>
    <x v="60"/>
    <n v="50"/>
    <x v="7"/>
    <x v="19"/>
  </r>
  <r>
    <x v="2569"/>
    <x v="2568"/>
    <x v="2567"/>
    <x v="115"/>
    <x v="1011"/>
    <x v="1"/>
    <x v="0"/>
    <s v="USD"/>
    <n v="1442457112"/>
    <n v="1439865112"/>
    <b v="0"/>
    <n v="2"/>
    <b v="0"/>
    <x v="19"/>
    <x v="53"/>
    <n v="72.5"/>
    <x v="7"/>
    <x v="19"/>
  </r>
  <r>
    <x v="2570"/>
    <x v="2569"/>
    <x v="2568"/>
    <x v="39"/>
    <x v="1765"/>
    <x v="1"/>
    <x v="0"/>
    <s v="USD"/>
    <n v="1486590035"/>
    <n v="1483998035"/>
    <b v="0"/>
    <n v="2"/>
    <b v="0"/>
    <x v="19"/>
    <x v="60"/>
    <n v="29.5"/>
    <x v="7"/>
    <x v="19"/>
  </r>
  <r>
    <x v="2571"/>
    <x v="2570"/>
    <x v="2569"/>
    <x v="57"/>
    <x v="156"/>
    <x v="1"/>
    <x v="2"/>
    <s v="AUD"/>
    <n v="1463645521"/>
    <n v="1458461521"/>
    <b v="0"/>
    <n v="4"/>
    <b v="0"/>
    <x v="19"/>
    <x v="50"/>
    <n v="62.5"/>
    <x v="7"/>
    <x v="19"/>
  </r>
  <r>
    <x v="2572"/>
    <x v="2571"/>
    <x v="2570"/>
    <x v="11"/>
    <x v="117"/>
    <x v="1"/>
    <x v="0"/>
    <s v="USD"/>
    <n v="1428893517"/>
    <n v="1426301517"/>
    <b v="0"/>
    <n v="0"/>
    <b v="0"/>
    <x v="19"/>
    <x v="50"/>
    <n v="0"/>
    <x v="7"/>
    <x v="19"/>
  </r>
  <r>
    <x v="2573"/>
    <x v="2572"/>
    <x v="2571"/>
    <x v="6"/>
    <x v="117"/>
    <x v="1"/>
    <x v="0"/>
    <s v="USD"/>
    <n v="1408803149"/>
    <n v="1404915149"/>
    <b v="0"/>
    <n v="0"/>
    <b v="0"/>
    <x v="19"/>
    <x v="50"/>
    <n v="0"/>
    <x v="7"/>
    <x v="19"/>
  </r>
  <r>
    <x v="2574"/>
    <x v="2573"/>
    <x v="2572"/>
    <x v="3"/>
    <x v="117"/>
    <x v="1"/>
    <x v="0"/>
    <s v="USD"/>
    <n v="1463600945"/>
    <n v="1461786545"/>
    <b v="0"/>
    <n v="0"/>
    <b v="0"/>
    <x v="19"/>
    <x v="50"/>
    <n v="0"/>
    <x v="7"/>
    <x v="19"/>
  </r>
  <r>
    <x v="2575"/>
    <x v="2574"/>
    <x v="2573"/>
    <x v="94"/>
    <x v="117"/>
    <x v="1"/>
    <x v="0"/>
    <s v="USD"/>
    <n v="1421030194"/>
    <n v="1418438194"/>
    <b v="0"/>
    <n v="0"/>
    <b v="0"/>
    <x v="19"/>
    <x v="50"/>
    <n v="0"/>
    <x v="7"/>
    <x v="19"/>
  </r>
  <r>
    <x v="2576"/>
    <x v="2575"/>
    <x v="2574"/>
    <x v="3"/>
    <x v="117"/>
    <x v="1"/>
    <x v="0"/>
    <s v="USD"/>
    <n v="1428707647"/>
    <n v="1424823247"/>
    <b v="0"/>
    <n v="0"/>
    <b v="0"/>
    <x v="19"/>
    <x v="50"/>
    <n v="0"/>
    <x v="7"/>
    <x v="19"/>
  </r>
  <r>
    <x v="2577"/>
    <x v="2576"/>
    <x v="2575"/>
    <x v="36"/>
    <x v="117"/>
    <x v="1"/>
    <x v="0"/>
    <s v="USD"/>
    <n v="1407181297"/>
    <n v="1405021297"/>
    <b v="0"/>
    <n v="0"/>
    <b v="0"/>
    <x v="19"/>
    <x v="50"/>
    <n v="0"/>
    <x v="7"/>
    <x v="19"/>
  </r>
  <r>
    <x v="2578"/>
    <x v="2577"/>
    <x v="2576"/>
    <x v="12"/>
    <x v="117"/>
    <x v="1"/>
    <x v="0"/>
    <s v="USD"/>
    <n v="1444410000"/>
    <n v="1440203579"/>
    <b v="0"/>
    <n v="0"/>
    <b v="0"/>
    <x v="19"/>
    <x v="50"/>
    <n v="0"/>
    <x v="7"/>
    <x v="19"/>
  </r>
  <r>
    <x v="2579"/>
    <x v="2578"/>
    <x v="2577"/>
    <x v="61"/>
    <x v="1766"/>
    <x v="1"/>
    <x v="0"/>
    <s v="USD"/>
    <n v="1410810903"/>
    <n v="1405626903"/>
    <b v="0"/>
    <n v="12"/>
    <b v="0"/>
    <x v="19"/>
    <x v="50"/>
    <n v="23.08"/>
    <x v="7"/>
    <x v="19"/>
  </r>
  <r>
    <x v="2580"/>
    <x v="2579"/>
    <x v="2578"/>
    <x v="0"/>
    <x v="152"/>
    <x v="1"/>
    <x v="0"/>
    <s v="USD"/>
    <n v="1431745200"/>
    <n v="1429170603"/>
    <b v="0"/>
    <n v="2"/>
    <b v="0"/>
    <x v="19"/>
    <x v="60"/>
    <n v="25.5"/>
    <x v="7"/>
    <x v="19"/>
  </r>
  <r>
    <x v="2581"/>
    <x v="2580"/>
    <x v="2579"/>
    <x v="10"/>
    <x v="798"/>
    <x v="2"/>
    <x v="0"/>
    <s v="USD"/>
    <n v="1447689898"/>
    <n v="1445094298"/>
    <b v="0"/>
    <n v="11"/>
    <b v="0"/>
    <x v="19"/>
    <x v="57"/>
    <n v="48.18"/>
    <x v="7"/>
    <x v="19"/>
  </r>
  <r>
    <x v="2582"/>
    <x v="2581"/>
    <x v="2580"/>
    <x v="161"/>
    <x v="116"/>
    <x v="2"/>
    <x v="0"/>
    <s v="USD"/>
    <n v="1477784634"/>
    <n v="1475192634"/>
    <b v="0"/>
    <n v="1"/>
    <b v="0"/>
    <x v="19"/>
    <x v="50"/>
    <n v="1"/>
    <x v="7"/>
    <x v="19"/>
  </r>
  <r>
    <x v="2583"/>
    <x v="2582"/>
    <x v="2581"/>
    <x v="28"/>
    <x v="139"/>
    <x v="2"/>
    <x v="0"/>
    <s v="USD"/>
    <n v="1426526880"/>
    <n v="1421346480"/>
    <b v="0"/>
    <n v="5"/>
    <b v="0"/>
    <x v="19"/>
    <x v="60"/>
    <n v="1"/>
    <x v="7"/>
    <x v="19"/>
  </r>
  <r>
    <x v="2584"/>
    <x v="2583"/>
    <x v="2582"/>
    <x v="3"/>
    <x v="117"/>
    <x v="2"/>
    <x v="0"/>
    <s v="USD"/>
    <n v="1434341369"/>
    <n v="1431749369"/>
    <b v="0"/>
    <n v="0"/>
    <b v="0"/>
    <x v="19"/>
    <x v="50"/>
    <n v="0"/>
    <x v="7"/>
    <x v="19"/>
  </r>
  <r>
    <x v="2585"/>
    <x v="2584"/>
    <x v="2583"/>
    <x v="11"/>
    <x v="155"/>
    <x v="2"/>
    <x v="0"/>
    <s v="USD"/>
    <n v="1404601632"/>
    <n v="1402009632"/>
    <b v="0"/>
    <n v="1"/>
    <b v="0"/>
    <x v="19"/>
    <x v="50"/>
    <n v="50"/>
    <x v="7"/>
    <x v="19"/>
  </r>
  <r>
    <x v="2586"/>
    <x v="2585"/>
    <x v="2584"/>
    <x v="9"/>
    <x v="139"/>
    <x v="2"/>
    <x v="1"/>
    <s v="GBP"/>
    <n v="1451030136"/>
    <n v="1448438136"/>
    <b v="0"/>
    <n v="1"/>
    <b v="0"/>
    <x v="19"/>
    <x v="50"/>
    <n v="5"/>
    <x v="7"/>
    <x v="19"/>
  </r>
  <r>
    <x v="2587"/>
    <x v="2586"/>
    <x v="2585"/>
    <x v="63"/>
    <x v="1272"/>
    <x v="2"/>
    <x v="0"/>
    <s v="USD"/>
    <n v="1451491953"/>
    <n v="1448899953"/>
    <b v="0"/>
    <n v="6"/>
    <b v="0"/>
    <x v="19"/>
    <x v="53"/>
    <n v="202.83"/>
    <x v="7"/>
    <x v="19"/>
  </r>
  <r>
    <x v="2588"/>
    <x v="2587"/>
    <x v="2586"/>
    <x v="12"/>
    <x v="694"/>
    <x v="2"/>
    <x v="0"/>
    <s v="USD"/>
    <n v="1427807640"/>
    <n v="1423325626"/>
    <b v="0"/>
    <n v="8"/>
    <b v="0"/>
    <x v="19"/>
    <x v="65"/>
    <n v="29.13"/>
    <x v="7"/>
    <x v="19"/>
  </r>
  <r>
    <x v="2589"/>
    <x v="2588"/>
    <x v="2587"/>
    <x v="63"/>
    <x v="139"/>
    <x v="2"/>
    <x v="8"/>
    <s v="DKK"/>
    <n v="1458733927"/>
    <n v="1456145527"/>
    <b v="0"/>
    <n v="1"/>
    <b v="0"/>
    <x v="19"/>
    <x v="50"/>
    <n v="5"/>
    <x v="7"/>
    <x v="19"/>
  </r>
  <r>
    <x v="2590"/>
    <x v="2589"/>
    <x v="2588"/>
    <x v="9"/>
    <x v="117"/>
    <x v="2"/>
    <x v="2"/>
    <s v="AUD"/>
    <n v="1453817297"/>
    <n v="1453212497"/>
    <b v="0"/>
    <n v="0"/>
    <b v="0"/>
    <x v="19"/>
    <x v="50"/>
    <n v="0"/>
    <x v="7"/>
    <x v="19"/>
  </r>
  <r>
    <x v="2591"/>
    <x v="2590"/>
    <x v="2589"/>
    <x v="15"/>
    <x v="375"/>
    <x v="2"/>
    <x v="0"/>
    <s v="USD"/>
    <n v="1457901924"/>
    <n v="1452721524"/>
    <b v="0"/>
    <n v="2"/>
    <b v="0"/>
    <x v="19"/>
    <x v="53"/>
    <n v="13"/>
    <x v="7"/>
    <x v="19"/>
  </r>
  <r>
    <x v="2592"/>
    <x v="2591"/>
    <x v="2590"/>
    <x v="11"/>
    <x v="155"/>
    <x v="2"/>
    <x v="0"/>
    <s v="USD"/>
    <n v="1412536421"/>
    <n v="1409944421"/>
    <b v="0"/>
    <n v="1"/>
    <b v="0"/>
    <x v="19"/>
    <x v="50"/>
    <n v="50"/>
    <x v="7"/>
    <x v="19"/>
  </r>
  <r>
    <x v="2593"/>
    <x v="2592"/>
    <x v="2591"/>
    <x v="3"/>
    <x v="117"/>
    <x v="2"/>
    <x v="0"/>
    <s v="USD"/>
    <n v="1429993026"/>
    <n v="1427401026"/>
    <b v="0"/>
    <n v="0"/>
    <b v="0"/>
    <x v="19"/>
    <x v="50"/>
    <n v="0"/>
    <x v="7"/>
    <x v="19"/>
  </r>
  <r>
    <x v="2594"/>
    <x v="2593"/>
    <x v="2592"/>
    <x v="58"/>
    <x v="116"/>
    <x v="2"/>
    <x v="0"/>
    <s v="USD"/>
    <n v="1407453228"/>
    <n v="1404861228"/>
    <b v="0"/>
    <n v="1"/>
    <b v="0"/>
    <x v="19"/>
    <x v="50"/>
    <n v="1"/>
    <x v="7"/>
    <x v="19"/>
  </r>
  <r>
    <x v="2595"/>
    <x v="2594"/>
    <x v="2593"/>
    <x v="36"/>
    <x v="1767"/>
    <x v="2"/>
    <x v="0"/>
    <s v="USD"/>
    <n v="1487915500"/>
    <n v="1485323500"/>
    <b v="0"/>
    <n v="19"/>
    <b v="0"/>
    <x v="19"/>
    <x v="81"/>
    <n v="96.05"/>
    <x v="7"/>
    <x v="19"/>
  </r>
  <r>
    <x v="2596"/>
    <x v="2595"/>
    <x v="2594"/>
    <x v="19"/>
    <x v="1768"/>
    <x v="2"/>
    <x v="5"/>
    <s v="CAD"/>
    <n v="1407427009"/>
    <n v="1404835009"/>
    <b v="0"/>
    <n v="27"/>
    <b v="0"/>
    <x v="19"/>
    <x v="148"/>
    <n v="305.77999999999997"/>
    <x v="7"/>
    <x v="19"/>
  </r>
  <r>
    <x v="2597"/>
    <x v="2596"/>
    <x v="2595"/>
    <x v="15"/>
    <x v="1079"/>
    <x v="2"/>
    <x v="1"/>
    <s v="GBP"/>
    <n v="1466323917"/>
    <n v="1463731917"/>
    <b v="0"/>
    <n v="7"/>
    <b v="0"/>
    <x v="19"/>
    <x v="52"/>
    <n v="12.14"/>
    <x v="7"/>
    <x v="19"/>
  </r>
  <r>
    <x v="2598"/>
    <x v="2597"/>
    <x v="2596"/>
    <x v="9"/>
    <x v="1769"/>
    <x v="2"/>
    <x v="0"/>
    <s v="USD"/>
    <n v="1443039001"/>
    <n v="1440447001"/>
    <b v="0"/>
    <n v="14"/>
    <b v="0"/>
    <x v="19"/>
    <x v="115"/>
    <n v="83.57"/>
    <x v="7"/>
    <x v="19"/>
  </r>
  <r>
    <x v="2599"/>
    <x v="2598"/>
    <x v="2597"/>
    <x v="354"/>
    <x v="456"/>
    <x v="2"/>
    <x v="0"/>
    <s v="USD"/>
    <n v="1407089147"/>
    <n v="1403201147"/>
    <b v="0"/>
    <n v="5"/>
    <b v="0"/>
    <x v="19"/>
    <x v="60"/>
    <n v="18"/>
    <x v="7"/>
    <x v="19"/>
  </r>
  <r>
    <x v="2600"/>
    <x v="2599"/>
    <x v="2598"/>
    <x v="63"/>
    <x v="1505"/>
    <x v="2"/>
    <x v="0"/>
    <s v="USD"/>
    <n v="1458938200"/>
    <n v="1453757800"/>
    <b v="0"/>
    <n v="30"/>
    <b v="0"/>
    <x v="19"/>
    <x v="113"/>
    <n v="115.53"/>
    <x v="7"/>
    <x v="19"/>
  </r>
  <r>
    <x v="2601"/>
    <x v="2600"/>
    <x v="2599"/>
    <x v="2"/>
    <x v="1770"/>
    <x v="0"/>
    <x v="0"/>
    <s v="USD"/>
    <n v="1347508740"/>
    <n v="1346276349"/>
    <b v="1"/>
    <n v="151"/>
    <b v="1"/>
    <x v="36"/>
    <x v="335"/>
    <n v="21.9"/>
    <x v="2"/>
    <x v="36"/>
  </r>
  <r>
    <x v="2602"/>
    <x v="2601"/>
    <x v="2600"/>
    <x v="14"/>
    <x v="1771"/>
    <x v="0"/>
    <x v="0"/>
    <s v="USD"/>
    <n v="1415827200"/>
    <n v="1412358968"/>
    <b v="1"/>
    <n v="489"/>
    <b v="1"/>
    <x v="36"/>
    <x v="336"/>
    <n v="80.02"/>
    <x v="2"/>
    <x v="36"/>
  </r>
  <r>
    <x v="2603"/>
    <x v="2602"/>
    <x v="2601"/>
    <x v="257"/>
    <x v="702"/>
    <x v="0"/>
    <x v="0"/>
    <s v="USD"/>
    <n v="1387835654"/>
    <n v="1386626054"/>
    <b v="1"/>
    <n v="50"/>
    <b v="1"/>
    <x v="36"/>
    <x v="7"/>
    <n v="35.520000000000003"/>
    <x v="2"/>
    <x v="36"/>
  </r>
  <r>
    <x v="2604"/>
    <x v="2603"/>
    <x v="2602"/>
    <x v="22"/>
    <x v="1772"/>
    <x v="0"/>
    <x v="0"/>
    <s v="USD"/>
    <n v="1335662023"/>
    <n v="1333070023"/>
    <b v="1"/>
    <n v="321"/>
    <b v="1"/>
    <x v="36"/>
    <x v="3"/>
    <n v="64.930000000000007"/>
    <x v="2"/>
    <x v="36"/>
  </r>
  <r>
    <x v="2605"/>
    <x v="2604"/>
    <x v="2603"/>
    <x v="57"/>
    <x v="1773"/>
    <x v="0"/>
    <x v="0"/>
    <s v="USD"/>
    <n v="1466168390"/>
    <n v="1463576390"/>
    <b v="1"/>
    <n v="1762"/>
    <b v="1"/>
    <x v="36"/>
    <x v="13"/>
    <n v="60.97"/>
    <x v="2"/>
    <x v="36"/>
  </r>
  <r>
    <x v="2606"/>
    <x v="2605"/>
    <x v="2604"/>
    <x v="34"/>
    <x v="1774"/>
    <x v="0"/>
    <x v="0"/>
    <s v="USD"/>
    <n v="1398791182"/>
    <n v="1396026382"/>
    <b v="1"/>
    <n v="385"/>
    <b v="1"/>
    <x v="36"/>
    <x v="5"/>
    <n v="31.44"/>
    <x v="2"/>
    <x v="36"/>
  </r>
  <r>
    <x v="2607"/>
    <x v="2606"/>
    <x v="2605"/>
    <x v="6"/>
    <x v="1775"/>
    <x v="0"/>
    <x v="0"/>
    <s v="USD"/>
    <n v="1439344800"/>
    <n v="1435611572"/>
    <b v="1"/>
    <n v="398"/>
    <b v="1"/>
    <x v="36"/>
    <x v="326"/>
    <n v="81.95"/>
    <x v="2"/>
    <x v="36"/>
  </r>
  <r>
    <x v="2608"/>
    <x v="2607"/>
    <x v="2606"/>
    <x v="6"/>
    <x v="1776"/>
    <x v="0"/>
    <x v="0"/>
    <s v="USD"/>
    <n v="1489536000"/>
    <n v="1485976468"/>
    <b v="1"/>
    <n v="304"/>
    <b v="1"/>
    <x v="36"/>
    <x v="337"/>
    <n v="58.93"/>
    <x v="2"/>
    <x v="36"/>
  </r>
  <r>
    <x v="2609"/>
    <x v="2608"/>
    <x v="2607"/>
    <x v="19"/>
    <x v="1777"/>
    <x v="0"/>
    <x v="0"/>
    <s v="USD"/>
    <n v="1342330951"/>
    <n v="1339738951"/>
    <b v="1"/>
    <n v="676"/>
    <b v="1"/>
    <x v="36"/>
    <x v="272"/>
    <n v="157.29"/>
    <x v="2"/>
    <x v="36"/>
  </r>
  <r>
    <x v="2610"/>
    <x v="2609"/>
    <x v="2608"/>
    <x v="355"/>
    <x v="1778"/>
    <x v="0"/>
    <x v="0"/>
    <s v="USD"/>
    <n v="1471849140"/>
    <n v="1468444125"/>
    <b v="1"/>
    <n v="577"/>
    <b v="1"/>
    <x v="36"/>
    <x v="48"/>
    <n v="55.76"/>
    <x v="2"/>
    <x v="36"/>
  </r>
  <r>
    <x v="2611"/>
    <x v="2610"/>
    <x v="2609"/>
    <x v="34"/>
    <x v="1779"/>
    <x v="0"/>
    <x v="12"/>
    <s v="EUR"/>
    <n v="1483397940"/>
    <n v="1480493014"/>
    <b v="1"/>
    <n v="3663"/>
    <b v="1"/>
    <x v="36"/>
    <x v="338"/>
    <n v="83.8"/>
    <x v="2"/>
    <x v="36"/>
  </r>
  <r>
    <x v="2612"/>
    <x v="2611"/>
    <x v="2610"/>
    <x v="3"/>
    <x v="1780"/>
    <x v="0"/>
    <x v="0"/>
    <s v="USD"/>
    <n v="1420773970"/>
    <n v="1418095570"/>
    <b v="1"/>
    <n v="294"/>
    <b v="1"/>
    <x v="36"/>
    <x v="174"/>
    <n v="58.42"/>
    <x v="2"/>
    <x v="36"/>
  </r>
  <r>
    <x v="2613"/>
    <x v="2612"/>
    <x v="2611"/>
    <x v="51"/>
    <x v="1781"/>
    <x v="0"/>
    <x v="0"/>
    <s v="USD"/>
    <n v="1348256294"/>
    <n v="1345664294"/>
    <b v="1"/>
    <n v="28"/>
    <b v="1"/>
    <x v="36"/>
    <x v="7"/>
    <n v="270.57"/>
    <x v="2"/>
    <x v="36"/>
  </r>
  <r>
    <x v="2614"/>
    <x v="2613"/>
    <x v="2612"/>
    <x v="124"/>
    <x v="1782"/>
    <x v="0"/>
    <x v="0"/>
    <s v="USD"/>
    <n v="1398834000"/>
    <n v="1396371612"/>
    <b v="1"/>
    <n v="100"/>
    <b v="1"/>
    <x v="36"/>
    <x v="21"/>
    <n v="107.1"/>
    <x v="2"/>
    <x v="36"/>
  </r>
  <r>
    <x v="2615"/>
    <x v="2614"/>
    <x v="2613"/>
    <x v="356"/>
    <x v="1783"/>
    <x v="0"/>
    <x v="1"/>
    <s v="GBP"/>
    <n v="1462017600"/>
    <n v="1458820564"/>
    <b v="0"/>
    <n v="72"/>
    <b v="1"/>
    <x v="36"/>
    <x v="106"/>
    <n v="47.18"/>
    <x v="2"/>
    <x v="36"/>
  </r>
  <r>
    <x v="2616"/>
    <x v="2615"/>
    <x v="2614"/>
    <x v="31"/>
    <x v="1784"/>
    <x v="0"/>
    <x v="0"/>
    <s v="USD"/>
    <n v="1440546729"/>
    <n v="1437954729"/>
    <b v="1"/>
    <n v="238"/>
    <b v="1"/>
    <x v="36"/>
    <x v="41"/>
    <n v="120.31"/>
    <x v="2"/>
    <x v="36"/>
  </r>
  <r>
    <x v="2617"/>
    <x v="2616"/>
    <x v="2615"/>
    <x v="2"/>
    <x v="1785"/>
    <x v="0"/>
    <x v="0"/>
    <s v="USD"/>
    <n v="1413838751"/>
    <n v="1411246751"/>
    <b v="1"/>
    <n v="159"/>
    <b v="1"/>
    <x v="36"/>
    <x v="339"/>
    <n v="27.6"/>
    <x v="2"/>
    <x v="36"/>
  </r>
  <r>
    <x v="2618"/>
    <x v="2617"/>
    <x v="2616"/>
    <x v="36"/>
    <x v="1786"/>
    <x v="0"/>
    <x v="0"/>
    <s v="USD"/>
    <n v="1449000061"/>
    <n v="1443812461"/>
    <b v="1"/>
    <n v="77"/>
    <b v="1"/>
    <x v="36"/>
    <x v="2"/>
    <n v="205.3"/>
    <x v="2"/>
    <x v="36"/>
  </r>
  <r>
    <x v="2619"/>
    <x v="2618"/>
    <x v="2617"/>
    <x v="28"/>
    <x v="1787"/>
    <x v="0"/>
    <x v="0"/>
    <s v="USD"/>
    <n v="1445598000"/>
    <n v="1443302004"/>
    <b v="1"/>
    <n v="53"/>
    <b v="1"/>
    <x v="36"/>
    <x v="340"/>
    <n v="35.549999999999997"/>
    <x v="2"/>
    <x v="36"/>
  </r>
  <r>
    <x v="2620"/>
    <x v="2619"/>
    <x v="2618"/>
    <x v="99"/>
    <x v="1788"/>
    <x v="0"/>
    <x v="2"/>
    <s v="AUD"/>
    <n v="1444525200"/>
    <n v="1441339242"/>
    <b v="1"/>
    <n v="1251"/>
    <b v="1"/>
    <x v="36"/>
    <x v="124"/>
    <n v="74.64"/>
    <x v="2"/>
    <x v="36"/>
  </r>
  <r>
    <x v="2621"/>
    <x v="2620"/>
    <x v="2619"/>
    <x v="36"/>
    <x v="1789"/>
    <x v="0"/>
    <x v="0"/>
    <s v="USD"/>
    <n v="1432230988"/>
    <n v="1429638988"/>
    <b v="1"/>
    <n v="465"/>
    <b v="1"/>
    <x v="36"/>
    <x v="91"/>
    <n v="47.06"/>
    <x v="2"/>
    <x v="36"/>
  </r>
  <r>
    <x v="2622"/>
    <x v="2621"/>
    <x v="2620"/>
    <x v="15"/>
    <x v="1790"/>
    <x v="0"/>
    <x v="13"/>
    <s v="EUR"/>
    <n v="1483120216"/>
    <n v="1479232216"/>
    <b v="0"/>
    <n v="74"/>
    <b v="1"/>
    <x v="36"/>
    <x v="26"/>
    <n v="26.59"/>
    <x v="2"/>
    <x v="36"/>
  </r>
  <r>
    <x v="2623"/>
    <x v="2622"/>
    <x v="2621"/>
    <x v="13"/>
    <x v="1791"/>
    <x v="0"/>
    <x v="0"/>
    <s v="USD"/>
    <n v="1480658966"/>
    <n v="1479449366"/>
    <b v="0"/>
    <n v="62"/>
    <b v="1"/>
    <x v="36"/>
    <x v="35"/>
    <n v="36.770000000000003"/>
    <x v="2"/>
    <x v="36"/>
  </r>
  <r>
    <x v="2624"/>
    <x v="2623"/>
    <x v="2622"/>
    <x v="6"/>
    <x v="1792"/>
    <x v="0"/>
    <x v="0"/>
    <s v="USD"/>
    <n v="1347530822"/>
    <n v="1345716422"/>
    <b v="0"/>
    <n v="3468"/>
    <b v="1"/>
    <x v="36"/>
    <x v="341"/>
    <n v="31.82"/>
    <x v="2"/>
    <x v="36"/>
  </r>
  <r>
    <x v="2625"/>
    <x v="2624"/>
    <x v="2623"/>
    <x v="325"/>
    <x v="1793"/>
    <x v="0"/>
    <x v="12"/>
    <s v="EUR"/>
    <n v="1478723208"/>
    <n v="1476559608"/>
    <b v="0"/>
    <n v="52"/>
    <b v="1"/>
    <x v="36"/>
    <x v="342"/>
    <n v="27.58"/>
    <x v="2"/>
    <x v="36"/>
  </r>
  <r>
    <x v="2626"/>
    <x v="2625"/>
    <x v="2624"/>
    <x v="30"/>
    <x v="1794"/>
    <x v="0"/>
    <x v="0"/>
    <s v="USD"/>
    <n v="1433343869"/>
    <n v="1430751869"/>
    <b v="0"/>
    <n v="50"/>
    <b v="1"/>
    <x v="36"/>
    <x v="20"/>
    <n v="56"/>
    <x v="2"/>
    <x v="36"/>
  </r>
  <r>
    <x v="2627"/>
    <x v="2626"/>
    <x v="2625"/>
    <x v="325"/>
    <x v="1795"/>
    <x v="0"/>
    <x v="0"/>
    <s v="USD"/>
    <n v="1448571261"/>
    <n v="1445975661"/>
    <b v="0"/>
    <n v="45"/>
    <b v="1"/>
    <x v="36"/>
    <x v="343"/>
    <n v="21.56"/>
    <x v="2"/>
    <x v="36"/>
  </r>
  <r>
    <x v="2628"/>
    <x v="2627"/>
    <x v="2626"/>
    <x v="357"/>
    <x v="1796"/>
    <x v="0"/>
    <x v="0"/>
    <s v="USD"/>
    <n v="1417389067"/>
    <n v="1415661067"/>
    <b v="0"/>
    <n v="21"/>
    <b v="1"/>
    <x v="36"/>
    <x v="5"/>
    <n v="44.1"/>
    <x v="2"/>
    <x v="36"/>
  </r>
  <r>
    <x v="2629"/>
    <x v="2628"/>
    <x v="2627"/>
    <x v="10"/>
    <x v="1797"/>
    <x v="0"/>
    <x v="1"/>
    <s v="GBP"/>
    <n v="1431608122"/>
    <n v="1429016122"/>
    <b v="0"/>
    <n v="100"/>
    <b v="1"/>
    <x v="36"/>
    <x v="30"/>
    <n v="63.87"/>
    <x v="2"/>
    <x v="36"/>
  </r>
  <r>
    <x v="2630"/>
    <x v="2629"/>
    <x v="2628"/>
    <x v="13"/>
    <x v="1798"/>
    <x v="0"/>
    <x v="2"/>
    <s v="AUD"/>
    <n v="1467280800"/>
    <n v="1464921112"/>
    <b v="0"/>
    <n v="81"/>
    <b v="1"/>
    <x v="36"/>
    <x v="137"/>
    <n v="38.99"/>
    <x v="2"/>
    <x v="36"/>
  </r>
  <r>
    <x v="2631"/>
    <x v="2630"/>
    <x v="2629"/>
    <x v="22"/>
    <x v="1799"/>
    <x v="0"/>
    <x v="0"/>
    <s v="USD"/>
    <n v="1440907427"/>
    <n v="1438488227"/>
    <b v="0"/>
    <n v="286"/>
    <b v="1"/>
    <x v="36"/>
    <x v="41"/>
    <n v="80.19"/>
    <x v="2"/>
    <x v="36"/>
  </r>
  <r>
    <x v="2632"/>
    <x v="2631"/>
    <x v="2630"/>
    <x v="358"/>
    <x v="1800"/>
    <x v="0"/>
    <x v="0"/>
    <s v="USD"/>
    <n v="1464485339"/>
    <n v="1462325339"/>
    <b v="0"/>
    <n v="42"/>
    <b v="1"/>
    <x v="36"/>
    <x v="0"/>
    <n v="34.9"/>
    <x v="2"/>
    <x v="36"/>
  </r>
  <r>
    <x v="2633"/>
    <x v="2632"/>
    <x v="2631"/>
    <x v="10"/>
    <x v="1801"/>
    <x v="0"/>
    <x v="0"/>
    <s v="USD"/>
    <n v="1393542000"/>
    <n v="1390938332"/>
    <b v="0"/>
    <n v="199"/>
    <b v="1"/>
    <x v="36"/>
    <x v="255"/>
    <n v="89.1"/>
    <x v="2"/>
    <x v="36"/>
  </r>
  <r>
    <x v="2634"/>
    <x v="2633"/>
    <x v="2632"/>
    <x v="359"/>
    <x v="1802"/>
    <x v="0"/>
    <x v="0"/>
    <s v="USD"/>
    <n v="1475163921"/>
    <n v="1472571921"/>
    <b v="0"/>
    <n v="25"/>
    <b v="1"/>
    <x v="36"/>
    <x v="6"/>
    <n v="39.44"/>
    <x v="2"/>
    <x v="36"/>
  </r>
  <r>
    <x v="2635"/>
    <x v="2634"/>
    <x v="2633"/>
    <x v="236"/>
    <x v="1803"/>
    <x v="0"/>
    <x v="5"/>
    <s v="CAD"/>
    <n v="1425937761"/>
    <n v="1422917361"/>
    <b v="0"/>
    <n v="84"/>
    <b v="1"/>
    <x v="36"/>
    <x v="8"/>
    <n v="136.9"/>
    <x v="2"/>
    <x v="36"/>
  </r>
  <r>
    <x v="2636"/>
    <x v="2635"/>
    <x v="2634"/>
    <x v="28"/>
    <x v="1804"/>
    <x v="0"/>
    <x v="0"/>
    <s v="USD"/>
    <n v="1476579600"/>
    <n v="1474641914"/>
    <b v="0"/>
    <n v="50"/>
    <b v="1"/>
    <x v="36"/>
    <x v="229"/>
    <n v="37.46"/>
    <x v="2"/>
    <x v="36"/>
  </r>
  <r>
    <x v="2637"/>
    <x v="2636"/>
    <x v="2635"/>
    <x v="2"/>
    <x v="1805"/>
    <x v="0"/>
    <x v="0"/>
    <s v="USD"/>
    <n v="1476277875"/>
    <n v="1474895475"/>
    <b v="0"/>
    <n v="26"/>
    <b v="1"/>
    <x v="36"/>
    <x v="183"/>
    <n v="31.96"/>
    <x v="2"/>
    <x v="36"/>
  </r>
  <r>
    <x v="2638"/>
    <x v="2637"/>
    <x v="2636"/>
    <x v="360"/>
    <x v="1806"/>
    <x v="0"/>
    <x v="0"/>
    <s v="USD"/>
    <n v="1421358895"/>
    <n v="1418766895"/>
    <b v="0"/>
    <n v="14"/>
    <b v="1"/>
    <x v="36"/>
    <x v="21"/>
    <n v="25.21"/>
    <x v="2"/>
    <x v="36"/>
  </r>
  <r>
    <x v="2639"/>
    <x v="2638"/>
    <x v="2637"/>
    <x v="43"/>
    <x v="1807"/>
    <x v="0"/>
    <x v="1"/>
    <s v="GBP"/>
    <n v="1424378748"/>
    <n v="1421786748"/>
    <b v="0"/>
    <n v="49"/>
    <b v="1"/>
    <x v="36"/>
    <x v="344"/>
    <n v="10.039999999999999"/>
    <x v="2"/>
    <x v="36"/>
  </r>
  <r>
    <x v="2640"/>
    <x v="2639"/>
    <x v="2638"/>
    <x v="9"/>
    <x v="1808"/>
    <x v="0"/>
    <x v="0"/>
    <s v="USD"/>
    <n v="1433735474"/>
    <n v="1428551474"/>
    <b v="0"/>
    <n v="69"/>
    <b v="1"/>
    <x v="36"/>
    <x v="6"/>
    <n v="45.94"/>
    <x v="2"/>
    <x v="36"/>
  </r>
  <r>
    <x v="2641"/>
    <x v="2640"/>
    <x v="2639"/>
    <x v="15"/>
    <x v="493"/>
    <x v="2"/>
    <x v="0"/>
    <s v="USD"/>
    <n v="1410811740"/>
    <n v="1409341863"/>
    <b v="0"/>
    <n v="1"/>
    <b v="0"/>
    <x v="36"/>
    <x v="60"/>
    <n v="15"/>
    <x v="2"/>
    <x v="36"/>
  </r>
  <r>
    <x v="2642"/>
    <x v="2641"/>
    <x v="2640"/>
    <x v="69"/>
    <x v="117"/>
    <x v="2"/>
    <x v="12"/>
    <s v="EUR"/>
    <n v="1468565820"/>
    <n v="1465970108"/>
    <b v="0"/>
    <n v="0"/>
    <b v="0"/>
    <x v="36"/>
    <x v="50"/>
    <n v="0"/>
    <x v="2"/>
    <x v="36"/>
  </r>
  <r>
    <x v="2643"/>
    <x v="2642"/>
    <x v="2641"/>
    <x v="80"/>
    <x v="1809"/>
    <x v="1"/>
    <x v="0"/>
    <s v="USD"/>
    <n v="1482307140"/>
    <n v="1479218315"/>
    <b v="1"/>
    <n v="1501"/>
    <b v="0"/>
    <x v="36"/>
    <x v="122"/>
    <n v="223.58"/>
    <x v="2"/>
    <x v="36"/>
  </r>
  <r>
    <x v="2644"/>
    <x v="2643"/>
    <x v="2642"/>
    <x v="57"/>
    <x v="1254"/>
    <x v="1"/>
    <x v="0"/>
    <s v="USD"/>
    <n v="1489172435"/>
    <n v="1486580435"/>
    <b v="1"/>
    <n v="52"/>
    <b v="0"/>
    <x v="36"/>
    <x v="53"/>
    <n v="39.479999999999997"/>
    <x v="2"/>
    <x v="36"/>
  </r>
  <r>
    <x v="2645"/>
    <x v="2644"/>
    <x v="2643"/>
    <x v="22"/>
    <x v="1740"/>
    <x v="1"/>
    <x v="2"/>
    <s v="AUD"/>
    <n v="1415481203"/>
    <n v="1412885603"/>
    <b v="1"/>
    <n v="23"/>
    <b v="0"/>
    <x v="36"/>
    <x v="57"/>
    <n v="91.3"/>
    <x v="2"/>
    <x v="36"/>
  </r>
  <r>
    <x v="2646"/>
    <x v="2645"/>
    <x v="2644"/>
    <x v="69"/>
    <x v="1810"/>
    <x v="1"/>
    <x v="0"/>
    <s v="USD"/>
    <n v="1441783869"/>
    <n v="1439191869"/>
    <b v="1"/>
    <n v="535"/>
    <b v="0"/>
    <x v="36"/>
    <x v="59"/>
    <n v="78.67"/>
    <x v="2"/>
    <x v="36"/>
  </r>
  <r>
    <x v="2647"/>
    <x v="2646"/>
    <x v="2645"/>
    <x v="30"/>
    <x v="1275"/>
    <x v="1"/>
    <x v="5"/>
    <s v="CAD"/>
    <n v="1439533019"/>
    <n v="1436941019"/>
    <b v="0"/>
    <n v="3"/>
    <b v="0"/>
    <x v="36"/>
    <x v="60"/>
    <n v="12"/>
    <x v="2"/>
    <x v="36"/>
  </r>
  <r>
    <x v="2648"/>
    <x v="2647"/>
    <x v="2646"/>
    <x v="14"/>
    <x v="437"/>
    <x v="1"/>
    <x v="0"/>
    <s v="USD"/>
    <n v="1457543360"/>
    <n v="1454951360"/>
    <b v="0"/>
    <n v="6"/>
    <b v="0"/>
    <x v="36"/>
    <x v="60"/>
    <n v="17.670000000000002"/>
    <x v="2"/>
    <x v="36"/>
  </r>
  <r>
    <x v="2649"/>
    <x v="2648"/>
    <x v="2647"/>
    <x v="152"/>
    <x v="1811"/>
    <x v="1"/>
    <x v="0"/>
    <s v="USD"/>
    <n v="1454370941"/>
    <n v="1449186941"/>
    <b v="0"/>
    <n v="3"/>
    <b v="0"/>
    <x v="36"/>
    <x v="50"/>
    <n v="41.33"/>
    <x v="2"/>
    <x v="36"/>
  </r>
  <r>
    <x v="2650"/>
    <x v="2649"/>
    <x v="2648"/>
    <x v="127"/>
    <x v="1812"/>
    <x v="1"/>
    <x v="0"/>
    <s v="USD"/>
    <n v="1482332343"/>
    <n v="1479740343"/>
    <b v="0"/>
    <n v="5"/>
    <b v="0"/>
    <x v="36"/>
    <x v="60"/>
    <n v="71.599999999999994"/>
    <x v="2"/>
    <x v="36"/>
  </r>
  <r>
    <x v="2651"/>
    <x v="2650"/>
    <x v="2649"/>
    <x v="361"/>
    <x v="1813"/>
    <x v="1"/>
    <x v="0"/>
    <s v="USD"/>
    <n v="1450380009"/>
    <n v="1447960809"/>
    <b v="0"/>
    <n v="17"/>
    <b v="0"/>
    <x v="36"/>
    <x v="53"/>
    <n v="307.82"/>
    <x v="2"/>
    <x v="36"/>
  </r>
  <r>
    <x v="2652"/>
    <x v="2651"/>
    <x v="2650"/>
    <x v="57"/>
    <x v="1197"/>
    <x v="1"/>
    <x v="2"/>
    <s v="AUD"/>
    <n v="1418183325"/>
    <n v="1415591325"/>
    <b v="0"/>
    <n v="11"/>
    <b v="0"/>
    <x v="36"/>
    <x v="60"/>
    <n v="80.45"/>
    <x v="2"/>
    <x v="36"/>
  </r>
  <r>
    <x v="2653"/>
    <x v="2652"/>
    <x v="2651"/>
    <x v="362"/>
    <x v="1814"/>
    <x v="1"/>
    <x v="0"/>
    <s v="USD"/>
    <n v="1402632000"/>
    <n v="1399909127"/>
    <b v="0"/>
    <n v="70"/>
    <b v="0"/>
    <x v="36"/>
    <x v="81"/>
    <n v="83.94"/>
    <x v="2"/>
    <x v="36"/>
  </r>
  <r>
    <x v="2654"/>
    <x v="2653"/>
    <x v="2652"/>
    <x v="57"/>
    <x v="152"/>
    <x v="1"/>
    <x v="0"/>
    <s v="USD"/>
    <n v="1429622726"/>
    <n v="1424442326"/>
    <b v="0"/>
    <n v="6"/>
    <b v="0"/>
    <x v="36"/>
    <x v="50"/>
    <n v="8.5"/>
    <x v="2"/>
    <x v="36"/>
  </r>
  <r>
    <x v="2655"/>
    <x v="2654"/>
    <x v="2653"/>
    <x v="36"/>
    <x v="1815"/>
    <x v="1"/>
    <x v="0"/>
    <s v="USD"/>
    <n v="1455048000"/>
    <n v="1452631647"/>
    <b v="0"/>
    <n v="43"/>
    <b v="0"/>
    <x v="36"/>
    <x v="70"/>
    <n v="73.37"/>
    <x v="2"/>
    <x v="36"/>
  </r>
  <r>
    <x v="2656"/>
    <x v="2655"/>
    <x v="2654"/>
    <x v="60"/>
    <x v="1816"/>
    <x v="1"/>
    <x v="0"/>
    <s v="USD"/>
    <n v="1489345200"/>
    <n v="1485966688"/>
    <b v="0"/>
    <n v="152"/>
    <b v="0"/>
    <x v="36"/>
    <x v="57"/>
    <n v="112.86"/>
    <x v="2"/>
    <x v="36"/>
  </r>
  <r>
    <x v="2657"/>
    <x v="2656"/>
    <x v="2655"/>
    <x v="11"/>
    <x v="1817"/>
    <x v="1"/>
    <x v="0"/>
    <s v="USD"/>
    <n v="1470187800"/>
    <n v="1467325053"/>
    <b v="0"/>
    <n v="59"/>
    <b v="0"/>
    <x v="36"/>
    <x v="118"/>
    <n v="95.28"/>
    <x v="2"/>
    <x v="36"/>
  </r>
  <r>
    <x v="2658"/>
    <x v="2657"/>
    <x v="2656"/>
    <x v="316"/>
    <x v="1818"/>
    <x v="1"/>
    <x v="0"/>
    <s v="USD"/>
    <n v="1469913194"/>
    <n v="1467321194"/>
    <b v="0"/>
    <n v="4"/>
    <b v="0"/>
    <x v="36"/>
    <x v="50"/>
    <n v="22.75"/>
    <x v="2"/>
    <x v="36"/>
  </r>
  <r>
    <x v="2659"/>
    <x v="2658"/>
    <x v="2657"/>
    <x v="197"/>
    <x v="1819"/>
    <x v="1"/>
    <x v="0"/>
    <s v="USD"/>
    <n v="1429321210"/>
    <n v="1426729210"/>
    <b v="0"/>
    <n v="10"/>
    <b v="0"/>
    <x v="36"/>
    <x v="56"/>
    <n v="133.30000000000001"/>
    <x v="2"/>
    <x v="36"/>
  </r>
  <r>
    <x v="2660"/>
    <x v="2659"/>
    <x v="2658"/>
    <x v="22"/>
    <x v="1820"/>
    <x v="1"/>
    <x v="0"/>
    <s v="USD"/>
    <n v="1448388418"/>
    <n v="1443200818"/>
    <b v="0"/>
    <n v="5"/>
    <b v="0"/>
    <x v="36"/>
    <x v="50"/>
    <n v="3.8"/>
    <x v="2"/>
    <x v="36"/>
  </r>
  <r>
    <x v="2661"/>
    <x v="2660"/>
    <x v="2659"/>
    <x v="10"/>
    <x v="1821"/>
    <x v="0"/>
    <x v="0"/>
    <s v="USD"/>
    <n v="1382742010"/>
    <n v="1380150010"/>
    <b v="0"/>
    <n v="60"/>
    <b v="1"/>
    <x v="37"/>
    <x v="33"/>
    <n v="85.75"/>
    <x v="2"/>
    <x v="37"/>
  </r>
  <r>
    <x v="2662"/>
    <x v="2661"/>
    <x v="2660"/>
    <x v="22"/>
    <x v="1822"/>
    <x v="0"/>
    <x v="0"/>
    <s v="USD"/>
    <n v="1440179713"/>
    <n v="1437587713"/>
    <b v="0"/>
    <n v="80"/>
    <b v="1"/>
    <x v="37"/>
    <x v="13"/>
    <n v="267"/>
    <x v="2"/>
    <x v="37"/>
  </r>
  <r>
    <x v="2663"/>
    <x v="2662"/>
    <x v="2661"/>
    <x v="22"/>
    <x v="1823"/>
    <x v="0"/>
    <x v="5"/>
    <s v="CAD"/>
    <n v="1441378800"/>
    <n v="1438873007"/>
    <b v="0"/>
    <n v="56"/>
    <b v="1"/>
    <x v="37"/>
    <x v="2"/>
    <n v="373.56"/>
    <x v="2"/>
    <x v="37"/>
  </r>
  <r>
    <x v="2664"/>
    <x v="2663"/>
    <x v="2662"/>
    <x v="178"/>
    <x v="1824"/>
    <x v="0"/>
    <x v="0"/>
    <s v="USD"/>
    <n v="1449644340"/>
    <n v="1446683797"/>
    <b v="0"/>
    <n v="104"/>
    <b v="1"/>
    <x v="37"/>
    <x v="33"/>
    <n v="174.04"/>
    <x v="2"/>
    <x v="37"/>
  </r>
  <r>
    <x v="2665"/>
    <x v="2664"/>
    <x v="2663"/>
    <x v="8"/>
    <x v="1825"/>
    <x v="0"/>
    <x v="0"/>
    <s v="USD"/>
    <n v="1430774974"/>
    <n v="1426886974"/>
    <b v="0"/>
    <n v="46"/>
    <b v="1"/>
    <x v="37"/>
    <x v="4"/>
    <n v="93.7"/>
    <x v="2"/>
    <x v="37"/>
  </r>
  <r>
    <x v="2666"/>
    <x v="2665"/>
    <x v="2664"/>
    <x v="3"/>
    <x v="1826"/>
    <x v="0"/>
    <x v="0"/>
    <s v="USD"/>
    <n v="1443214800"/>
    <n v="1440008439"/>
    <b v="0"/>
    <n v="206"/>
    <b v="1"/>
    <x v="37"/>
    <x v="175"/>
    <n v="77.33"/>
    <x v="2"/>
    <x v="37"/>
  </r>
  <r>
    <x v="2667"/>
    <x v="2666"/>
    <x v="2665"/>
    <x v="15"/>
    <x v="1827"/>
    <x v="0"/>
    <x v="0"/>
    <s v="USD"/>
    <n v="1455142416"/>
    <n v="1452550416"/>
    <b v="0"/>
    <n v="18"/>
    <b v="1"/>
    <x v="37"/>
    <x v="38"/>
    <n v="92.22"/>
    <x v="2"/>
    <x v="37"/>
  </r>
  <r>
    <x v="2668"/>
    <x v="2667"/>
    <x v="2666"/>
    <x v="28"/>
    <x v="1240"/>
    <x v="0"/>
    <x v="5"/>
    <s v="CAD"/>
    <n v="1447079520"/>
    <n v="1443449265"/>
    <b v="0"/>
    <n v="28"/>
    <b v="1"/>
    <x v="37"/>
    <x v="193"/>
    <n v="60.96"/>
    <x v="2"/>
    <x v="37"/>
  </r>
  <r>
    <x v="2669"/>
    <x v="2668"/>
    <x v="2667"/>
    <x v="134"/>
    <x v="1099"/>
    <x v="0"/>
    <x v="0"/>
    <s v="USD"/>
    <n v="1452387096"/>
    <n v="1447203096"/>
    <b v="0"/>
    <n v="11"/>
    <b v="1"/>
    <x v="37"/>
    <x v="105"/>
    <n v="91"/>
    <x v="2"/>
    <x v="37"/>
  </r>
  <r>
    <x v="2670"/>
    <x v="2669"/>
    <x v="2668"/>
    <x v="363"/>
    <x v="1828"/>
    <x v="2"/>
    <x v="2"/>
    <s v="AUD"/>
    <n v="1406593780"/>
    <n v="1404174580"/>
    <b v="1"/>
    <n v="60"/>
    <b v="0"/>
    <x v="37"/>
    <x v="52"/>
    <n v="41.58"/>
    <x v="2"/>
    <x v="37"/>
  </r>
  <r>
    <x v="2671"/>
    <x v="2670"/>
    <x v="2669"/>
    <x v="31"/>
    <x v="1829"/>
    <x v="2"/>
    <x v="0"/>
    <s v="USD"/>
    <n v="1419017880"/>
    <n v="1416419916"/>
    <b v="1"/>
    <n v="84"/>
    <b v="0"/>
    <x v="37"/>
    <x v="57"/>
    <n v="33.76"/>
    <x v="2"/>
    <x v="37"/>
  </r>
  <r>
    <x v="2672"/>
    <x v="2671"/>
    <x v="2670"/>
    <x v="3"/>
    <x v="1830"/>
    <x v="2"/>
    <x v="0"/>
    <s v="USD"/>
    <n v="1451282400"/>
    <n v="1449436390"/>
    <b v="1"/>
    <n v="47"/>
    <b v="0"/>
    <x v="37"/>
    <x v="69"/>
    <n v="70.62"/>
    <x v="2"/>
    <x v="37"/>
  </r>
  <r>
    <x v="2673"/>
    <x v="2672"/>
    <x v="2671"/>
    <x v="79"/>
    <x v="1831"/>
    <x v="2"/>
    <x v="0"/>
    <s v="USD"/>
    <n v="1414622700"/>
    <n v="1412081999"/>
    <b v="1"/>
    <n v="66"/>
    <b v="0"/>
    <x v="37"/>
    <x v="58"/>
    <n v="167.15"/>
    <x v="2"/>
    <x v="37"/>
  </r>
  <r>
    <x v="2674"/>
    <x v="2673"/>
    <x v="2672"/>
    <x v="19"/>
    <x v="1832"/>
    <x v="2"/>
    <x v="0"/>
    <s v="USD"/>
    <n v="1467694740"/>
    <n v="1465398670"/>
    <b v="1"/>
    <n v="171"/>
    <b v="0"/>
    <x v="37"/>
    <x v="163"/>
    <n v="128.62"/>
    <x v="2"/>
    <x v="37"/>
  </r>
  <r>
    <x v="2675"/>
    <x v="2674"/>
    <x v="2673"/>
    <x v="31"/>
    <x v="1833"/>
    <x v="2"/>
    <x v="0"/>
    <s v="USD"/>
    <n v="1415655289"/>
    <n v="1413059689"/>
    <b v="1"/>
    <n v="29"/>
    <b v="0"/>
    <x v="37"/>
    <x v="59"/>
    <n v="65.41"/>
    <x v="2"/>
    <x v="37"/>
  </r>
  <r>
    <x v="2676"/>
    <x v="2675"/>
    <x v="2674"/>
    <x v="190"/>
    <x v="1834"/>
    <x v="2"/>
    <x v="5"/>
    <s v="CAD"/>
    <n v="1463929174"/>
    <n v="1461337174"/>
    <b v="0"/>
    <n v="9"/>
    <b v="0"/>
    <x v="37"/>
    <x v="119"/>
    <n v="117.56"/>
    <x v="2"/>
    <x v="37"/>
  </r>
  <r>
    <x v="2677"/>
    <x v="2676"/>
    <x v="2675"/>
    <x v="330"/>
    <x v="1835"/>
    <x v="2"/>
    <x v="0"/>
    <s v="USD"/>
    <n v="1404348143"/>
    <n v="1401756143"/>
    <b v="0"/>
    <n v="27"/>
    <b v="0"/>
    <x v="37"/>
    <x v="82"/>
    <n v="126.48"/>
    <x v="2"/>
    <x v="37"/>
  </r>
  <r>
    <x v="2678"/>
    <x v="2677"/>
    <x v="2676"/>
    <x v="364"/>
    <x v="1742"/>
    <x v="2"/>
    <x v="3"/>
    <s v="EUR"/>
    <n v="1443121765"/>
    <n v="1440529765"/>
    <b v="0"/>
    <n v="2"/>
    <b v="0"/>
    <x v="37"/>
    <x v="50"/>
    <n v="550"/>
    <x v="2"/>
    <x v="37"/>
  </r>
  <r>
    <x v="2679"/>
    <x v="2678"/>
    <x v="2677"/>
    <x v="79"/>
    <x v="849"/>
    <x v="2"/>
    <x v="0"/>
    <s v="USD"/>
    <n v="1425081694"/>
    <n v="1422489694"/>
    <b v="0"/>
    <n v="3"/>
    <b v="0"/>
    <x v="37"/>
    <x v="50"/>
    <n v="44"/>
    <x v="2"/>
    <x v="37"/>
  </r>
  <r>
    <x v="2680"/>
    <x v="2679"/>
    <x v="2678"/>
    <x v="261"/>
    <x v="1836"/>
    <x v="2"/>
    <x v="3"/>
    <s v="EUR"/>
    <n v="1459915491"/>
    <n v="1457327091"/>
    <b v="0"/>
    <n v="4"/>
    <b v="0"/>
    <x v="37"/>
    <x v="60"/>
    <n v="69"/>
    <x v="2"/>
    <x v="37"/>
  </r>
  <r>
    <x v="2681"/>
    <x v="2680"/>
    <x v="2679"/>
    <x v="6"/>
    <x v="434"/>
    <x v="2"/>
    <x v="0"/>
    <s v="USD"/>
    <n v="1405027750"/>
    <n v="1402867750"/>
    <b v="0"/>
    <n v="2"/>
    <b v="0"/>
    <x v="19"/>
    <x v="60"/>
    <n v="27.5"/>
    <x v="7"/>
    <x v="19"/>
  </r>
  <r>
    <x v="2682"/>
    <x v="2681"/>
    <x v="2680"/>
    <x v="12"/>
    <x v="1837"/>
    <x v="2"/>
    <x v="0"/>
    <s v="USD"/>
    <n v="1416635940"/>
    <n v="1413838540"/>
    <b v="0"/>
    <n v="20"/>
    <b v="0"/>
    <x v="19"/>
    <x v="58"/>
    <n v="84.9"/>
    <x v="7"/>
    <x v="19"/>
  </r>
  <r>
    <x v="2683"/>
    <x v="2682"/>
    <x v="2681"/>
    <x v="36"/>
    <x v="1275"/>
    <x v="2"/>
    <x v="0"/>
    <s v="USD"/>
    <n v="1425233240"/>
    <n v="1422641240"/>
    <b v="0"/>
    <n v="3"/>
    <b v="0"/>
    <x v="19"/>
    <x v="50"/>
    <n v="12"/>
    <x v="7"/>
    <x v="19"/>
  </r>
  <r>
    <x v="2684"/>
    <x v="2683"/>
    <x v="2682"/>
    <x v="54"/>
    <x v="25"/>
    <x v="2"/>
    <x v="0"/>
    <s v="USD"/>
    <n v="1407621425"/>
    <n v="1404165425"/>
    <b v="0"/>
    <n v="4"/>
    <b v="0"/>
    <x v="19"/>
    <x v="60"/>
    <n v="200"/>
    <x v="7"/>
    <x v="19"/>
  </r>
  <r>
    <x v="2685"/>
    <x v="2684"/>
    <x v="2683"/>
    <x v="63"/>
    <x v="115"/>
    <x v="2"/>
    <x v="0"/>
    <s v="USD"/>
    <n v="1430149330"/>
    <n v="1424968930"/>
    <b v="0"/>
    <n v="1"/>
    <b v="0"/>
    <x v="19"/>
    <x v="50"/>
    <n v="10"/>
    <x v="7"/>
    <x v="19"/>
  </r>
  <r>
    <x v="2686"/>
    <x v="2685"/>
    <x v="2684"/>
    <x v="11"/>
    <x v="117"/>
    <x v="2"/>
    <x v="0"/>
    <s v="USD"/>
    <n v="1412119423"/>
    <n v="1410391423"/>
    <b v="0"/>
    <n v="0"/>
    <b v="0"/>
    <x v="19"/>
    <x v="50"/>
    <n v="0"/>
    <x v="7"/>
    <x v="19"/>
  </r>
  <r>
    <x v="2687"/>
    <x v="2686"/>
    <x v="2685"/>
    <x v="36"/>
    <x v="117"/>
    <x v="2"/>
    <x v="0"/>
    <s v="USD"/>
    <n v="1435591318"/>
    <n v="1432999318"/>
    <b v="0"/>
    <n v="0"/>
    <b v="0"/>
    <x v="19"/>
    <x v="50"/>
    <n v="0"/>
    <x v="7"/>
    <x v="19"/>
  </r>
  <r>
    <x v="2688"/>
    <x v="2687"/>
    <x v="2686"/>
    <x v="63"/>
    <x v="1838"/>
    <x v="2"/>
    <x v="0"/>
    <s v="USD"/>
    <n v="1424746800"/>
    <n v="1422067870"/>
    <b v="0"/>
    <n v="14"/>
    <b v="0"/>
    <x v="19"/>
    <x v="50"/>
    <n v="5.29"/>
    <x v="7"/>
    <x v="19"/>
  </r>
  <r>
    <x v="2689"/>
    <x v="2688"/>
    <x v="2687"/>
    <x v="19"/>
    <x v="116"/>
    <x v="2"/>
    <x v="0"/>
    <s v="USD"/>
    <n v="1469919890"/>
    <n v="1467327890"/>
    <b v="0"/>
    <n v="1"/>
    <b v="0"/>
    <x v="19"/>
    <x v="50"/>
    <n v="1"/>
    <x v="7"/>
    <x v="19"/>
  </r>
  <r>
    <x v="2690"/>
    <x v="2689"/>
    <x v="2688"/>
    <x v="58"/>
    <x v="1839"/>
    <x v="2"/>
    <x v="0"/>
    <s v="USD"/>
    <n v="1433298676"/>
    <n v="1429410676"/>
    <b v="0"/>
    <n v="118"/>
    <b v="0"/>
    <x v="19"/>
    <x v="57"/>
    <n v="72.760000000000005"/>
    <x v="7"/>
    <x v="19"/>
  </r>
  <r>
    <x v="2691"/>
    <x v="2690"/>
    <x v="2689"/>
    <x v="99"/>
    <x v="428"/>
    <x v="2"/>
    <x v="5"/>
    <s v="CAD"/>
    <n v="1431278557"/>
    <n v="1427390557"/>
    <b v="0"/>
    <n v="2"/>
    <b v="0"/>
    <x v="19"/>
    <x v="50"/>
    <n v="17.5"/>
    <x v="7"/>
    <x v="19"/>
  </r>
  <r>
    <x v="2692"/>
    <x v="2691"/>
    <x v="2690"/>
    <x v="8"/>
    <x v="379"/>
    <x v="2"/>
    <x v="0"/>
    <s v="USD"/>
    <n v="1427266860"/>
    <n v="1424678460"/>
    <b v="0"/>
    <n v="1"/>
    <b v="0"/>
    <x v="19"/>
    <x v="60"/>
    <n v="25"/>
    <x v="7"/>
    <x v="19"/>
  </r>
  <r>
    <x v="2693"/>
    <x v="2692"/>
    <x v="2691"/>
    <x v="10"/>
    <x v="130"/>
    <x v="2"/>
    <x v="0"/>
    <s v="USD"/>
    <n v="1407899966"/>
    <n v="1405307966"/>
    <b v="0"/>
    <n v="3"/>
    <b v="0"/>
    <x v="19"/>
    <x v="60"/>
    <n v="13.33"/>
    <x v="7"/>
    <x v="19"/>
  </r>
  <r>
    <x v="2694"/>
    <x v="2693"/>
    <x v="2692"/>
    <x v="11"/>
    <x v="116"/>
    <x v="2"/>
    <x v="0"/>
    <s v="USD"/>
    <n v="1411701739"/>
    <n v="1409109739"/>
    <b v="0"/>
    <n v="1"/>
    <b v="0"/>
    <x v="19"/>
    <x v="50"/>
    <n v="1"/>
    <x v="7"/>
    <x v="19"/>
  </r>
  <r>
    <x v="2695"/>
    <x v="2694"/>
    <x v="2693"/>
    <x v="36"/>
    <x v="1840"/>
    <x v="2"/>
    <x v="0"/>
    <s v="USD"/>
    <n v="1428981718"/>
    <n v="1423801318"/>
    <b v="0"/>
    <n v="3"/>
    <b v="0"/>
    <x v="19"/>
    <x v="50"/>
    <n v="23.67"/>
    <x v="7"/>
    <x v="19"/>
  </r>
  <r>
    <x v="2696"/>
    <x v="2695"/>
    <x v="2694"/>
    <x v="127"/>
    <x v="1841"/>
    <x v="2"/>
    <x v="0"/>
    <s v="USD"/>
    <n v="1419538560"/>
    <n v="1416600960"/>
    <b v="0"/>
    <n v="38"/>
    <b v="0"/>
    <x v="19"/>
    <x v="52"/>
    <n v="89.21"/>
    <x v="7"/>
    <x v="19"/>
  </r>
  <r>
    <x v="2697"/>
    <x v="2696"/>
    <x v="2695"/>
    <x v="165"/>
    <x v="1842"/>
    <x v="2"/>
    <x v="0"/>
    <s v="USD"/>
    <n v="1438552800"/>
    <n v="1435876423"/>
    <b v="0"/>
    <n v="52"/>
    <b v="0"/>
    <x v="19"/>
    <x v="73"/>
    <n v="116.56"/>
    <x v="7"/>
    <x v="19"/>
  </r>
  <r>
    <x v="2698"/>
    <x v="2697"/>
    <x v="2696"/>
    <x v="6"/>
    <x v="1843"/>
    <x v="2"/>
    <x v="0"/>
    <s v="USD"/>
    <n v="1403904808"/>
    <n v="1401312808"/>
    <b v="0"/>
    <n v="2"/>
    <b v="0"/>
    <x v="19"/>
    <x v="50"/>
    <n v="13.01"/>
    <x v="7"/>
    <x v="19"/>
  </r>
  <r>
    <x v="2699"/>
    <x v="2698"/>
    <x v="2697"/>
    <x v="365"/>
    <x v="117"/>
    <x v="2"/>
    <x v="5"/>
    <s v="CAD"/>
    <n v="1407533463"/>
    <n v="1404941463"/>
    <b v="0"/>
    <n v="0"/>
    <b v="0"/>
    <x v="19"/>
    <x v="50"/>
    <n v="0"/>
    <x v="7"/>
    <x v="19"/>
  </r>
  <r>
    <x v="2700"/>
    <x v="2699"/>
    <x v="2698"/>
    <x v="204"/>
    <x v="119"/>
    <x v="2"/>
    <x v="0"/>
    <s v="USD"/>
    <n v="1411073972"/>
    <n v="1408481972"/>
    <b v="0"/>
    <n v="4"/>
    <b v="0"/>
    <x v="19"/>
    <x v="60"/>
    <n v="17.5"/>
    <x v="7"/>
    <x v="19"/>
  </r>
  <r>
    <x v="2701"/>
    <x v="2700"/>
    <x v="2699"/>
    <x v="104"/>
    <x v="76"/>
    <x v="3"/>
    <x v="17"/>
    <s v="EUR"/>
    <n v="1491586534"/>
    <n v="1488911734"/>
    <b v="0"/>
    <n v="46"/>
    <b v="0"/>
    <x v="38"/>
    <x v="132"/>
    <n v="34.130000000000003"/>
    <x v="1"/>
    <x v="38"/>
  </r>
  <r>
    <x v="2702"/>
    <x v="2701"/>
    <x v="2700"/>
    <x v="3"/>
    <x v="1844"/>
    <x v="3"/>
    <x v="0"/>
    <s v="USD"/>
    <n v="1491416077"/>
    <n v="1488827677"/>
    <b v="1"/>
    <n v="26"/>
    <b v="0"/>
    <x v="38"/>
    <x v="122"/>
    <n v="132.35"/>
    <x v="1"/>
    <x v="38"/>
  </r>
  <r>
    <x v="2703"/>
    <x v="2702"/>
    <x v="2701"/>
    <x v="79"/>
    <x v="1845"/>
    <x v="3"/>
    <x v="14"/>
    <s v="MXN"/>
    <n v="1490196830"/>
    <n v="1485016430"/>
    <b v="0"/>
    <n v="45"/>
    <b v="0"/>
    <x v="38"/>
    <x v="3"/>
    <n v="922.22"/>
    <x v="1"/>
    <x v="38"/>
  </r>
  <r>
    <x v="2704"/>
    <x v="2703"/>
    <x v="2702"/>
    <x v="266"/>
    <x v="1288"/>
    <x v="3"/>
    <x v="0"/>
    <s v="USD"/>
    <n v="1491421314"/>
    <n v="1487709714"/>
    <b v="0"/>
    <n v="7"/>
    <b v="0"/>
    <x v="38"/>
    <x v="52"/>
    <n v="163.57"/>
    <x v="1"/>
    <x v="38"/>
  </r>
  <r>
    <x v="2705"/>
    <x v="2704"/>
    <x v="2703"/>
    <x v="281"/>
    <x v="1846"/>
    <x v="3"/>
    <x v="0"/>
    <s v="USD"/>
    <n v="1490389158"/>
    <n v="1486504758"/>
    <b v="0"/>
    <n v="8"/>
    <b v="0"/>
    <x v="38"/>
    <x v="57"/>
    <n v="217.38"/>
    <x v="1"/>
    <x v="38"/>
  </r>
  <r>
    <x v="2706"/>
    <x v="2705"/>
    <x v="2704"/>
    <x v="19"/>
    <x v="1847"/>
    <x v="0"/>
    <x v="0"/>
    <s v="USD"/>
    <n v="1413442740"/>
    <n v="1410937483"/>
    <b v="1"/>
    <n v="263"/>
    <b v="1"/>
    <x v="38"/>
    <x v="20"/>
    <n v="149.44"/>
    <x v="1"/>
    <x v="38"/>
  </r>
  <r>
    <x v="2707"/>
    <x v="2706"/>
    <x v="2705"/>
    <x v="6"/>
    <x v="1848"/>
    <x v="0"/>
    <x v="0"/>
    <s v="USD"/>
    <n v="1369637940"/>
    <n v="1367088443"/>
    <b v="1"/>
    <n v="394"/>
    <b v="1"/>
    <x v="38"/>
    <x v="345"/>
    <n v="71.239999999999995"/>
    <x v="1"/>
    <x v="38"/>
  </r>
  <r>
    <x v="2708"/>
    <x v="2707"/>
    <x v="2706"/>
    <x v="22"/>
    <x v="1849"/>
    <x v="0"/>
    <x v="1"/>
    <s v="GBP"/>
    <n v="1469119526"/>
    <n v="1463935526"/>
    <b v="1"/>
    <n v="1049"/>
    <b v="1"/>
    <x v="38"/>
    <x v="145"/>
    <n v="44.46"/>
    <x v="1"/>
    <x v="38"/>
  </r>
  <r>
    <x v="2709"/>
    <x v="2708"/>
    <x v="2707"/>
    <x v="63"/>
    <x v="1850"/>
    <x v="0"/>
    <x v="0"/>
    <s v="USD"/>
    <n v="1475553540"/>
    <n v="1472528141"/>
    <b v="1"/>
    <n v="308"/>
    <b v="1"/>
    <x v="38"/>
    <x v="21"/>
    <n v="164.94"/>
    <x v="1"/>
    <x v="38"/>
  </r>
  <r>
    <x v="2710"/>
    <x v="2709"/>
    <x v="2708"/>
    <x v="127"/>
    <x v="1851"/>
    <x v="0"/>
    <x v="0"/>
    <s v="USD"/>
    <n v="1407549600"/>
    <n v="1404797428"/>
    <b v="1"/>
    <n v="1088"/>
    <b v="1"/>
    <x v="38"/>
    <x v="224"/>
    <n v="84.87"/>
    <x v="1"/>
    <x v="38"/>
  </r>
  <r>
    <x v="2711"/>
    <x v="2710"/>
    <x v="2709"/>
    <x v="366"/>
    <x v="1852"/>
    <x v="0"/>
    <x v="1"/>
    <s v="GBP"/>
    <n v="1403301660"/>
    <n v="1400694790"/>
    <b v="1"/>
    <n v="73"/>
    <b v="1"/>
    <x v="38"/>
    <x v="7"/>
    <n v="53.95"/>
    <x v="1"/>
    <x v="38"/>
  </r>
  <r>
    <x v="2712"/>
    <x v="2711"/>
    <x v="2710"/>
    <x v="62"/>
    <x v="1853"/>
    <x v="0"/>
    <x v="0"/>
    <s v="USD"/>
    <n v="1373738400"/>
    <n v="1370568560"/>
    <b v="1"/>
    <n v="143"/>
    <b v="1"/>
    <x v="38"/>
    <x v="26"/>
    <n v="50.53"/>
    <x v="1"/>
    <x v="38"/>
  </r>
  <r>
    <x v="2713"/>
    <x v="2712"/>
    <x v="2711"/>
    <x v="60"/>
    <x v="1854"/>
    <x v="0"/>
    <x v="0"/>
    <s v="USD"/>
    <n v="1450971684"/>
    <n v="1447515684"/>
    <b v="1"/>
    <n v="1420"/>
    <b v="1"/>
    <x v="38"/>
    <x v="21"/>
    <n v="108"/>
    <x v="1"/>
    <x v="38"/>
  </r>
  <r>
    <x v="2714"/>
    <x v="2713"/>
    <x v="2712"/>
    <x v="31"/>
    <x v="1855"/>
    <x v="0"/>
    <x v="0"/>
    <s v="USD"/>
    <n v="1476486000"/>
    <n v="1474040596"/>
    <b v="1"/>
    <n v="305"/>
    <b v="1"/>
    <x v="38"/>
    <x v="31"/>
    <n v="95.37"/>
    <x v="1"/>
    <x v="38"/>
  </r>
  <r>
    <x v="2715"/>
    <x v="2714"/>
    <x v="2713"/>
    <x v="14"/>
    <x v="1856"/>
    <x v="0"/>
    <x v="0"/>
    <s v="USD"/>
    <n v="1456047228"/>
    <n v="1453109628"/>
    <b v="1"/>
    <n v="551"/>
    <b v="1"/>
    <x v="38"/>
    <x v="213"/>
    <n v="57.63"/>
    <x v="1"/>
    <x v="38"/>
  </r>
  <r>
    <x v="2716"/>
    <x v="2715"/>
    <x v="2714"/>
    <x v="3"/>
    <x v="1857"/>
    <x v="0"/>
    <x v="12"/>
    <s v="EUR"/>
    <n v="1444291193"/>
    <n v="1441699193"/>
    <b v="1"/>
    <n v="187"/>
    <b v="1"/>
    <x v="38"/>
    <x v="28"/>
    <n v="64.16"/>
    <x v="1"/>
    <x v="38"/>
  </r>
  <r>
    <x v="2717"/>
    <x v="2716"/>
    <x v="2715"/>
    <x v="31"/>
    <x v="1858"/>
    <x v="0"/>
    <x v="0"/>
    <s v="USD"/>
    <n v="1417906649"/>
    <n v="1414015049"/>
    <b v="1"/>
    <n v="325"/>
    <b v="1"/>
    <x v="38"/>
    <x v="28"/>
    <n v="92.39"/>
    <x v="1"/>
    <x v="38"/>
  </r>
  <r>
    <x v="2718"/>
    <x v="2717"/>
    <x v="2716"/>
    <x v="102"/>
    <x v="1859"/>
    <x v="0"/>
    <x v="0"/>
    <s v="USD"/>
    <n v="1462316400"/>
    <n v="1459865945"/>
    <b v="1"/>
    <n v="148"/>
    <b v="1"/>
    <x v="38"/>
    <x v="3"/>
    <n v="125.98"/>
    <x v="1"/>
    <x v="38"/>
  </r>
  <r>
    <x v="2719"/>
    <x v="2718"/>
    <x v="2717"/>
    <x v="12"/>
    <x v="1860"/>
    <x v="0"/>
    <x v="0"/>
    <s v="USD"/>
    <n v="1460936694"/>
    <n v="1455756294"/>
    <b v="0"/>
    <n v="69"/>
    <b v="1"/>
    <x v="38"/>
    <x v="15"/>
    <n v="94.64"/>
    <x v="1"/>
    <x v="38"/>
  </r>
  <r>
    <x v="2720"/>
    <x v="2719"/>
    <x v="2718"/>
    <x v="31"/>
    <x v="1861"/>
    <x v="0"/>
    <x v="0"/>
    <s v="USD"/>
    <n v="1478866253"/>
    <n v="1476270653"/>
    <b v="0"/>
    <n v="173"/>
    <b v="1"/>
    <x v="38"/>
    <x v="90"/>
    <n v="170.7"/>
    <x v="1"/>
    <x v="38"/>
  </r>
  <r>
    <x v="2721"/>
    <x v="2720"/>
    <x v="2719"/>
    <x v="47"/>
    <x v="1862"/>
    <x v="0"/>
    <x v="1"/>
    <s v="GBP"/>
    <n v="1378494000"/>
    <n v="1375880598"/>
    <b v="0"/>
    <n v="269"/>
    <b v="1"/>
    <x v="30"/>
    <x v="346"/>
    <n v="40.76"/>
    <x v="2"/>
    <x v="30"/>
  </r>
  <r>
    <x v="2722"/>
    <x v="2721"/>
    <x v="2720"/>
    <x v="10"/>
    <x v="1863"/>
    <x v="0"/>
    <x v="0"/>
    <s v="USD"/>
    <n v="1485722053"/>
    <n v="1480538053"/>
    <b v="0"/>
    <n v="185"/>
    <b v="1"/>
    <x v="30"/>
    <x v="169"/>
    <n v="68.25"/>
    <x v="2"/>
    <x v="30"/>
  </r>
  <r>
    <x v="2723"/>
    <x v="2722"/>
    <x v="2721"/>
    <x v="14"/>
    <x v="1864"/>
    <x v="0"/>
    <x v="0"/>
    <s v="USD"/>
    <n v="1420060088"/>
    <n v="1414872488"/>
    <b v="0"/>
    <n v="176"/>
    <b v="1"/>
    <x v="30"/>
    <x v="49"/>
    <n v="95.49"/>
    <x v="2"/>
    <x v="30"/>
  </r>
  <r>
    <x v="2724"/>
    <x v="2723"/>
    <x v="2722"/>
    <x v="367"/>
    <x v="1865"/>
    <x v="0"/>
    <x v="1"/>
    <s v="GBP"/>
    <n v="1439625059"/>
    <n v="1436860259"/>
    <b v="0"/>
    <n v="1019"/>
    <b v="1"/>
    <x v="30"/>
    <x v="347"/>
    <n v="7.19"/>
    <x v="2"/>
    <x v="30"/>
  </r>
  <r>
    <x v="2725"/>
    <x v="2724"/>
    <x v="2723"/>
    <x v="79"/>
    <x v="1866"/>
    <x v="0"/>
    <x v="5"/>
    <s v="CAD"/>
    <n v="1488390735"/>
    <n v="1484070735"/>
    <b v="0"/>
    <n v="113"/>
    <b v="1"/>
    <x v="30"/>
    <x v="14"/>
    <n v="511.65"/>
    <x v="2"/>
    <x v="30"/>
  </r>
  <r>
    <x v="2726"/>
    <x v="2725"/>
    <x v="2724"/>
    <x v="57"/>
    <x v="1867"/>
    <x v="0"/>
    <x v="0"/>
    <s v="USD"/>
    <n v="1461333311"/>
    <n v="1458741311"/>
    <b v="0"/>
    <n v="404"/>
    <b v="1"/>
    <x v="30"/>
    <x v="6"/>
    <n v="261.75"/>
    <x v="2"/>
    <x v="30"/>
  </r>
  <r>
    <x v="2727"/>
    <x v="2726"/>
    <x v="2725"/>
    <x v="3"/>
    <x v="1868"/>
    <x v="0"/>
    <x v="0"/>
    <s v="USD"/>
    <n v="1438964063"/>
    <n v="1436804063"/>
    <b v="0"/>
    <n v="707"/>
    <b v="1"/>
    <x v="30"/>
    <x v="348"/>
    <n v="69.760000000000005"/>
    <x v="2"/>
    <x v="30"/>
  </r>
  <r>
    <x v="2728"/>
    <x v="2727"/>
    <x v="2726"/>
    <x v="36"/>
    <x v="1869"/>
    <x v="0"/>
    <x v="0"/>
    <s v="USD"/>
    <n v="1451485434"/>
    <n v="1448461434"/>
    <b v="0"/>
    <n v="392"/>
    <b v="1"/>
    <x v="30"/>
    <x v="180"/>
    <n v="77.23"/>
    <x v="2"/>
    <x v="30"/>
  </r>
  <r>
    <x v="2729"/>
    <x v="2728"/>
    <x v="2727"/>
    <x v="51"/>
    <x v="1870"/>
    <x v="0"/>
    <x v="0"/>
    <s v="USD"/>
    <n v="1430459197"/>
    <n v="1427867197"/>
    <b v="0"/>
    <n v="23"/>
    <b v="1"/>
    <x v="30"/>
    <x v="3"/>
    <n v="340.57"/>
    <x v="2"/>
    <x v="30"/>
  </r>
  <r>
    <x v="2730"/>
    <x v="2729"/>
    <x v="2728"/>
    <x v="100"/>
    <x v="1871"/>
    <x v="0"/>
    <x v="0"/>
    <s v="USD"/>
    <n v="1366635575"/>
    <n v="1363611575"/>
    <b v="0"/>
    <n v="682"/>
    <b v="1"/>
    <x v="30"/>
    <x v="106"/>
    <n v="67.42"/>
    <x v="2"/>
    <x v="30"/>
  </r>
  <r>
    <x v="2731"/>
    <x v="2730"/>
    <x v="2729"/>
    <x v="11"/>
    <x v="1872"/>
    <x v="0"/>
    <x v="0"/>
    <s v="USD"/>
    <n v="1413604800"/>
    <n v="1408624622"/>
    <b v="0"/>
    <n v="37"/>
    <b v="1"/>
    <x v="30"/>
    <x v="3"/>
    <n v="845.7"/>
    <x v="2"/>
    <x v="30"/>
  </r>
  <r>
    <x v="2732"/>
    <x v="2731"/>
    <x v="2730"/>
    <x v="14"/>
    <x v="1873"/>
    <x v="0"/>
    <x v="0"/>
    <s v="USD"/>
    <n v="1369699200"/>
    <n v="1366917828"/>
    <b v="0"/>
    <n v="146"/>
    <b v="1"/>
    <x v="30"/>
    <x v="90"/>
    <n v="97.19"/>
    <x v="2"/>
    <x v="30"/>
  </r>
  <r>
    <x v="2733"/>
    <x v="2732"/>
    <x v="2731"/>
    <x v="63"/>
    <x v="1874"/>
    <x v="0"/>
    <x v="0"/>
    <s v="USD"/>
    <n v="1428643974"/>
    <n v="1423463574"/>
    <b v="0"/>
    <n v="119"/>
    <b v="1"/>
    <x v="30"/>
    <x v="29"/>
    <n v="451.84"/>
    <x v="2"/>
    <x v="30"/>
  </r>
  <r>
    <x v="2734"/>
    <x v="2733"/>
    <x v="2732"/>
    <x v="332"/>
    <x v="1875"/>
    <x v="0"/>
    <x v="0"/>
    <s v="USD"/>
    <n v="1476395940"/>
    <n v="1473782592"/>
    <b v="0"/>
    <n v="163"/>
    <b v="1"/>
    <x v="30"/>
    <x v="349"/>
    <n v="138.66999999999999"/>
    <x v="2"/>
    <x v="30"/>
  </r>
  <r>
    <x v="2735"/>
    <x v="2734"/>
    <x v="2733"/>
    <x v="47"/>
    <x v="1876"/>
    <x v="0"/>
    <x v="1"/>
    <s v="GBP"/>
    <n v="1363204800"/>
    <n v="1360551250"/>
    <b v="0"/>
    <n v="339"/>
    <b v="1"/>
    <x v="30"/>
    <x v="350"/>
    <n v="21.64"/>
    <x v="2"/>
    <x v="30"/>
  </r>
  <r>
    <x v="2736"/>
    <x v="2735"/>
    <x v="2734"/>
    <x v="6"/>
    <x v="1877"/>
    <x v="0"/>
    <x v="5"/>
    <s v="CAD"/>
    <n v="1398268773"/>
    <n v="1395676773"/>
    <b v="0"/>
    <n v="58"/>
    <b v="1"/>
    <x v="30"/>
    <x v="4"/>
    <n v="169.52"/>
    <x v="2"/>
    <x v="30"/>
  </r>
  <r>
    <x v="2737"/>
    <x v="2736"/>
    <x v="2735"/>
    <x v="11"/>
    <x v="1878"/>
    <x v="0"/>
    <x v="0"/>
    <s v="USD"/>
    <n v="1389812400"/>
    <n v="1386108087"/>
    <b v="0"/>
    <n v="456"/>
    <b v="1"/>
    <x v="30"/>
    <x v="351"/>
    <n v="161.88"/>
    <x v="2"/>
    <x v="30"/>
  </r>
  <r>
    <x v="2738"/>
    <x v="2737"/>
    <x v="2736"/>
    <x v="10"/>
    <x v="1879"/>
    <x v="0"/>
    <x v="0"/>
    <s v="USD"/>
    <n v="1478402804"/>
    <n v="1473218804"/>
    <b v="0"/>
    <n v="15"/>
    <b v="1"/>
    <x v="30"/>
    <x v="34"/>
    <n v="493.13"/>
    <x v="2"/>
    <x v="30"/>
  </r>
  <r>
    <x v="2739"/>
    <x v="2738"/>
    <x v="2737"/>
    <x v="184"/>
    <x v="1880"/>
    <x v="0"/>
    <x v="1"/>
    <s v="GBP"/>
    <n v="1399324717"/>
    <n v="1395436717"/>
    <b v="0"/>
    <n v="191"/>
    <b v="1"/>
    <x v="30"/>
    <x v="352"/>
    <n v="22.12"/>
    <x v="2"/>
    <x v="30"/>
  </r>
  <r>
    <x v="2740"/>
    <x v="2739"/>
    <x v="2738"/>
    <x v="43"/>
    <x v="622"/>
    <x v="0"/>
    <x v="0"/>
    <s v="USD"/>
    <n v="1426117552"/>
    <n v="1423529152"/>
    <b v="0"/>
    <n v="17"/>
    <b v="1"/>
    <x v="30"/>
    <x v="33"/>
    <n v="18.239999999999998"/>
    <x v="2"/>
    <x v="30"/>
  </r>
  <r>
    <x v="2741"/>
    <x v="2740"/>
    <x v="2739"/>
    <x v="6"/>
    <x v="428"/>
    <x v="2"/>
    <x v="0"/>
    <s v="USD"/>
    <n v="1413770820"/>
    <n v="1412005602"/>
    <b v="0"/>
    <n v="4"/>
    <b v="0"/>
    <x v="39"/>
    <x v="50"/>
    <n v="8.75"/>
    <x v="3"/>
    <x v="39"/>
  </r>
  <r>
    <x v="2742"/>
    <x v="2741"/>
    <x v="2740"/>
    <x v="30"/>
    <x v="1881"/>
    <x v="2"/>
    <x v="0"/>
    <s v="USD"/>
    <n v="1337102187"/>
    <n v="1335892587"/>
    <b v="0"/>
    <n v="18"/>
    <b v="0"/>
    <x v="39"/>
    <x v="129"/>
    <n v="40.61"/>
    <x v="3"/>
    <x v="39"/>
  </r>
  <r>
    <x v="2743"/>
    <x v="2742"/>
    <x v="2741"/>
    <x v="368"/>
    <x v="117"/>
    <x v="2"/>
    <x v="0"/>
    <s v="USD"/>
    <n v="1476863607"/>
    <n v="1474271607"/>
    <b v="0"/>
    <n v="0"/>
    <b v="0"/>
    <x v="39"/>
    <x v="50"/>
    <n v="0"/>
    <x v="3"/>
    <x v="39"/>
  </r>
  <r>
    <x v="2744"/>
    <x v="2743"/>
    <x v="2742"/>
    <x v="194"/>
    <x v="1882"/>
    <x v="2"/>
    <x v="0"/>
    <s v="USD"/>
    <n v="1330478998"/>
    <n v="1327886998"/>
    <b v="0"/>
    <n v="22"/>
    <b v="0"/>
    <x v="39"/>
    <x v="62"/>
    <n v="37.950000000000003"/>
    <x v="3"/>
    <x v="39"/>
  </r>
  <r>
    <x v="2745"/>
    <x v="2744"/>
    <x v="2743"/>
    <x v="6"/>
    <x v="1883"/>
    <x v="2"/>
    <x v="0"/>
    <s v="USD"/>
    <n v="1342309368"/>
    <n v="1337125368"/>
    <b v="0"/>
    <n v="49"/>
    <b v="0"/>
    <x v="39"/>
    <x v="66"/>
    <n v="35.729999999999997"/>
    <x v="3"/>
    <x v="39"/>
  </r>
  <r>
    <x v="2746"/>
    <x v="2745"/>
    <x v="2744"/>
    <x v="9"/>
    <x v="1688"/>
    <x v="2"/>
    <x v="0"/>
    <s v="USD"/>
    <n v="1409337911"/>
    <n v="1406745911"/>
    <b v="0"/>
    <n v="19"/>
    <b v="0"/>
    <x v="39"/>
    <x v="117"/>
    <n v="42.16"/>
    <x v="3"/>
    <x v="39"/>
  </r>
  <r>
    <x v="2747"/>
    <x v="2746"/>
    <x v="2745"/>
    <x v="2"/>
    <x v="133"/>
    <x v="2"/>
    <x v="0"/>
    <s v="USD"/>
    <n v="1339816200"/>
    <n v="1337095997"/>
    <b v="0"/>
    <n v="4"/>
    <b v="0"/>
    <x v="39"/>
    <x v="58"/>
    <n v="35"/>
    <x v="3"/>
    <x v="39"/>
  </r>
  <r>
    <x v="2748"/>
    <x v="2747"/>
    <x v="2746"/>
    <x v="10"/>
    <x v="500"/>
    <x v="2"/>
    <x v="0"/>
    <s v="USD"/>
    <n v="1472835802"/>
    <n v="1470243802"/>
    <b v="0"/>
    <n v="4"/>
    <b v="0"/>
    <x v="39"/>
    <x v="60"/>
    <n v="13.25"/>
    <x v="3"/>
    <x v="39"/>
  </r>
  <r>
    <x v="2749"/>
    <x v="2748"/>
    <x v="2747"/>
    <x v="3"/>
    <x v="178"/>
    <x v="2"/>
    <x v="0"/>
    <s v="USD"/>
    <n v="1428171037"/>
    <n v="1425582637"/>
    <b v="0"/>
    <n v="2"/>
    <b v="0"/>
    <x v="39"/>
    <x v="60"/>
    <n v="55"/>
    <x v="3"/>
    <x v="39"/>
  </r>
  <r>
    <x v="2750"/>
    <x v="2749"/>
    <x v="2748"/>
    <x v="369"/>
    <x v="117"/>
    <x v="2"/>
    <x v="0"/>
    <s v="USD"/>
    <n v="1341086400"/>
    <n v="1340055345"/>
    <b v="0"/>
    <n v="0"/>
    <b v="0"/>
    <x v="39"/>
    <x v="50"/>
    <n v="0"/>
    <x v="3"/>
    <x v="39"/>
  </r>
  <r>
    <x v="2751"/>
    <x v="2750"/>
    <x v="2749"/>
    <x v="370"/>
    <x v="117"/>
    <x v="2"/>
    <x v="0"/>
    <s v="USD"/>
    <n v="1403039842"/>
    <n v="1397855842"/>
    <b v="0"/>
    <n v="0"/>
    <b v="0"/>
    <x v="39"/>
    <x v="50"/>
    <n v="0"/>
    <x v="3"/>
    <x v="39"/>
  </r>
  <r>
    <x v="2752"/>
    <x v="2751"/>
    <x v="2750"/>
    <x v="225"/>
    <x v="1100"/>
    <x v="2"/>
    <x v="0"/>
    <s v="USD"/>
    <n v="1324232504"/>
    <n v="1320776504"/>
    <b v="0"/>
    <n v="14"/>
    <b v="0"/>
    <x v="39"/>
    <x v="57"/>
    <n v="39.29"/>
    <x v="3"/>
    <x v="39"/>
  </r>
  <r>
    <x v="2753"/>
    <x v="2752"/>
    <x v="2751"/>
    <x v="13"/>
    <x v="163"/>
    <x v="2"/>
    <x v="0"/>
    <s v="USD"/>
    <n v="1346017023"/>
    <n v="1343425023"/>
    <b v="0"/>
    <n v="8"/>
    <b v="0"/>
    <x v="39"/>
    <x v="118"/>
    <n v="47.5"/>
    <x v="3"/>
    <x v="39"/>
  </r>
  <r>
    <x v="2754"/>
    <x v="2753"/>
    <x v="2752"/>
    <x v="3"/>
    <x v="117"/>
    <x v="2"/>
    <x v="0"/>
    <s v="USD"/>
    <n v="1410448551"/>
    <n v="1407856551"/>
    <b v="0"/>
    <n v="0"/>
    <b v="0"/>
    <x v="39"/>
    <x v="50"/>
    <n v="0"/>
    <x v="3"/>
    <x v="39"/>
  </r>
  <r>
    <x v="2755"/>
    <x v="2754"/>
    <x v="2753"/>
    <x v="2"/>
    <x v="92"/>
    <x v="2"/>
    <x v="17"/>
    <s v="EUR"/>
    <n v="1428519527"/>
    <n v="1425927527"/>
    <b v="0"/>
    <n v="15"/>
    <b v="0"/>
    <x v="39"/>
    <x v="221"/>
    <n v="17.329999999999998"/>
    <x v="3"/>
    <x v="39"/>
  </r>
  <r>
    <x v="2756"/>
    <x v="2755"/>
    <x v="2754"/>
    <x v="3"/>
    <x v="1884"/>
    <x v="2"/>
    <x v="0"/>
    <s v="USD"/>
    <n v="1389476201"/>
    <n v="1386884201"/>
    <b v="0"/>
    <n v="33"/>
    <b v="0"/>
    <x v="39"/>
    <x v="54"/>
    <n v="31.76"/>
    <x v="3"/>
    <x v="39"/>
  </r>
  <r>
    <x v="2757"/>
    <x v="2756"/>
    <x v="2755"/>
    <x v="15"/>
    <x v="115"/>
    <x v="2"/>
    <x v="0"/>
    <s v="USD"/>
    <n v="1470498332"/>
    <n v="1469202332"/>
    <b v="0"/>
    <n v="2"/>
    <b v="0"/>
    <x v="39"/>
    <x v="60"/>
    <n v="5"/>
    <x v="3"/>
    <x v="39"/>
  </r>
  <r>
    <x v="2758"/>
    <x v="2757"/>
    <x v="2756"/>
    <x v="13"/>
    <x v="731"/>
    <x v="2"/>
    <x v="2"/>
    <s v="AUD"/>
    <n v="1476095783"/>
    <n v="1474886183"/>
    <b v="0"/>
    <n v="6"/>
    <b v="0"/>
    <x v="39"/>
    <x v="81"/>
    <n v="39"/>
    <x v="3"/>
    <x v="39"/>
  </r>
  <r>
    <x v="2759"/>
    <x v="2758"/>
    <x v="2757"/>
    <x v="28"/>
    <x v="522"/>
    <x v="2"/>
    <x v="2"/>
    <s v="AUD"/>
    <n v="1468658866"/>
    <n v="1464943666"/>
    <b v="0"/>
    <n v="2"/>
    <b v="0"/>
    <x v="39"/>
    <x v="57"/>
    <n v="52.5"/>
    <x v="3"/>
    <x v="39"/>
  </r>
  <r>
    <x v="2760"/>
    <x v="2759"/>
    <x v="2758"/>
    <x v="10"/>
    <x v="117"/>
    <x v="2"/>
    <x v="1"/>
    <s v="GBP"/>
    <n v="1371726258"/>
    <n v="1369134258"/>
    <b v="0"/>
    <n v="0"/>
    <b v="0"/>
    <x v="39"/>
    <x v="50"/>
    <n v="0"/>
    <x v="3"/>
    <x v="39"/>
  </r>
  <r>
    <x v="2761"/>
    <x v="2760"/>
    <x v="2759"/>
    <x v="10"/>
    <x v="1275"/>
    <x v="2"/>
    <x v="0"/>
    <s v="USD"/>
    <n v="1357176693"/>
    <n v="1354584693"/>
    <b v="0"/>
    <n v="4"/>
    <b v="0"/>
    <x v="39"/>
    <x v="60"/>
    <n v="9"/>
    <x v="3"/>
    <x v="39"/>
  </r>
  <r>
    <x v="2762"/>
    <x v="2761"/>
    <x v="2760"/>
    <x v="53"/>
    <x v="379"/>
    <x v="2"/>
    <x v="0"/>
    <s v="USD"/>
    <n v="1332114795"/>
    <n v="1326934395"/>
    <b v="0"/>
    <n v="1"/>
    <b v="0"/>
    <x v="39"/>
    <x v="60"/>
    <n v="25"/>
    <x v="3"/>
    <x v="39"/>
  </r>
  <r>
    <x v="2763"/>
    <x v="2762"/>
    <x v="2761"/>
    <x v="371"/>
    <x v="456"/>
    <x v="2"/>
    <x v="0"/>
    <s v="USD"/>
    <n v="1369403684"/>
    <n v="1365515684"/>
    <b v="0"/>
    <n v="3"/>
    <b v="0"/>
    <x v="39"/>
    <x v="50"/>
    <n v="30"/>
    <x v="3"/>
    <x v="39"/>
  </r>
  <r>
    <x v="2764"/>
    <x v="2763"/>
    <x v="2762"/>
    <x v="23"/>
    <x v="372"/>
    <x v="2"/>
    <x v="0"/>
    <s v="USD"/>
    <n v="1338404400"/>
    <n v="1335855631"/>
    <b v="0"/>
    <n v="4"/>
    <b v="0"/>
    <x v="39"/>
    <x v="60"/>
    <n v="11.25"/>
    <x v="3"/>
    <x v="39"/>
  </r>
  <r>
    <x v="2765"/>
    <x v="2764"/>
    <x v="2763"/>
    <x v="23"/>
    <x v="117"/>
    <x v="2"/>
    <x v="0"/>
    <s v="USD"/>
    <n v="1351432428"/>
    <n v="1350050028"/>
    <b v="0"/>
    <n v="0"/>
    <b v="0"/>
    <x v="39"/>
    <x v="50"/>
    <n v="0"/>
    <x v="3"/>
    <x v="39"/>
  </r>
  <r>
    <x v="2766"/>
    <x v="2765"/>
    <x v="2764"/>
    <x v="10"/>
    <x v="173"/>
    <x v="2"/>
    <x v="0"/>
    <s v="USD"/>
    <n v="1313078518"/>
    <n v="1310486518"/>
    <b v="0"/>
    <n v="4"/>
    <b v="0"/>
    <x v="39"/>
    <x v="53"/>
    <n v="25"/>
    <x v="3"/>
    <x v="39"/>
  </r>
  <r>
    <x v="2767"/>
    <x v="2766"/>
    <x v="2765"/>
    <x v="23"/>
    <x v="1172"/>
    <x v="2"/>
    <x v="5"/>
    <s v="CAD"/>
    <n v="1439766050"/>
    <n v="1434582050"/>
    <b v="0"/>
    <n v="3"/>
    <b v="0"/>
    <x v="39"/>
    <x v="60"/>
    <n v="11.33"/>
    <x v="3"/>
    <x v="39"/>
  </r>
  <r>
    <x v="2768"/>
    <x v="2767"/>
    <x v="2766"/>
    <x v="39"/>
    <x v="1885"/>
    <x v="2"/>
    <x v="0"/>
    <s v="USD"/>
    <n v="1333028723"/>
    <n v="1330440323"/>
    <b v="0"/>
    <n v="34"/>
    <b v="0"/>
    <x v="39"/>
    <x v="51"/>
    <n v="29.47"/>
    <x v="3"/>
    <x v="39"/>
  </r>
  <r>
    <x v="2769"/>
    <x v="2768"/>
    <x v="2767"/>
    <x v="134"/>
    <x v="369"/>
    <x v="2"/>
    <x v="1"/>
    <s v="GBP"/>
    <n v="1401997790"/>
    <n v="1397677790"/>
    <b v="0"/>
    <n v="2"/>
    <b v="0"/>
    <x v="39"/>
    <x v="50"/>
    <n v="1"/>
    <x v="3"/>
    <x v="39"/>
  </r>
  <r>
    <x v="2770"/>
    <x v="2769"/>
    <x v="2768"/>
    <x v="22"/>
    <x v="1886"/>
    <x v="2"/>
    <x v="0"/>
    <s v="USD"/>
    <n v="1395158130"/>
    <n v="1392569730"/>
    <b v="0"/>
    <n v="33"/>
    <b v="0"/>
    <x v="39"/>
    <x v="54"/>
    <n v="63.1"/>
    <x v="3"/>
    <x v="39"/>
  </r>
  <r>
    <x v="2771"/>
    <x v="2770"/>
    <x v="2769"/>
    <x v="372"/>
    <x v="117"/>
    <x v="2"/>
    <x v="0"/>
    <s v="USD"/>
    <n v="1359738000"/>
    <n v="1355489140"/>
    <b v="0"/>
    <n v="0"/>
    <b v="0"/>
    <x v="39"/>
    <x v="50"/>
    <n v="0"/>
    <x v="3"/>
    <x v="39"/>
  </r>
  <r>
    <x v="2772"/>
    <x v="2771"/>
    <x v="2770"/>
    <x v="6"/>
    <x v="117"/>
    <x v="2"/>
    <x v="0"/>
    <s v="USD"/>
    <n v="1381006294"/>
    <n v="1379710294"/>
    <b v="0"/>
    <n v="0"/>
    <b v="0"/>
    <x v="39"/>
    <x v="50"/>
    <n v="0"/>
    <x v="3"/>
    <x v="39"/>
  </r>
  <r>
    <x v="2773"/>
    <x v="2772"/>
    <x v="2771"/>
    <x v="373"/>
    <x v="116"/>
    <x v="2"/>
    <x v="5"/>
    <s v="CAD"/>
    <n v="1461530721"/>
    <n v="1460666721"/>
    <b v="0"/>
    <n v="1"/>
    <b v="0"/>
    <x v="39"/>
    <x v="50"/>
    <n v="1"/>
    <x v="3"/>
    <x v="39"/>
  </r>
  <r>
    <x v="2774"/>
    <x v="2773"/>
    <x v="2772"/>
    <x v="23"/>
    <x v="365"/>
    <x v="2"/>
    <x v="0"/>
    <s v="USD"/>
    <n v="1362711728"/>
    <n v="1360119728"/>
    <b v="0"/>
    <n v="13"/>
    <b v="0"/>
    <x v="39"/>
    <x v="51"/>
    <n v="43.85"/>
    <x v="3"/>
    <x v="39"/>
  </r>
  <r>
    <x v="2775"/>
    <x v="2774"/>
    <x v="2773"/>
    <x v="10"/>
    <x v="403"/>
    <x v="2"/>
    <x v="0"/>
    <s v="USD"/>
    <n v="1323994754"/>
    <n v="1321402754"/>
    <b v="0"/>
    <n v="2"/>
    <b v="0"/>
    <x v="39"/>
    <x v="56"/>
    <n v="75"/>
    <x v="3"/>
    <x v="39"/>
  </r>
  <r>
    <x v="2776"/>
    <x v="2775"/>
    <x v="2774"/>
    <x v="223"/>
    <x v="1308"/>
    <x v="2"/>
    <x v="0"/>
    <s v="USD"/>
    <n v="1434092876"/>
    <n v="1431414476"/>
    <b v="0"/>
    <n v="36"/>
    <b v="0"/>
    <x v="39"/>
    <x v="59"/>
    <n v="45.97"/>
    <x v="3"/>
    <x v="39"/>
  </r>
  <r>
    <x v="2777"/>
    <x v="2776"/>
    <x v="2775"/>
    <x v="9"/>
    <x v="115"/>
    <x v="2"/>
    <x v="0"/>
    <s v="USD"/>
    <n v="1437149004"/>
    <n v="1434557004"/>
    <b v="0"/>
    <n v="1"/>
    <b v="0"/>
    <x v="39"/>
    <x v="50"/>
    <n v="10"/>
    <x v="3"/>
    <x v="39"/>
  </r>
  <r>
    <x v="2778"/>
    <x v="2777"/>
    <x v="2776"/>
    <x v="62"/>
    <x v="1166"/>
    <x v="2"/>
    <x v="0"/>
    <s v="USD"/>
    <n v="1409009306"/>
    <n v="1406417306"/>
    <b v="0"/>
    <n v="15"/>
    <b v="0"/>
    <x v="39"/>
    <x v="73"/>
    <n v="93.67"/>
    <x v="3"/>
    <x v="39"/>
  </r>
  <r>
    <x v="2779"/>
    <x v="2778"/>
    <x v="2777"/>
    <x v="30"/>
    <x v="500"/>
    <x v="2"/>
    <x v="0"/>
    <s v="USD"/>
    <n v="1448204621"/>
    <n v="1445609021"/>
    <b v="0"/>
    <n v="1"/>
    <b v="0"/>
    <x v="39"/>
    <x v="53"/>
    <n v="53"/>
    <x v="3"/>
    <x v="39"/>
  </r>
  <r>
    <x v="2780"/>
    <x v="2779"/>
    <x v="2778"/>
    <x v="57"/>
    <x v="117"/>
    <x v="2"/>
    <x v="13"/>
    <s v="EUR"/>
    <n v="1489142688"/>
    <n v="1486550688"/>
    <b v="0"/>
    <n v="0"/>
    <b v="0"/>
    <x v="39"/>
    <x v="50"/>
    <n v="0"/>
    <x v="3"/>
    <x v="39"/>
  </r>
  <r>
    <x v="2781"/>
    <x v="2780"/>
    <x v="2779"/>
    <x v="21"/>
    <x v="1887"/>
    <x v="0"/>
    <x v="0"/>
    <s v="USD"/>
    <n v="1423724400"/>
    <n v="1421274954"/>
    <b v="0"/>
    <n v="28"/>
    <b v="1"/>
    <x v="6"/>
    <x v="2"/>
    <n v="47"/>
    <x v="1"/>
    <x v="6"/>
  </r>
  <r>
    <x v="2782"/>
    <x v="2781"/>
    <x v="2780"/>
    <x v="28"/>
    <x v="647"/>
    <x v="0"/>
    <x v="0"/>
    <s v="USD"/>
    <n v="1424149140"/>
    <n v="1421964718"/>
    <b v="0"/>
    <n v="18"/>
    <b v="1"/>
    <x v="6"/>
    <x v="28"/>
    <n v="66.67"/>
    <x v="1"/>
    <x v="6"/>
  </r>
  <r>
    <x v="2783"/>
    <x v="2782"/>
    <x v="2781"/>
    <x v="28"/>
    <x v="1288"/>
    <x v="0"/>
    <x v="1"/>
    <s v="GBP"/>
    <n v="1429793446"/>
    <n v="1428583846"/>
    <b v="0"/>
    <n v="61"/>
    <b v="1"/>
    <x v="6"/>
    <x v="41"/>
    <n v="18.77"/>
    <x v="1"/>
    <x v="6"/>
  </r>
  <r>
    <x v="2784"/>
    <x v="2783"/>
    <x v="2782"/>
    <x v="12"/>
    <x v="583"/>
    <x v="0"/>
    <x v="0"/>
    <s v="USD"/>
    <n v="1414608843"/>
    <n v="1412794443"/>
    <b v="0"/>
    <n v="108"/>
    <b v="1"/>
    <x v="6"/>
    <x v="17"/>
    <n v="66.11"/>
    <x v="1"/>
    <x v="6"/>
  </r>
  <r>
    <x v="2785"/>
    <x v="2784"/>
    <x v="2783"/>
    <x v="10"/>
    <x v="1888"/>
    <x v="0"/>
    <x v="0"/>
    <s v="USD"/>
    <n v="1470430800"/>
    <n v="1467865967"/>
    <b v="0"/>
    <n v="142"/>
    <b v="1"/>
    <x v="6"/>
    <x v="2"/>
    <n v="36.86"/>
    <x v="1"/>
    <x v="6"/>
  </r>
  <r>
    <x v="2786"/>
    <x v="2785"/>
    <x v="2784"/>
    <x v="30"/>
    <x v="1889"/>
    <x v="0"/>
    <x v="1"/>
    <s v="GBP"/>
    <n v="1404913180"/>
    <n v="1403703580"/>
    <b v="0"/>
    <n v="74"/>
    <b v="1"/>
    <x v="6"/>
    <x v="90"/>
    <n v="39.81"/>
    <x v="1"/>
    <x v="6"/>
  </r>
  <r>
    <x v="2787"/>
    <x v="2786"/>
    <x v="2785"/>
    <x v="28"/>
    <x v="1890"/>
    <x v="0"/>
    <x v="0"/>
    <s v="USD"/>
    <n v="1405658752"/>
    <n v="1403066752"/>
    <b v="0"/>
    <n v="38"/>
    <b v="1"/>
    <x v="6"/>
    <x v="28"/>
    <n v="31.5"/>
    <x v="1"/>
    <x v="6"/>
  </r>
  <r>
    <x v="2788"/>
    <x v="2787"/>
    <x v="2786"/>
    <x v="13"/>
    <x v="420"/>
    <x v="0"/>
    <x v="0"/>
    <s v="USD"/>
    <n v="1469811043"/>
    <n v="1467219043"/>
    <b v="0"/>
    <n v="20"/>
    <b v="1"/>
    <x v="6"/>
    <x v="33"/>
    <n v="102.5"/>
    <x v="1"/>
    <x v="6"/>
  </r>
  <r>
    <x v="2789"/>
    <x v="2788"/>
    <x v="2787"/>
    <x v="9"/>
    <x v="1891"/>
    <x v="0"/>
    <x v="0"/>
    <s v="USD"/>
    <n v="1426132800"/>
    <n v="1424477934"/>
    <b v="0"/>
    <n v="24"/>
    <b v="1"/>
    <x v="6"/>
    <x v="7"/>
    <n v="126.46"/>
    <x v="1"/>
    <x v="6"/>
  </r>
  <r>
    <x v="2790"/>
    <x v="2789"/>
    <x v="2788"/>
    <x v="9"/>
    <x v="1892"/>
    <x v="0"/>
    <x v="0"/>
    <s v="USD"/>
    <n v="1423693903"/>
    <n v="1421101903"/>
    <b v="0"/>
    <n v="66"/>
    <b v="1"/>
    <x v="6"/>
    <x v="2"/>
    <n v="47.88"/>
    <x v="1"/>
    <x v="6"/>
  </r>
  <r>
    <x v="2791"/>
    <x v="2790"/>
    <x v="2789"/>
    <x v="13"/>
    <x v="420"/>
    <x v="0"/>
    <x v="0"/>
    <s v="USD"/>
    <n v="1473393600"/>
    <n v="1470778559"/>
    <b v="0"/>
    <n v="28"/>
    <b v="1"/>
    <x v="6"/>
    <x v="33"/>
    <n v="73.209999999999994"/>
    <x v="1"/>
    <x v="6"/>
  </r>
  <r>
    <x v="2792"/>
    <x v="2791"/>
    <x v="2790"/>
    <x v="13"/>
    <x v="778"/>
    <x v="0"/>
    <x v="0"/>
    <s v="USD"/>
    <n v="1439357559"/>
    <n v="1435469559"/>
    <b v="0"/>
    <n v="24"/>
    <b v="1"/>
    <x v="6"/>
    <x v="29"/>
    <n v="89.67"/>
    <x v="1"/>
    <x v="6"/>
  </r>
  <r>
    <x v="2793"/>
    <x v="2792"/>
    <x v="2791"/>
    <x v="3"/>
    <x v="1893"/>
    <x v="0"/>
    <x v="2"/>
    <s v="AUD"/>
    <n v="1437473005"/>
    <n v="1434881005"/>
    <b v="0"/>
    <n v="73"/>
    <b v="1"/>
    <x v="6"/>
    <x v="38"/>
    <n v="151.46"/>
    <x v="1"/>
    <x v="6"/>
  </r>
  <r>
    <x v="2794"/>
    <x v="2793"/>
    <x v="2792"/>
    <x v="45"/>
    <x v="735"/>
    <x v="0"/>
    <x v="1"/>
    <s v="GBP"/>
    <n v="1457031600"/>
    <n v="1455640559"/>
    <b v="0"/>
    <n v="3"/>
    <b v="1"/>
    <x v="6"/>
    <x v="95"/>
    <n v="25"/>
    <x v="1"/>
    <x v="6"/>
  </r>
  <r>
    <x v="2795"/>
    <x v="2794"/>
    <x v="2793"/>
    <x v="176"/>
    <x v="655"/>
    <x v="0"/>
    <x v="0"/>
    <s v="USD"/>
    <n v="1402095600"/>
    <n v="1400675841"/>
    <b v="0"/>
    <n v="20"/>
    <b v="1"/>
    <x v="6"/>
    <x v="3"/>
    <n v="36.5"/>
    <x v="1"/>
    <x v="6"/>
  </r>
  <r>
    <x v="2796"/>
    <x v="2795"/>
    <x v="2794"/>
    <x v="134"/>
    <x v="1894"/>
    <x v="0"/>
    <x v="1"/>
    <s v="GBP"/>
    <n v="1404564028"/>
    <n v="1401972028"/>
    <b v="0"/>
    <n v="21"/>
    <b v="1"/>
    <x v="6"/>
    <x v="31"/>
    <n v="44"/>
    <x v="1"/>
    <x v="6"/>
  </r>
  <r>
    <x v="2797"/>
    <x v="2796"/>
    <x v="2795"/>
    <x v="6"/>
    <x v="1895"/>
    <x v="0"/>
    <x v="1"/>
    <s v="GBP"/>
    <n v="1404858840"/>
    <n v="1402266840"/>
    <b v="0"/>
    <n v="94"/>
    <b v="1"/>
    <x v="6"/>
    <x v="33"/>
    <n v="87.36"/>
    <x v="1"/>
    <x v="6"/>
  </r>
  <r>
    <x v="2798"/>
    <x v="2797"/>
    <x v="2796"/>
    <x v="10"/>
    <x v="1896"/>
    <x v="0"/>
    <x v="1"/>
    <s v="GBP"/>
    <n v="1438358400"/>
    <n v="1437063121"/>
    <b v="0"/>
    <n v="139"/>
    <b v="1"/>
    <x v="6"/>
    <x v="7"/>
    <n v="36.47"/>
    <x v="1"/>
    <x v="6"/>
  </r>
  <r>
    <x v="2799"/>
    <x v="2798"/>
    <x v="2797"/>
    <x v="10"/>
    <x v="1897"/>
    <x v="0"/>
    <x v="1"/>
    <s v="GBP"/>
    <n v="1466179200"/>
    <n v="1463466070"/>
    <b v="0"/>
    <n v="130"/>
    <b v="1"/>
    <x v="6"/>
    <x v="16"/>
    <n v="44.86"/>
    <x v="1"/>
    <x v="6"/>
  </r>
  <r>
    <x v="2800"/>
    <x v="2799"/>
    <x v="2798"/>
    <x v="28"/>
    <x v="414"/>
    <x v="0"/>
    <x v="1"/>
    <s v="GBP"/>
    <n v="1420377366"/>
    <n v="1415193366"/>
    <b v="0"/>
    <n v="31"/>
    <b v="1"/>
    <x v="6"/>
    <x v="18"/>
    <n v="42.9"/>
    <x v="1"/>
    <x v="6"/>
  </r>
  <r>
    <x v="2801"/>
    <x v="2800"/>
    <x v="2799"/>
    <x v="2"/>
    <x v="1898"/>
    <x v="0"/>
    <x v="2"/>
    <s v="AUD"/>
    <n v="1412938800"/>
    <n v="1411019409"/>
    <b v="0"/>
    <n v="13"/>
    <b v="1"/>
    <x v="6"/>
    <x v="18"/>
    <n v="51.23"/>
    <x v="1"/>
    <x v="6"/>
  </r>
  <r>
    <x v="2802"/>
    <x v="2801"/>
    <x v="2800"/>
    <x v="9"/>
    <x v="987"/>
    <x v="0"/>
    <x v="1"/>
    <s v="GBP"/>
    <n v="1438875107"/>
    <n v="1436283107"/>
    <b v="0"/>
    <n v="90"/>
    <b v="1"/>
    <x v="6"/>
    <x v="21"/>
    <n v="33.94"/>
    <x v="1"/>
    <x v="6"/>
  </r>
  <r>
    <x v="2803"/>
    <x v="2802"/>
    <x v="2801"/>
    <x v="3"/>
    <x v="1899"/>
    <x v="0"/>
    <x v="0"/>
    <s v="USD"/>
    <n v="1437004800"/>
    <n v="1433295276"/>
    <b v="0"/>
    <n v="141"/>
    <b v="1"/>
    <x v="6"/>
    <x v="30"/>
    <n v="90.74"/>
    <x v="1"/>
    <x v="6"/>
  </r>
  <r>
    <x v="2804"/>
    <x v="2803"/>
    <x v="2802"/>
    <x v="28"/>
    <x v="1900"/>
    <x v="0"/>
    <x v="1"/>
    <s v="GBP"/>
    <n v="1411987990"/>
    <n v="1409395990"/>
    <b v="0"/>
    <n v="23"/>
    <b v="1"/>
    <x v="6"/>
    <x v="41"/>
    <n v="50"/>
    <x v="1"/>
    <x v="6"/>
  </r>
  <r>
    <x v="2805"/>
    <x v="2804"/>
    <x v="2803"/>
    <x v="44"/>
    <x v="1901"/>
    <x v="0"/>
    <x v="1"/>
    <s v="GBP"/>
    <n v="1440245273"/>
    <n v="1438085273"/>
    <b v="0"/>
    <n v="18"/>
    <b v="1"/>
    <x v="6"/>
    <x v="5"/>
    <n v="24.44"/>
    <x v="1"/>
    <x v="6"/>
  </r>
  <r>
    <x v="2806"/>
    <x v="2805"/>
    <x v="2804"/>
    <x v="9"/>
    <x v="1902"/>
    <x v="0"/>
    <x v="1"/>
    <s v="GBP"/>
    <n v="1438772400"/>
    <n v="1435645490"/>
    <b v="0"/>
    <n v="76"/>
    <b v="1"/>
    <x v="6"/>
    <x v="20"/>
    <n v="44.25"/>
    <x v="1"/>
    <x v="6"/>
  </r>
  <r>
    <x v="2807"/>
    <x v="2806"/>
    <x v="2805"/>
    <x v="10"/>
    <x v="540"/>
    <x v="0"/>
    <x v="0"/>
    <s v="USD"/>
    <n v="1435611438"/>
    <n v="1433019438"/>
    <b v="0"/>
    <n v="93"/>
    <b v="1"/>
    <x v="6"/>
    <x v="9"/>
    <n v="67.739999999999995"/>
    <x v="1"/>
    <x v="6"/>
  </r>
  <r>
    <x v="2808"/>
    <x v="2807"/>
    <x v="2806"/>
    <x v="37"/>
    <x v="1903"/>
    <x v="0"/>
    <x v="0"/>
    <s v="USD"/>
    <n v="1440274735"/>
    <n v="1437682735"/>
    <b v="0"/>
    <n v="69"/>
    <b v="1"/>
    <x v="6"/>
    <x v="8"/>
    <n v="65.38"/>
    <x v="1"/>
    <x v="6"/>
  </r>
  <r>
    <x v="2809"/>
    <x v="2808"/>
    <x v="2807"/>
    <x v="30"/>
    <x v="1904"/>
    <x v="0"/>
    <x v="0"/>
    <s v="USD"/>
    <n v="1459348740"/>
    <n v="1458647725"/>
    <b v="0"/>
    <n v="21"/>
    <b v="1"/>
    <x v="6"/>
    <x v="21"/>
    <n v="121.9"/>
    <x v="1"/>
    <x v="6"/>
  </r>
  <r>
    <x v="2810"/>
    <x v="2809"/>
    <x v="2808"/>
    <x v="30"/>
    <x v="1905"/>
    <x v="0"/>
    <x v="0"/>
    <s v="USD"/>
    <n v="1401595140"/>
    <n v="1398828064"/>
    <b v="0"/>
    <n v="57"/>
    <b v="1"/>
    <x v="6"/>
    <x v="29"/>
    <n v="47.46"/>
    <x v="1"/>
    <x v="6"/>
  </r>
  <r>
    <x v="2811"/>
    <x v="2810"/>
    <x v="2809"/>
    <x v="3"/>
    <x v="1906"/>
    <x v="0"/>
    <x v="1"/>
    <s v="GBP"/>
    <n v="1424692503"/>
    <n v="1422100503"/>
    <b v="0"/>
    <n v="108"/>
    <b v="1"/>
    <x v="6"/>
    <x v="8"/>
    <n v="92.84"/>
    <x v="1"/>
    <x v="6"/>
  </r>
  <r>
    <x v="2812"/>
    <x v="2811"/>
    <x v="2810"/>
    <x v="10"/>
    <x v="1907"/>
    <x v="0"/>
    <x v="5"/>
    <s v="CAD"/>
    <n v="1428292800"/>
    <n v="1424368298"/>
    <b v="0"/>
    <n v="83"/>
    <b v="1"/>
    <x v="6"/>
    <x v="40"/>
    <n v="68.25"/>
    <x v="1"/>
    <x v="6"/>
  </r>
  <r>
    <x v="2813"/>
    <x v="2812"/>
    <x v="2811"/>
    <x v="70"/>
    <x v="1908"/>
    <x v="0"/>
    <x v="0"/>
    <s v="USD"/>
    <n v="1481737761"/>
    <n v="1479577761"/>
    <b v="0"/>
    <n v="96"/>
    <b v="1"/>
    <x v="6"/>
    <x v="30"/>
    <n v="37.21"/>
    <x v="1"/>
    <x v="6"/>
  </r>
  <r>
    <x v="2814"/>
    <x v="2813"/>
    <x v="2812"/>
    <x v="15"/>
    <x v="1909"/>
    <x v="0"/>
    <x v="1"/>
    <s v="GBP"/>
    <n v="1431164115"/>
    <n v="1428572115"/>
    <b v="0"/>
    <n v="64"/>
    <b v="1"/>
    <x v="6"/>
    <x v="29"/>
    <n v="25.25"/>
    <x v="1"/>
    <x v="6"/>
  </r>
  <r>
    <x v="2815"/>
    <x v="2814"/>
    <x v="2813"/>
    <x v="49"/>
    <x v="898"/>
    <x v="0"/>
    <x v="5"/>
    <s v="CAD"/>
    <n v="1470595109"/>
    <n v="1468003109"/>
    <b v="0"/>
    <n v="14"/>
    <b v="1"/>
    <x v="6"/>
    <x v="186"/>
    <n v="43.21"/>
    <x v="1"/>
    <x v="6"/>
  </r>
  <r>
    <x v="2816"/>
    <x v="2815"/>
    <x v="2814"/>
    <x v="9"/>
    <x v="1910"/>
    <x v="0"/>
    <x v="1"/>
    <s v="GBP"/>
    <n v="1438531200"/>
    <n v="1435921992"/>
    <b v="0"/>
    <n v="169"/>
    <b v="1"/>
    <x v="6"/>
    <x v="24"/>
    <n v="25.13"/>
    <x v="1"/>
    <x v="6"/>
  </r>
  <r>
    <x v="2817"/>
    <x v="2816"/>
    <x v="2815"/>
    <x v="20"/>
    <x v="1911"/>
    <x v="0"/>
    <x v="1"/>
    <s v="GBP"/>
    <n v="1425136462"/>
    <n v="1421680462"/>
    <b v="0"/>
    <n v="33"/>
    <b v="1"/>
    <x v="6"/>
    <x v="22"/>
    <n v="23.64"/>
    <x v="1"/>
    <x v="6"/>
  </r>
  <r>
    <x v="2818"/>
    <x v="2817"/>
    <x v="2816"/>
    <x v="3"/>
    <x v="1912"/>
    <x v="0"/>
    <x v="0"/>
    <s v="USD"/>
    <n v="1443018086"/>
    <n v="1441290086"/>
    <b v="0"/>
    <n v="102"/>
    <b v="1"/>
    <x v="6"/>
    <x v="6"/>
    <n v="103.95"/>
    <x v="1"/>
    <x v="6"/>
  </r>
  <r>
    <x v="2819"/>
    <x v="2818"/>
    <x v="2817"/>
    <x v="10"/>
    <x v="1913"/>
    <x v="0"/>
    <x v="1"/>
    <s v="GBP"/>
    <n v="1434285409"/>
    <n v="1431693409"/>
    <b v="0"/>
    <n v="104"/>
    <b v="1"/>
    <x v="6"/>
    <x v="2"/>
    <n v="50.38"/>
    <x v="1"/>
    <x v="6"/>
  </r>
  <r>
    <x v="2820"/>
    <x v="2819"/>
    <x v="2818"/>
    <x v="48"/>
    <x v="1914"/>
    <x v="0"/>
    <x v="1"/>
    <s v="GBP"/>
    <n v="1456444800"/>
    <n v="1454337589"/>
    <b v="0"/>
    <n v="20"/>
    <b v="1"/>
    <x v="6"/>
    <x v="104"/>
    <n v="13.6"/>
    <x v="1"/>
    <x v="6"/>
  </r>
  <r>
    <x v="2821"/>
    <x v="2820"/>
    <x v="2819"/>
    <x v="28"/>
    <x v="325"/>
    <x v="0"/>
    <x v="1"/>
    <s v="GBP"/>
    <n v="1411510135"/>
    <n v="1408918135"/>
    <b v="0"/>
    <n v="35"/>
    <b v="1"/>
    <x v="6"/>
    <x v="8"/>
    <n v="28.57"/>
    <x v="1"/>
    <x v="6"/>
  </r>
  <r>
    <x v="2822"/>
    <x v="2821"/>
    <x v="2820"/>
    <x v="12"/>
    <x v="44"/>
    <x v="0"/>
    <x v="0"/>
    <s v="USD"/>
    <n v="1427469892"/>
    <n v="1424881492"/>
    <b v="0"/>
    <n v="94"/>
    <b v="1"/>
    <x v="6"/>
    <x v="8"/>
    <n v="63.83"/>
    <x v="1"/>
    <x v="6"/>
  </r>
  <r>
    <x v="2823"/>
    <x v="2822"/>
    <x v="2821"/>
    <x v="213"/>
    <x v="1811"/>
    <x v="0"/>
    <x v="1"/>
    <s v="GBP"/>
    <n v="1427842740"/>
    <n v="1425428206"/>
    <b v="0"/>
    <n v="14"/>
    <b v="1"/>
    <x v="6"/>
    <x v="39"/>
    <n v="8.86"/>
    <x v="1"/>
    <x v="6"/>
  </r>
  <r>
    <x v="2824"/>
    <x v="2823"/>
    <x v="2822"/>
    <x v="81"/>
    <x v="1158"/>
    <x v="0"/>
    <x v="0"/>
    <s v="USD"/>
    <n v="1434159780"/>
    <n v="1431412196"/>
    <b v="0"/>
    <n v="15"/>
    <b v="1"/>
    <x v="6"/>
    <x v="16"/>
    <n v="50.67"/>
    <x v="1"/>
    <x v="6"/>
  </r>
  <r>
    <x v="2825"/>
    <x v="2824"/>
    <x v="2823"/>
    <x v="9"/>
    <x v="109"/>
    <x v="0"/>
    <x v="1"/>
    <s v="GBP"/>
    <n v="1449255686"/>
    <n v="1446663686"/>
    <b v="0"/>
    <n v="51"/>
    <b v="1"/>
    <x v="6"/>
    <x v="33"/>
    <n v="60.78"/>
    <x v="1"/>
    <x v="6"/>
  </r>
  <r>
    <x v="2826"/>
    <x v="2825"/>
    <x v="2824"/>
    <x v="13"/>
    <x v="1915"/>
    <x v="0"/>
    <x v="0"/>
    <s v="USD"/>
    <n v="1436511600"/>
    <n v="1434415812"/>
    <b v="0"/>
    <n v="19"/>
    <b v="1"/>
    <x v="6"/>
    <x v="29"/>
    <n v="113.42"/>
    <x v="1"/>
    <x v="6"/>
  </r>
  <r>
    <x v="2827"/>
    <x v="2826"/>
    <x v="2825"/>
    <x v="13"/>
    <x v="858"/>
    <x v="0"/>
    <x v="0"/>
    <s v="USD"/>
    <n v="1464971400"/>
    <n v="1462379066"/>
    <b v="0"/>
    <n v="23"/>
    <b v="1"/>
    <x v="6"/>
    <x v="28"/>
    <n v="104.57"/>
    <x v="1"/>
    <x v="6"/>
  </r>
  <r>
    <x v="2828"/>
    <x v="2827"/>
    <x v="2826"/>
    <x v="196"/>
    <x v="1916"/>
    <x v="0"/>
    <x v="1"/>
    <s v="GBP"/>
    <n v="1443826800"/>
    <n v="1441606869"/>
    <b v="0"/>
    <n v="97"/>
    <b v="1"/>
    <x v="6"/>
    <x v="8"/>
    <n v="98.31"/>
    <x v="1"/>
    <x v="6"/>
  </r>
  <r>
    <x v="2829"/>
    <x v="2828"/>
    <x v="2827"/>
    <x v="30"/>
    <x v="1917"/>
    <x v="0"/>
    <x v="1"/>
    <s v="GBP"/>
    <n v="1464863118"/>
    <n v="1462443918"/>
    <b v="0"/>
    <n v="76"/>
    <b v="1"/>
    <x v="6"/>
    <x v="13"/>
    <n v="35.04"/>
    <x v="1"/>
    <x v="6"/>
  </r>
  <r>
    <x v="2830"/>
    <x v="2829"/>
    <x v="2828"/>
    <x v="9"/>
    <x v="142"/>
    <x v="0"/>
    <x v="0"/>
    <s v="USD"/>
    <n v="1399867140"/>
    <n v="1398802148"/>
    <b v="0"/>
    <n v="11"/>
    <b v="1"/>
    <x v="6"/>
    <x v="8"/>
    <n v="272.73"/>
    <x v="1"/>
    <x v="6"/>
  </r>
  <r>
    <x v="2831"/>
    <x v="2830"/>
    <x v="2829"/>
    <x v="9"/>
    <x v="1918"/>
    <x v="0"/>
    <x v="0"/>
    <s v="USD"/>
    <n v="1437076070"/>
    <n v="1434484070"/>
    <b v="0"/>
    <n v="52"/>
    <b v="1"/>
    <x v="6"/>
    <x v="38"/>
    <n v="63.85"/>
    <x v="1"/>
    <x v="6"/>
  </r>
  <r>
    <x v="2832"/>
    <x v="2831"/>
    <x v="2830"/>
    <x v="30"/>
    <x v="1919"/>
    <x v="0"/>
    <x v="1"/>
    <s v="GBP"/>
    <n v="1416780000"/>
    <n v="1414342894"/>
    <b v="0"/>
    <n v="95"/>
    <b v="1"/>
    <x v="6"/>
    <x v="41"/>
    <n v="30.19"/>
    <x v="1"/>
    <x v="6"/>
  </r>
  <r>
    <x v="2833"/>
    <x v="2832"/>
    <x v="2831"/>
    <x v="200"/>
    <x v="1920"/>
    <x v="0"/>
    <x v="0"/>
    <s v="USD"/>
    <n v="1444528800"/>
    <n v="1442804633"/>
    <b v="0"/>
    <n v="35"/>
    <b v="1"/>
    <x v="6"/>
    <x v="29"/>
    <n v="83.51"/>
    <x v="1"/>
    <x v="6"/>
  </r>
  <r>
    <x v="2834"/>
    <x v="2833"/>
    <x v="2832"/>
    <x v="134"/>
    <x v="1467"/>
    <x v="0"/>
    <x v="1"/>
    <s v="GBP"/>
    <n v="1422658930"/>
    <n v="1421362930"/>
    <b v="0"/>
    <n v="21"/>
    <b v="1"/>
    <x v="6"/>
    <x v="106"/>
    <n v="64.760000000000005"/>
    <x v="1"/>
    <x v="6"/>
  </r>
  <r>
    <x v="2835"/>
    <x v="2834"/>
    <x v="2833"/>
    <x v="28"/>
    <x v="1921"/>
    <x v="0"/>
    <x v="1"/>
    <s v="GBP"/>
    <n v="1449273600"/>
    <n v="1446742417"/>
    <b v="0"/>
    <n v="93"/>
    <b v="1"/>
    <x v="6"/>
    <x v="229"/>
    <n v="20.12"/>
    <x v="1"/>
    <x v="6"/>
  </r>
  <r>
    <x v="2836"/>
    <x v="2835"/>
    <x v="2834"/>
    <x v="52"/>
    <x v="1922"/>
    <x v="0"/>
    <x v="0"/>
    <s v="USD"/>
    <n v="1487393940"/>
    <n v="1484115418"/>
    <b v="0"/>
    <n v="11"/>
    <b v="1"/>
    <x v="6"/>
    <x v="29"/>
    <n v="44.09"/>
    <x v="1"/>
    <x v="6"/>
  </r>
  <r>
    <x v="2837"/>
    <x v="2836"/>
    <x v="2835"/>
    <x v="16"/>
    <x v="447"/>
    <x v="0"/>
    <x v="5"/>
    <s v="CAD"/>
    <n v="1449701284"/>
    <n v="1446241684"/>
    <b v="0"/>
    <n v="21"/>
    <b v="1"/>
    <x v="6"/>
    <x v="8"/>
    <n v="40.479999999999997"/>
    <x v="1"/>
    <x v="6"/>
  </r>
  <r>
    <x v="2838"/>
    <x v="2837"/>
    <x v="2836"/>
    <x v="13"/>
    <x v="858"/>
    <x v="0"/>
    <x v="0"/>
    <s v="USD"/>
    <n v="1407967200"/>
    <n v="1406039696"/>
    <b v="0"/>
    <n v="54"/>
    <b v="1"/>
    <x v="6"/>
    <x v="28"/>
    <n v="44.54"/>
    <x v="1"/>
    <x v="6"/>
  </r>
  <r>
    <x v="2839"/>
    <x v="2838"/>
    <x v="2837"/>
    <x v="8"/>
    <x v="1923"/>
    <x v="0"/>
    <x v="0"/>
    <s v="USD"/>
    <n v="1408942740"/>
    <n v="1406958354"/>
    <b v="0"/>
    <n v="31"/>
    <b v="1"/>
    <x v="6"/>
    <x v="38"/>
    <n v="125.81"/>
    <x v="1"/>
    <x v="6"/>
  </r>
  <r>
    <x v="2840"/>
    <x v="2839"/>
    <x v="2838"/>
    <x v="30"/>
    <x v="1287"/>
    <x v="0"/>
    <x v="1"/>
    <s v="GBP"/>
    <n v="1426698000"/>
    <n v="1424825479"/>
    <b v="0"/>
    <n v="132"/>
    <b v="1"/>
    <x v="6"/>
    <x v="3"/>
    <n v="19.7"/>
    <x v="1"/>
    <x v="6"/>
  </r>
  <r>
    <x v="2841"/>
    <x v="2840"/>
    <x v="2839"/>
    <x v="28"/>
    <x v="115"/>
    <x v="2"/>
    <x v="1"/>
    <s v="GBP"/>
    <n v="1450032297"/>
    <n v="1444844697"/>
    <b v="0"/>
    <n v="1"/>
    <b v="0"/>
    <x v="6"/>
    <x v="60"/>
    <n v="10"/>
    <x v="1"/>
    <x v="6"/>
  </r>
  <r>
    <x v="2842"/>
    <x v="2841"/>
    <x v="2840"/>
    <x v="15"/>
    <x v="117"/>
    <x v="2"/>
    <x v="1"/>
    <s v="GBP"/>
    <n v="1403348400"/>
    <n v="1401058295"/>
    <b v="0"/>
    <n v="0"/>
    <b v="0"/>
    <x v="6"/>
    <x v="50"/>
    <n v="0"/>
    <x v="1"/>
    <x v="6"/>
  </r>
  <r>
    <x v="2843"/>
    <x v="2842"/>
    <x v="2841"/>
    <x v="38"/>
    <x v="117"/>
    <x v="2"/>
    <x v="0"/>
    <s v="USD"/>
    <n v="1465790400"/>
    <n v="1462210950"/>
    <b v="0"/>
    <n v="0"/>
    <b v="0"/>
    <x v="6"/>
    <x v="50"/>
    <n v="0"/>
    <x v="1"/>
    <x v="6"/>
  </r>
  <r>
    <x v="2844"/>
    <x v="2843"/>
    <x v="2842"/>
    <x v="131"/>
    <x v="134"/>
    <x v="2"/>
    <x v="15"/>
    <s v="EUR"/>
    <n v="1483535180"/>
    <n v="1480943180"/>
    <b v="0"/>
    <n v="1"/>
    <b v="0"/>
    <x v="6"/>
    <x v="62"/>
    <n v="30"/>
    <x v="1"/>
    <x v="6"/>
  </r>
  <r>
    <x v="2845"/>
    <x v="2844"/>
    <x v="2843"/>
    <x v="51"/>
    <x v="1924"/>
    <x v="2"/>
    <x v="0"/>
    <s v="USD"/>
    <n v="1433723033"/>
    <n v="1428539033"/>
    <b v="0"/>
    <n v="39"/>
    <b v="0"/>
    <x v="6"/>
    <x v="188"/>
    <n v="60.67"/>
    <x v="1"/>
    <x v="6"/>
  </r>
  <r>
    <x v="2846"/>
    <x v="2845"/>
    <x v="2844"/>
    <x v="6"/>
    <x v="117"/>
    <x v="2"/>
    <x v="0"/>
    <s v="USD"/>
    <n v="1432917394"/>
    <n v="1429029394"/>
    <b v="0"/>
    <n v="0"/>
    <b v="0"/>
    <x v="6"/>
    <x v="50"/>
    <n v="0"/>
    <x v="1"/>
    <x v="6"/>
  </r>
  <r>
    <x v="2847"/>
    <x v="2846"/>
    <x v="2845"/>
    <x v="13"/>
    <x v="117"/>
    <x v="2"/>
    <x v="0"/>
    <s v="USD"/>
    <n v="1464031265"/>
    <n v="1458847265"/>
    <b v="0"/>
    <n v="0"/>
    <b v="0"/>
    <x v="6"/>
    <x v="50"/>
    <n v="0"/>
    <x v="1"/>
    <x v="6"/>
  </r>
  <r>
    <x v="2848"/>
    <x v="2847"/>
    <x v="2846"/>
    <x v="19"/>
    <x v="119"/>
    <x v="2"/>
    <x v="0"/>
    <s v="USD"/>
    <n v="1432913659"/>
    <n v="1430321659"/>
    <b v="0"/>
    <n v="3"/>
    <b v="0"/>
    <x v="6"/>
    <x v="50"/>
    <n v="23.33"/>
    <x v="1"/>
    <x v="6"/>
  </r>
  <r>
    <x v="2849"/>
    <x v="2848"/>
    <x v="2847"/>
    <x v="2"/>
    <x v="139"/>
    <x v="2"/>
    <x v="1"/>
    <s v="GBP"/>
    <n v="1461406600"/>
    <n v="1458814600"/>
    <b v="0"/>
    <n v="1"/>
    <b v="0"/>
    <x v="6"/>
    <x v="60"/>
    <n v="5"/>
    <x v="1"/>
    <x v="6"/>
  </r>
  <r>
    <x v="2850"/>
    <x v="2849"/>
    <x v="2848"/>
    <x v="6"/>
    <x v="1925"/>
    <x v="2"/>
    <x v="0"/>
    <s v="USD"/>
    <n v="1409962211"/>
    <n v="1407370211"/>
    <b v="0"/>
    <n v="13"/>
    <b v="0"/>
    <x v="6"/>
    <x v="65"/>
    <n v="23.92"/>
    <x v="1"/>
    <x v="6"/>
  </r>
  <r>
    <x v="2851"/>
    <x v="2850"/>
    <x v="2849"/>
    <x v="37"/>
    <x v="117"/>
    <x v="2"/>
    <x v="17"/>
    <s v="EUR"/>
    <n v="1454109420"/>
    <n v="1453334629"/>
    <b v="0"/>
    <n v="0"/>
    <b v="0"/>
    <x v="6"/>
    <x v="50"/>
    <n v="0"/>
    <x v="1"/>
    <x v="6"/>
  </r>
  <r>
    <x v="2852"/>
    <x v="2851"/>
    <x v="2850"/>
    <x v="10"/>
    <x v="483"/>
    <x v="2"/>
    <x v="0"/>
    <s v="USD"/>
    <n v="1403312703"/>
    <n v="1400720703"/>
    <b v="0"/>
    <n v="6"/>
    <b v="0"/>
    <x v="6"/>
    <x v="53"/>
    <n v="15.83"/>
    <x v="1"/>
    <x v="6"/>
  </r>
  <r>
    <x v="2853"/>
    <x v="2852"/>
    <x v="2851"/>
    <x v="196"/>
    <x v="117"/>
    <x v="2"/>
    <x v="5"/>
    <s v="CAD"/>
    <n v="1410669297"/>
    <n v="1405485297"/>
    <b v="0"/>
    <n v="0"/>
    <b v="0"/>
    <x v="6"/>
    <x v="50"/>
    <n v="0"/>
    <x v="1"/>
    <x v="6"/>
  </r>
  <r>
    <x v="2854"/>
    <x v="2853"/>
    <x v="2852"/>
    <x v="28"/>
    <x v="1926"/>
    <x v="2"/>
    <x v="1"/>
    <s v="GBP"/>
    <n v="1431018719"/>
    <n v="1429290719"/>
    <b v="0"/>
    <n v="14"/>
    <b v="0"/>
    <x v="6"/>
    <x v="72"/>
    <n v="29.79"/>
    <x v="1"/>
    <x v="6"/>
  </r>
  <r>
    <x v="2855"/>
    <x v="2854"/>
    <x v="2853"/>
    <x v="20"/>
    <x v="452"/>
    <x v="2"/>
    <x v="0"/>
    <s v="USD"/>
    <n v="1454110440"/>
    <n v="1451607071"/>
    <b v="0"/>
    <n v="5"/>
    <b v="0"/>
    <x v="6"/>
    <x v="119"/>
    <n v="60"/>
    <x v="1"/>
    <x v="6"/>
  </r>
  <r>
    <x v="2856"/>
    <x v="2855"/>
    <x v="2854"/>
    <x v="9"/>
    <x v="1927"/>
    <x v="2"/>
    <x v="0"/>
    <s v="USD"/>
    <n v="1439069640"/>
    <n v="1433897647"/>
    <b v="0"/>
    <n v="6"/>
    <b v="0"/>
    <x v="6"/>
    <x v="62"/>
    <n v="24.33"/>
    <x v="1"/>
    <x v="6"/>
  </r>
  <r>
    <x v="2857"/>
    <x v="2856"/>
    <x v="2855"/>
    <x v="114"/>
    <x v="1928"/>
    <x v="2"/>
    <x v="14"/>
    <s v="MXN"/>
    <n v="1487613600"/>
    <n v="1482444295"/>
    <b v="0"/>
    <n v="15"/>
    <b v="0"/>
    <x v="6"/>
    <x v="68"/>
    <n v="500"/>
    <x v="1"/>
    <x v="6"/>
  </r>
  <r>
    <x v="2858"/>
    <x v="2857"/>
    <x v="2856"/>
    <x v="28"/>
    <x v="117"/>
    <x v="2"/>
    <x v="9"/>
    <s v="EUR"/>
    <n v="1417778880"/>
    <n v="1415711095"/>
    <b v="0"/>
    <n v="0"/>
    <b v="0"/>
    <x v="6"/>
    <x v="50"/>
    <n v="0"/>
    <x v="1"/>
    <x v="6"/>
  </r>
  <r>
    <x v="2859"/>
    <x v="2858"/>
    <x v="2857"/>
    <x v="13"/>
    <x v="428"/>
    <x v="2"/>
    <x v="2"/>
    <s v="AUD"/>
    <n v="1444984904"/>
    <n v="1439800904"/>
    <b v="0"/>
    <n v="1"/>
    <b v="0"/>
    <x v="6"/>
    <x v="53"/>
    <n v="35"/>
    <x v="1"/>
    <x v="6"/>
  </r>
  <r>
    <x v="2860"/>
    <x v="2859"/>
    <x v="2858"/>
    <x v="23"/>
    <x v="764"/>
    <x v="2"/>
    <x v="0"/>
    <s v="USD"/>
    <n v="1466363576"/>
    <n v="1461179576"/>
    <b v="0"/>
    <n v="9"/>
    <b v="0"/>
    <x v="6"/>
    <x v="113"/>
    <n v="29.56"/>
    <x v="1"/>
    <x v="6"/>
  </r>
  <r>
    <x v="2861"/>
    <x v="2860"/>
    <x v="2859"/>
    <x v="49"/>
    <x v="439"/>
    <x v="2"/>
    <x v="2"/>
    <s v="AUD"/>
    <n v="1443103848"/>
    <n v="1441894248"/>
    <b v="0"/>
    <n v="3"/>
    <b v="0"/>
    <x v="6"/>
    <x v="188"/>
    <n v="26.67"/>
    <x v="1"/>
    <x v="6"/>
  </r>
  <r>
    <x v="2862"/>
    <x v="2861"/>
    <x v="2860"/>
    <x v="83"/>
    <x v="434"/>
    <x v="2"/>
    <x v="0"/>
    <s v="USD"/>
    <n v="1403636229"/>
    <n v="1401044229"/>
    <b v="0"/>
    <n v="3"/>
    <b v="0"/>
    <x v="6"/>
    <x v="50"/>
    <n v="18.329999999999998"/>
    <x v="1"/>
    <x v="6"/>
  </r>
  <r>
    <x v="2863"/>
    <x v="2862"/>
    <x v="2861"/>
    <x v="63"/>
    <x v="170"/>
    <x v="2"/>
    <x v="0"/>
    <s v="USD"/>
    <n v="1410279123"/>
    <n v="1405095123"/>
    <b v="0"/>
    <n v="1"/>
    <b v="0"/>
    <x v="6"/>
    <x v="50"/>
    <n v="20"/>
    <x v="1"/>
    <x v="6"/>
  </r>
  <r>
    <x v="2864"/>
    <x v="2863"/>
    <x v="2862"/>
    <x v="30"/>
    <x v="130"/>
    <x v="2"/>
    <x v="1"/>
    <s v="GBP"/>
    <n v="1437139080"/>
    <n v="1434552207"/>
    <b v="0"/>
    <n v="3"/>
    <b v="0"/>
    <x v="6"/>
    <x v="53"/>
    <n v="13.33"/>
    <x v="1"/>
    <x v="6"/>
  </r>
  <r>
    <x v="2865"/>
    <x v="2864"/>
    <x v="2863"/>
    <x v="374"/>
    <x v="117"/>
    <x v="2"/>
    <x v="0"/>
    <s v="USD"/>
    <n v="1420512259"/>
    <n v="1415328259"/>
    <b v="0"/>
    <n v="0"/>
    <b v="0"/>
    <x v="6"/>
    <x v="50"/>
    <n v="0"/>
    <x v="1"/>
    <x v="6"/>
  </r>
  <r>
    <x v="2866"/>
    <x v="2865"/>
    <x v="2864"/>
    <x v="10"/>
    <x v="372"/>
    <x v="2"/>
    <x v="0"/>
    <s v="USD"/>
    <n v="1476482400"/>
    <n v="1473893721"/>
    <b v="0"/>
    <n v="2"/>
    <b v="0"/>
    <x v="6"/>
    <x v="60"/>
    <n v="22.5"/>
    <x v="1"/>
    <x v="6"/>
  </r>
  <r>
    <x v="2867"/>
    <x v="2866"/>
    <x v="2865"/>
    <x v="30"/>
    <x v="1929"/>
    <x v="2"/>
    <x v="0"/>
    <s v="USD"/>
    <n v="1467604800"/>
    <n v="1465533672"/>
    <b v="0"/>
    <n v="10"/>
    <b v="0"/>
    <x v="6"/>
    <x v="68"/>
    <n v="50.4"/>
    <x v="1"/>
    <x v="6"/>
  </r>
  <r>
    <x v="2868"/>
    <x v="2867"/>
    <x v="2866"/>
    <x v="36"/>
    <x v="1930"/>
    <x v="2"/>
    <x v="0"/>
    <s v="USD"/>
    <n v="1475697054"/>
    <n v="1473105054"/>
    <b v="0"/>
    <n v="60"/>
    <b v="0"/>
    <x v="6"/>
    <x v="72"/>
    <n v="105.03"/>
    <x v="1"/>
    <x v="6"/>
  </r>
  <r>
    <x v="2869"/>
    <x v="2868"/>
    <x v="2867"/>
    <x v="22"/>
    <x v="571"/>
    <x v="2"/>
    <x v="0"/>
    <s v="USD"/>
    <n v="1468937681"/>
    <n v="1466345681"/>
    <b v="0"/>
    <n v="5"/>
    <b v="0"/>
    <x v="6"/>
    <x v="60"/>
    <n v="35.4"/>
    <x v="1"/>
    <x v="6"/>
  </r>
  <r>
    <x v="2870"/>
    <x v="2869"/>
    <x v="2868"/>
    <x v="10"/>
    <x v="661"/>
    <x v="2"/>
    <x v="0"/>
    <s v="USD"/>
    <n v="1400301165"/>
    <n v="1397709165"/>
    <b v="0"/>
    <n v="9"/>
    <b v="0"/>
    <x v="6"/>
    <x v="77"/>
    <n v="83.33"/>
    <x v="1"/>
    <x v="6"/>
  </r>
  <r>
    <x v="2871"/>
    <x v="2870"/>
    <x v="2869"/>
    <x v="3"/>
    <x v="720"/>
    <x v="2"/>
    <x v="0"/>
    <s v="USD"/>
    <n v="1419183813"/>
    <n v="1417455813"/>
    <b v="0"/>
    <n v="13"/>
    <b v="0"/>
    <x v="6"/>
    <x v="62"/>
    <n v="35.92"/>
    <x v="1"/>
    <x v="6"/>
  </r>
  <r>
    <x v="2872"/>
    <x v="2871"/>
    <x v="2870"/>
    <x v="9"/>
    <x v="117"/>
    <x v="2"/>
    <x v="0"/>
    <s v="USD"/>
    <n v="1434768438"/>
    <n v="1429584438"/>
    <b v="0"/>
    <n v="0"/>
    <b v="0"/>
    <x v="6"/>
    <x v="50"/>
    <n v="0"/>
    <x v="1"/>
    <x v="6"/>
  </r>
  <r>
    <x v="2873"/>
    <x v="2872"/>
    <x v="2871"/>
    <x v="30"/>
    <x v="1931"/>
    <x v="2"/>
    <x v="0"/>
    <s v="USD"/>
    <n v="1422473831"/>
    <n v="1419881831"/>
    <b v="0"/>
    <n v="8"/>
    <b v="0"/>
    <x v="6"/>
    <x v="151"/>
    <n v="119.13"/>
    <x v="1"/>
    <x v="6"/>
  </r>
  <r>
    <x v="2874"/>
    <x v="2873"/>
    <x v="2872"/>
    <x v="10"/>
    <x v="1932"/>
    <x v="2"/>
    <x v="0"/>
    <s v="USD"/>
    <n v="1484684186"/>
    <n v="1482092186"/>
    <b v="0"/>
    <n v="3"/>
    <b v="0"/>
    <x v="6"/>
    <x v="62"/>
    <n v="90.33"/>
    <x v="1"/>
    <x v="6"/>
  </r>
  <r>
    <x v="2875"/>
    <x v="2874"/>
    <x v="2873"/>
    <x v="22"/>
    <x v="1001"/>
    <x v="2"/>
    <x v="0"/>
    <s v="USD"/>
    <n v="1462417493"/>
    <n v="1459825493"/>
    <b v="0"/>
    <n v="3"/>
    <b v="0"/>
    <x v="6"/>
    <x v="50"/>
    <n v="2.33"/>
    <x v="1"/>
    <x v="6"/>
  </r>
  <r>
    <x v="2876"/>
    <x v="2875"/>
    <x v="2874"/>
    <x v="60"/>
    <x v="117"/>
    <x v="2"/>
    <x v="0"/>
    <s v="USD"/>
    <n v="1437069079"/>
    <n v="1434477079"/>
    <b v="0"/>
    <n v="0"/>
    <b v="0"/>
    <x v="6"/>
    <x v="50"/>
    <n v="0"/>
    <x v="1"/>
    <x v="6"/>
  </r>
  <r>
    <x v="2877"/>
    <x v="2876"/>
    <x v="2875"/>
    <x v="12"/>
    <x v="1084"/>
    <x v="2"/>
    <x v="0"/>
    <s v="USD"/>
    <n v="1480525200"/>
    <n v="1477781724"/>
    <b v="0"/>
    <n v="6"/>
    <b v="0"/>
    <x v="6"/>
    <x v="57"/>
    <n v="108.33"/>
    <x v="1"/>
    <x v="6"/>
  </r>
  <r>
    <x v="2878"/>
    <x v="2877"/>
    <x v="2876"/>
    <x v="9"/>
    <x v="1933"/>
    <x v="2"/>
    <x v="1"/>
    <s v="GBP"/>
    <n v="1435934795"/>
    <n v="1430750795"/>
    <b v="0"/>
    <n v="4"/>
    <b v="0"/>
    <x v="6"/>
    <x v="53"/>
    <n v="15.75"/>
    <x v="1"/>
    <x v="6"/>
  </r>
  <r>
    <x v="2879"/>
    <x v="2878"/>
    <x v="2877"/>
    <x v="375"/>
    <x v="792"/>
    <x v="2"/>
    <x v="0"/>
    <s v="USD"/>
    <n v="1453310661"/>
    <n v="1450718661"/>
    <b v="0"/>
    <n v="1"/>
    <b v="0"/>
    <x v="6"/>
    <x v="50"/>
    <n v="29"/>
    <x v="1"/>
    <x v="6"/>
  </r>
  <r>
    <x v="2880"/>
    <x v="2879"/>
    <x v="2878"/>
    <x v="14"/>
    <x v="1794"/>
    <x v="2"/>
    <x v="0"/>
    <s v="USD"/>
    <n v="1440090300"/>
    <n v="1436305452"/>
    <b v="0"/>
    <n v="29"/>
    <b v="0"/>
    <x v="6"/>
    <x v="61"/>
    <n v="96.55"/>
    <x v="1"/>
    <x v="6"/>
  </r>
  <r>
    <x v="2881"/>
    <x v="2880"/>
    <x v="2879"/>
    <x v="62"/>
    <x v="117"/>
    <x v="2"/>
    <x v="0"/>
    <s v="USD"/>
    <n v="1417620036"/>
    <n v="1412432436"/>
    <b v="0"/>
    <n v="0"/>
    <b v="0"/>
    <x v="6"/>
    <x v="50"/>
    <n v="0"/>
    <x v="1"/>
    <x v="6"/>
  </r>
  <r>
    <x v="2882"/>
    <x v="2881"/>
    <x v="2880"/>
    <x v="47"/>
    <x v="800"/>
    <x v="2"/>
    <x v="0"/>
    <s v="USD"/>
    <n v="1462112318"/>
    <n v="1459520318"/>
    <b v="0"/>
    <n v="4"/>
    <b v="0"/>
    <x v="6"/>
    <x v="122"/>
    <n v="63"/>
    <x v="1"/>
    <x v="6"/>
  </r>
  <r>
    <x v="2883"/>
    <x v="2882"/>
    <x v="2881"/>
    <x v="3"/>
    <x v="1934"/>
    <x v="2"/>
    <x v="0"/>
    <s v="USD"/>
    <n v="1454734740"/>
    <n v="1451684437"/>
    <b v="0"/>
    <n v="5"/>
    <b v="0"/>
    <x v="6"/>
    <x v="118"/>
    <n v="381.6"/>
    <x v="1"/>
    <x v="6"/>
  </r>
  <r>
    <x v="2884"/>
    <x v="2883"/>
    <x v="2882"/>
    <x v="101"/>
    <x v="1935"/>
    <x v="2"/>
    <x v="0"/>
    <s v="USD"/>
    <n v="1417800435"/>
    <n v="1415208435"/>
    <b v="0"/>
    <n v="4"/>
    <b v="0"/>
    <x v="6"/>
    <x v="50"/>
    <n v="46.25"/>
    <x v="1"/>
    <x v="6"/>
  </r>
  <r>
    <x v="2885"/>
    <x v="2884"/>
    <x v="2883"/>
    <x v="44"/>
    <x v="176"/>
    <x v="2"/>
    <x v="0"/>
    <s v="USD"/>
    <n v="1426294201"/>
    <n v="1423705801"/>
    <b v="0"/>
    <n v="5"/>
    <b v="0"/>
    <x v="6"/>
    <x v="69"/>
    <n v="26"/>
    <x v="1"/>
    <x v="6"/>
  </r>
  <r>
    <x v="2886"/>
    <x v="2885"/>
    <x v="2884"/>
    <x v="48"/>
    <x v="115"/>
    <x v="2"/>
    <x v="0"/>
    <s v="USD"/>
    <n v="1442635140"/>
    <n v="1442243484"/>
    <b v="0"/>
    <n v="1"/>
    <b v="0"/>
    <x v="6"/>
    <x v="62"/>
    <n v="10"/>
    <x v="1"/>
    <x v="6"/>
  </r>
  <r>
    <x v="2887"/>
    <x v="2886"/>
    <x v="2885"/>
    <x v="9"/>
    <x v="139"/>
    <x v="2"/>
    <x v="0"/>
    <s v="USD"/>
    <n v="1420971324"/>
    <n v="1418379324"/>
    <b v="0"/>
    <n v="1"/>
    <b v="0"/>
    <x v="6"/>
    <x v="50"/>
    <n v="5"/>
    <x v="1"/>
    <x v="6"/>
  </r>
  <r>
    <x v="2888"/>
    <x v="2887"/>
    <x v="2886"/>
    <x v="11"/>
    <x v="117"/>
    <x v="2"/>
    <x v="0"/>
    <s v="USD"/>
    <n v="1413608340"/>
    <n v="1412945440"/>
    <b v="0"/>
    <n v="0"/>
    <b v="0"/>
    <x v="6"/>
    <x v="50"/>
    <n v="0"/>
    <x v="1"/>
    <x v="6"/>
  </r>
  <r>
    <x v="2889"/>
    <x v="2888"/>
    <x v="2887"/>
    <x v="9"/>
    <x v="1936"/>
    <x v="2"/>
    <x v="0"/>
    <s v="USD"/>
    <n v="1409344985"/>
    <n v="1406752985"/>
    <b v="0"/>
    <n v="14"/>
    <b v="0"/>
    <x v="6"/>
    <x v="151"/>
    <n v="81.569999999999993"/>
    <x v="1"/>
    <x v="6"/>
  </r>
  <r>
    <x v="2890"/>
    <x v="2889"/>
    <x v="2888"/>
    <x v="13"/>
    <x v="577"/>
    <x v="2"/>
    <x v="0"/>
    <s v="USD"/>
    <n v="1407553200"/>
    <n v="1405100992"/>
    <b v="0"/>
    <n v="3"/>
    <b v="0"/>
    <x v="6"/>
    <x v="60"/>
    <n v="7"/>
    <x v="1"/>
    <x v="6"/>
  </r>
  <r>
    <x v="2891"/>
    <x v="2890"/>
    <x v="2889"/>
    <x v="3"/>
    <x v="687"/>
    <x v="2"/>
    <x v="0"/>
    <s v="USD"/>
    <n v="1460751128"/>
    <n v="1455570728"/>
    <b v="0"/>
    <n v="10"/>
    <b v="0"/>
    <x v="6"/>
    <x v="56"/>
    <n v="27.3"/>
    <x v="1"/>
    <x v="6"/>
  </r>
  <r>
    <x v="2892"/>
    <x v="2891"/>
    <x v="2890"/>
    <x v="62"/>
    <x v="83"/>
    <x v="2"/>
    <x v="0"/>
    <s v="USD"/>
    <n v="1409000400"/>
    <n v="1408381704"/>
    <b v="0"/>
    <n v="17"/>
    <b v="0"/>
    <x v="6"/>
    <x v="114"/>
    <n v="29.41"/>
    <x v="1"/>
    <x v="6"/>
  </r>
  <r>
    <x v="2893"/>
    <x v="2892"/>
    <x v="2891"/>
    <x v="10"/>
    <x v="379"/>
    <x v="2"/>
    <x v="0"/>
    <s v="USD"/>
    <n v="1420768800"/>
    <n v="1415644395"/>
    <b v="0"/>
    <n v="2"/>
    <b v="0"/>
    <x v="6"/>
    <x v="60"/>
    <n v="12.5"/>
    <x v="1"/>
    <x v="6"/>
  </r>
  <r>
    <x v="2894"/>
    <x v="2893"/>
    <x v="2892"/>
    <x v="63"/>
    <x v="117"/>
    <x v="2"/>
    <x v="0"/>
    <s v="USD"/>
    <n v="1428100815"/>
    <n v="1422920415"/>
    <b v="0"/>
    <n v="0"/>
    <b v="0"/>
    <x v="6"/>
    <x v="50"/>
    <n v="0"/>
    <x v="1"/>
    <x v="6"/>
  </r>
  <r>
    <x v="2895"/>
    <x v="2894"/>
    <x v="2893"/>
    <x v="2"/>
    <x v="1937"/>
    <x v="2"/>
    <x v="0"/>
    <s v="USD"/>
    <n v="1403470800"/>
    <n v="1403356792"/>
    <b v="0"/>
    <n v="4"/>
    <b v="0"/>
    <x v="6"/>
    <x v="62"/>
    <n v="5.75"/>
    <x v="1"/>
    <x v="6"/>
  </r>
  <r>
    <x v="2896"/>
    <x v="2895"/>
    <x v="2894"/>
    <x v="9"/>
    <x v="1370"/>
    <x v="2"/>
    <x v="0"/>
    <s v="USD"/>
    <n v="1481522400"/>
    <n v="1480283321"/>
    <b v="0"/>
    <n v="12"/>
    <b v="0"/>
    <x v="6"/>
    <x v="70"/>
    <n v="52.08"/>
    <x v="1"/>
    <x v="6"/>
  </r>
  <r>
    <x v="2897"/>
    <x v="2896"/>
    <x v="2895"/>
    <x v="14"/>
    <x v="1100"/>
    <x v="2"/>
    <x v="0"/>
    <s v="USD"/>
    <n v="1444577345"/>
    <n v="1441985458"/>
    <b v="0"/>
    <n v="3"/>
    <b v="0"/>
    <x v="6"/>
    <x v="62"/>
    <n v="183.33"/>
    <x v="1"/>
    <x v="6"/>
  </r>
  <r>
    <x v="2898"/>
    <x v="2897"/>
    <x v="2896"/>
    <x v="51"/>
    <x v="1938"/>
    <x v="2"/>
    <x v="0"/>
    <s v="USD"/>
    <n v="1446307053"/>
    <n v="1443715053"/>
    <b v="0"/>
    <n v="12"/>
    <b v="0"/>
    <x v="6"/>
    <x v="65"/>
    <n v="26.33"/>
    <x v="1"/>
    <x v="6"/>
  </r>
  <r>
    <x v="2899"/>
    <x v="2898"/>
    <x v="2897"/>
    <x v="3"/>
    <x v="117"/>
    <x v="2"/>
    <x v="0"/>
    <s v="USD"/>
    <n v="1469325158"/>
    <n v="1464141158"/>
    <b v="0"/>
    <n v="0"/>
    <b v="0"/>
    <x v="6"/>
    <x v="50"/>
    <n v="0"/>
    <x v="1"/>
    <x v="6"/>
  </r>
  <r>
    <x v="2900"/>
    <x v="2899"/>
    <x v="2898"/>
    <x v="62"/>
    <x v="1939"/>
    <x v="2"/>
    <x v="0"/>
    <s v="USD"/>
    <n v="1407562632"/>
    <n v="1404970632"/>
    <b v="0"/>
    <n v="7"/>
    <b v="0"/>
    <x v="6"/>
    <x v="353"/>
    <n v="486.43"/>
    <x v="1"/>
    <x v="6"/>
  </r>
  <r>
    <x v="2901"/>
    <x v="2900"/>
    <x v="2899"/>
    <x v="47"/>
    <x v="360"/>
    <x v="2"/>
    <x v="0"/>
    <s v="USD"/>
    <n v="1423345339"/>
    <n v="1418161339"/>
    <b v="0"/>
    <n v="2"/>
    <b v="0"/>
    <x v="6"/>
    <x v="60"/>
    <n v="3"/>
    <x v="1"/>
    <x v="6"/>
  </r>
  <r>
    <x v="2902"/>
    <x v="2901"/>
    <x v="2900"/>
    <x v="60"/>
    <x v="379"/>
    <x v="2"/>
    <x v="0"/>
    <s v="USD"/>
    <n v="1440412396"/>
    <n v="1437820396"/>
    <b v="0"/>
    <n v="1"/>
    <b v="0"/>
    <x v="6"/>
    <x v="50"/>
    <n v="25"/>
    <x v="1"/>
    <x v="6"/>
  </r>
  <r>
    <x v="2903"/>
    <x v="2902"/>
    <x v="2901"/>
    <x v="10"/>
    <x v="1665"/>
    <x v="2"/>
    <x v="0"/>
    <s v="USD"/>
    <n v="1441771218"/>
    <n v="1436587218"/>
    <b v="0"/>
    <n v="4"/>
    <b v="0"/>
    <x v="6"/>
    <x v="60"/>
    <n v="9.75"/>
    <x v="1"/>
    <x v="6"/>
  </r>
  <r>
    <x v="2904"/>
    <x v="2903"/>
    <x v="2902"/>
    <x v="15"/>
    <x v="735"/>
    <x v="2"/>
    <x v="1"/>
    <s v="GBP"/>
    <n v="1415534400"/>
    <n v="1414538031"/>
    <b v="0"/>
    <n v="4"/>
    <b v="0"/>
    <x v="6"/>
    <x v="62"/>
    <n v="18.75"/>
    <x v="1"/>
    <x v="6"/>
  </r>
  <r>
    <x v="2905"/>
    <x v="2904"/>
    <x v="2903"/>
    <x v="8"/>
    <x v="1940"/>
    <x v="2"/>
    <x v="0"/>
    <s v="USD"/>
    <n v="1473211313"/>
    <n v="1472001713"/>
    <b v="0"/>
    <n v="17"/>
    <b v="0"/>
    <x v="6"/>
    <x v="82"/>
    <n v="36.590000000000003"/>
    <x v="1"/>
    <x v="6"/>
  </r>
  <r>
    <x v="2906"/>
    <x v="2905"/>
    <x v="2904"/>
    <x v="12"/>
    <x v="1941"/>
    <x v="2"/>
    <x v="0"/>
    <s v="USD"/>
    <n v="1438390800"/>
    <n v="1436888066"/>
    <b v="0"/>
    <n v="7"/>
    <b v="0"/>
    <x v="6"/>
    <x v="114"/>
    <n v="80.709999999999994"/>
    <x v="1"/>
    <x v="6"/>
  </r>
  <r>
    <x v="2907"/>
    <x v="2906"/>
    <x v="2905"/>
    <x v="30"/>
    <x v="369"/>
    <x v="2"/>
    <x v="0"/>
    <s v="USD"/>
    <n v="1463259837"/>
    <n v="1458075837"/>
    <b v="0"/>
    <n v="2"/>
    <b v="0"/>
    <x v="6"/>
    <x v="50"/>
    <n v="1"/>
    <x v="1"/>
    <x v="6"/>
  </r>
  <r>
    <x v="2908"/>
    <x v="2907"/>
    <x v="2906"/>
    <x v="376"/>
    <x v="1942"/>
    <x v="2"/>
    <x v="0"/>
    <s v="USD"/>
    <n v="1465407219"/>
    <n v="1462815219"/>
    <b v="0"/>
    <n v="5"/>
    <b v="0"/>
    <x v="6"/>
    <x v="56"/>
    <n v="52.8"/>
    <x v="1"/>
    <x v="6"/>
  </r>
  <r>
    <x v="2909"/>
    <x v="2908"/>
    <x v="2907"/>
    <x v="237"/>
    <x v="170"/>
    <x v="2"/>
    <x v="0"/>
    <s v="USD"/>
    <n v="1416944760"/>
    <n v="1413527001"/>
    <b v="0"/>
    <n v="1"/>
    <b v="0"/>
    <x v="6"/>
    <x v="50"/>
    <n v="20"/>
    <x v="1"/>
    <x v="6"/>
  </r>
  <r>
    <x v="2910"/>
    <x v="2909"/>
    <x v="2908"/>
    <x v="11"/>
    <x v="116"/>
    <x v="2"/>
    <x v="1"/>
    <s v="GBP"/>
    <n v="1434139887"/>
    <n v="1428955887"/>
    <b v="0"/>
    <n v="1"/>
    <b v="0"/>
    <x v="6"/>
    <x v="50"/>
    <n v="1"/>
    <x v="1"/>
    <x v="6"/>
  </r>
  <r>
    <x v="2911"/>
    <x v="2910"/>
    <x v="2909"/>
    <x v="40"/>
    <x v="1943"/>
    <x v="2"/>
    <x v="0"/>
    <s v="USD"/>
    <n v="1435429626"/>
    <n v="1431973626"/>
    <b v="0"/>
    <n v="14"/>
    <b v="0"/>
    <x v="6"/>
    <x v="121"/>
    <n v="46.93"/>
    <x v="1"/>
    <x v="6"/>
  </r>
  <r>
    <x v="2912"/>
    <x v="2911"/>
    <x v="2910"/>
    <x v="377"/>
    <x v="1944"/>
    <x v="2"/>
    <x v="0"/>
    <s v="USD"/>
    <n v="1452827374"/>
    <n v="1450235374"/>
    <b v="0"/>
    <n v="26"/>
    <b v="0"/>
    <x v="6"/>
    <x v="51"/>
    <n v="78.08"/>
    <x v="1"/>
    <x v="6"/>
  </r>
  <r>
    <x v="2913"/>
    <x v="2912"/>
    <x v="2911"/>
    <x v="3"/>
    <x v="369"/>
    <x v="2"/>
    <x v="0"/>
    <s v="USD"/>
    <n v="1410041339"/>
    <n v="1404857339"/>
    <b v="0"/>
    <n v="2"/>
    <b v="0"/>
    <x v="6"/>
    <x v="50"/>
    <n v="1"/>
    <x v="1"/>
    <x v="6"/>
  </r>
  <r>
    <x v="2914"/>
    <x v="2913"/>
    <x v="2912"/>
    <x v="31"/>
    <x v="116"/>
    <x v="2"/>
    <x v="1"/>
    <s v="GBP"/>
    <n v="1426365994"/>
    <n v="1421185594"/>
    <b v="0"/>
    <n v="1"/>
    <b v="0"/>
    <x v="6"/>
    <x v="50"/>
    <n v="1"/>
    <x v="1"/>
    <x v="6"/>
  </r>
  <r>
    <x v="2915"/>
    <x v="2914"/>
    <x v="2913"/>
    <x v="28"/>
    <x v="1945"/>
    <x v="2"/>
    <x v="1"/>
    <s v="GBP"/>
    <n v="1458117190"/>
    <n v="1455528790"/>
    <b v="0"/>
    <n v="3"/>
    <b v="0"/>
    <x v="6"/>
    <x v="220"/>
    <n v="203.67"/>
    <x v="1"/>
    <x v="6"/>
  </r>
  <r>
    <x v="2916"/>
    <x v="2915"/>
    <x v="2914"/>
    <x v="378"/>
    <x v="1011"/>
    <x v="2"/>
    <x v="1"/>
    <s v="GBP"/>
    <n v="1400498789"/>
    <n v="1398511589"/>
    <b v="0"/>
    <n v="7"/>
    <b v="0"/>
    <x v="6"/>
    <x v="59"/>
    <n v="20.71"/>
    <x v="1"/>
    <x v="6"/>
  </r>
  <r>
    <x v="2917"/>
    <x v="2916"/>
    <x v="2915"/>
    <x v="13"/>
    <x v="1946"/>
    <x v="2"/>
    <x v="0"/>
    <s v="USD"/>
    <n v="1442381847"/>
    <n v="1440826647"/>
    <b v="0"/>
    <n v="9"/>
    <b v="0"/>
    <x v="6"/>
    <x v="66"/>
    <n v="48.56"/>
    <x v="1"/>
    <x v="6"/>
  </r>
  <r>
    <x v="2918"/>
    <x v="2917"/>
    <x v="2916"/>
    <x v="10"/>
    <x v="1947"/>
    <x v="2"/>
    <x v="0"/>
    <s v="USD"/>
    <n v="1446131207"/>
    <n v="1443712007"/>
    <b v="0"/>
    <n v="20"/>
    <b v="0"/>
    <x v="6"/>
    <x v="117"/>
    <n v="68.099999999999994"/>
    <x v="1"/>
    <x v="6"/>
  </r>
  <r>
    <x v="2919"/>
    <x v="2918"/>
    <x v="2917"/>
    <x v="20"/>
    <x v="152"/>
    <x v="2"/>
    <x v="0"/>
    <s v="USD"/>
    <n v="1407250329"/>
    <n v="1404658329"/>
    <b v="0"/>
    <n v="6"/>
    <b v="0"/>
    <x v="6"/>
    <x v="114"/>
    <n v="8.5"/>
    <x v="1"/>
    <x v="6"/>
  </r>
  <r>
    <x v="2920"/>
    <x v="2919"/>
    <x v="2918"/>
    <x v="30"/>
    <x v="1948"/>
    <x v="2"/>
    <x v="5"/>
    <s v="CAD"/>
    <n v="1427306470"/>
    <n v="1424718070"/>
    <b v="0"/>
    <n v="13"/>
    <b v="0"/>
    <x v="6"/>
    <x v="117"/>
    <n v="51.62"/>
    <x v="1"/>
    <x v="6"/>
  </r>
  <r>
    <x v="2921"/>
    <x v="2920"/>
    <x v="2919"/>
    <x v="213"/>
    <x v="1949"/>
    <x v="0"/>
    <x v="0"/>
    <s v="USD"/>
    <n v="1411679804"/>
    <n v="1409087804"/>
    <b v="0"/>
    <n v="3"/>
    <b v="1"/>
    <x v="40"/>
    <x v="32"/>
    <n v="43"/>
    <x v="1"/>
    <x v="40"/>
  </r>
  <r>
    <x v="2922"/>
    <x v="2921"/>
    <x v="2920"/>
    <x v="2"/>
    <x v="83"/>
    <x v="0"/>
    <x v="1"/>
    <s v="GBP"/>
    <n v="1431982727"/>
    <n v="1428094727"/>
    <b v="0"/>
    <n v="6"/>
    <b v="1"/>
    <x v="40"/>
    <x v="8"/>
    <n v="83.33"/>
    <x v="1"/>
    <x v="40"/>
  </r>
  <r>
    <x v="2923"/>
    <x v="2922"/>
    <x v="2921"/>
    <x v="43"/>
    <x v="452"/>
    <x v="0"/>
    <x v="0"/>
    <s v="USD"/>
    <n v="1422068400"/>
    <n v="1420774779"/>
    <b v="0"/>
    <n v="10"/>
    <b v="1"/>
    <x v="40"/>
    <x v="8"/>
    <n v="30"/>
    <x v="1"/>
    <x v="40"/>
  </r>
  <r>
    <x v="2924"/>
    <x v="2923"/>
    <x v="2922"/>
    <x v="31"/>
    <x v="1950"/>
    <x v="0"/>
    <x v="0"/>
    <s v="USD"/>
    <n v="1431143940"/>
    <n v="1428585710"/>
    <b v="0"/>
    <n v="147"/>
    <b v="1"/>
    <x v="40"/>
    <x v="33"/>
    <n v="175.51"/>
    <x v="1"/>
    <x v="40"/>
  </r>
  <r>
    <x v="2925"/>
    <x v="2924"/>
    <x v="2923"/>
    <x v="101"/>
    <x v="1951"/>
    <x v="0"/>
    <x v="0"/>
    <s v="USD"/>
    <n v="1410444068"/>
    <n v="1407852068"/>
    <b v="0"/>
    <n v="199"/>
    <b v="1"/>
    <x v="40"/>
    <x v="21"/>
    <n v="231.66"/>
    <x v="1"/>
    <x v="40"/>
  </r>
  <r>
    <x v="2926"/>
    <x v="2925"/>
    <x v="2924"/>
    <x v="9"/>
    <x v="1952"/>
    <x v="0"/>
    <x v="0"/>
    <s v="USD"/>
    <n v="1424715779"/>
    <n v="1423506179"/>
    <b v="0"/>
    <n v="50"/>
    <b v="1"/>
    <x v="40"/>
    <x v="105"/>
    <n v="75"/>
    <x v="1"/>
    <x v="40"/>
  </r>
  <r>
    <x v="2927"/>
    <x v="2926"/>
    <x v="2925"/>
    <x v="40"/>
    <x v="1229"/>
    <x v="0"/>
    <x v="0"/>
    <s v="USD"/>
    <n v="1405400400"/>
    <n v="1402934629"/>
    <b v="0"/>
    <n v="21"/>
    <b v="1"/>
    <x v="40"/>
    <x v="26"/>
    <n v="112.14"/>
    <x v="1"/>
    <x v="40"/>
  </r>
  <r>
    <x v="2928"/>
    <x v="2927"/>
    <x v="2926"/>
    <x v="28"/>
    <x v="325"/>
    <x v="0"/>
    <x v="0"/>
    <s v="USD"/>
    <n v="1457135846"/>
    <n v="1454543846"/>
    <b v="0"/>
    <n v="24"/>
    <b v="1"/>
    <x v="40"/>
    <x v="8"/>
    <n v="41.67"/>
    <x v="1"/>
    <x v="40"/>
  </r>
  <r>
    <x v="2929"/>
    <x v="2928"/>
    <x v="2927"/>
    <x v="6"/>
    <x v="1953"/>
    <x v="0"/>
    <x v="0"/>
    <s v="USD"/>
    <n v="1401024758"/>
    <n v="1398432758"/>
    <b v="0"/>
    <n v="32"/>
    <b v="1"/>
    <x v="40"/>
    <x v="21"/>
    <n v="255.17"/>
    <x v="1"/>
    <x v="40"/>
  </r>
  <r>
    <x v="2930"/>
    <x v="2929"/>
    <x v="2928"/>
    <x v="3"/>
    <x v="1954"/>
    <x v="0"/>
    <x v="1"/>
    <s v="GBP"/>
    <n v="1431007264"/>
    <n v="1428415264"/>
    <b v="0"/>
    <n v="62"/>
    <b v="1"/>
    <x v="40"/>
    <x v="7"/>
    <n v="162.77000000000001"/>
    <x v="1"/>
    <x v="40"/>
  </r>
  <r>
    <x v="2931"/>
    <x v="2930"/>
    <x v="2929"/>
    <x v="47"/>
    <x v="1955"/>
    <x v="0"/>
    <x v="5"/>
    <s v="CAD"/>
    <n v="1410761280"/>
    <n v="1408604363"/>
    <b v="0"/>
    <n v="9"/>
    <b v="1"/>
    <x v="40"/>
    <x v="6"/>
    <n v="88.33"/>
    <x v="1"/>
    <x v="40"/>
  </r>
  <r>
    <x v="2932"/>
    <x v="2931"/>
    <x v="2930"/>
    <x v="379"/>
    <x v="1681"/>
    <x v="0"/>
    <x v="2"/>
    <s v="AUD"/>
    <n v="1424516400"/>
    <n v="1421812637"/>
    <b v="0"/>
    <n v="38"/>
    <b v="1"/>
    <x v="40"/>
    <x v="2"/>
    <n v="85.74"/>
    <x v="1"/>
    <x v="40"/>
  </r>
  <r>
    <x v="2933"/>
    <x v="2932"/>
    <x v="2931"/>
    <x v="30"/>
    <x v="1956"/>
    <x v="0"/>
    <x v="0"/>
    <s v="USD"/>
    <n v="1465081053"/>
    <n v="1462489053"/>
    <b v="0"/>
    <n v="54"/>
    <b v="1"/>
    <x v="40"/>
    <x v="33"/>
    <n v="47.57"/>
    <x v="1"/>
    <x v="40"/>
  </r>
  <r>
    <x v="2934"/>
    <x v="2933"/>
    <x v="2932"/>
    <x v="30"/>
    <x v="651"/>
    <x v="0"/>
    <x v="5"/>
    <s v="CAD"/>
    <n v="1402845364"/>
    <n v="1400253364"/>
    <b v="0"/>
    <n v="37"/>
    <b v="1"/>
    <x v="40"/>
    <x v="29"/>
    <n v="72.97"/>
    <x v="1"/>
    <x v="40"/>
  </r>
  <r>
    <x v="2935"/>
    <x v="2934"/>
    <x v="2933"/>
    <x v="8"/>
    <x v="1957"/>
    <x v="0"/>
    <x v="0"/>
    <s v="USD"/>
    <n v="1472490000"/>
    <n v="1467468008"/>
    <b v="0"/>
    <n v="39"/>
    <b v="1"/>
    <x v="40"/>
    <x v="7"/>
    <n v="90.54"/>
    <x v="1"/>
    <x v="40"/>
  </r>
  <r>
    <x v="2936"/>
    <x v="2935"/>
    <x v="2934"/>
    <x v="28"/>
    <x v="1958"/>
    <x v="0"/>
    <x v="0"/>
    <s v="USD"/>
    <n v="1413176340"/>
    <n v="1412091423"/>
    <b v="0"/>
    <n v="34"/>
    <b v="1"/>
    <x v="40"/>
    <x v="30"/>
    <n v="37.65"/>
    <x v="1"/>
    <x v="40"/>
  </r>
  <r>
    <x v="2937"/>
    <x v="2936"/>
    <x v="2935"/>
    <x v="15"/>
    <x v="41"/>
    <x v="0"/>
    <x v="1"/>
    <s v="GBP"/>
    <n v="1405249113"/>
    <n v="1402657113"/>
    <b v="0"/>
    <n v="55"/>
    <b v="1"/>
    <x v="40"/>
    <x v="18"/>
    <n v="36.36"/>
    <x v="1"/>
    <x v="40"/>
  </r>
  <r>
    <x v="2938"/>
    <x v="2937"/>
    <x v="2936"/>
    <x v="23"/>
    <x v="1959"/>
    <x v="0"/>
    <x v="0"/>
    <s v="USD"/>
    <n v="1422636814"/>
    <n v="1420044814"/>
    <b v="0"/>
    <n v="32"/>
    <b v="1"/>
    <x v="40"/>
    <x v="7"/>
    <n v="126.72"/>
    <x v="1"/>
    <x v="40"/>
  </r>
  <r>
    <x v="2939"/>
    <x v="2938"/>
    <x v="2937"/>
    <x v="6"/>
    <x v="1960"/>
    <x v="0"/>
    <x v="0"/>
    <s v="USD"/>
    <n v="1409187600"/>
    <n v="1406316312"/>
    <b v="0"/>
    <n v="25"/>
    <b v="1"/>
    <x v="40"/>
    <x v="33"/>
    <n v="329.2"/>
    <x v="1"/>
    <x v="40"/>
  </r>
  <r>
    <x v="2940"/>
    <x v="2939"/>
    <x v="2938"/>
    <x v="30"/>
    <x v="615"/>
    <x v="0"/>
    <x v="0"/>
    <s v="USD"/>
    <n v="1421606018"/>
    <n v="1418150018"/>
    <b v="0"/>
    <n v="33"/>
    <b v="1"/>
    <x v="40"/>
    <x v="13"/>
    <n v="81.239999999999995"/>
    <x v="1"/>
    <x v="40"/>
  </r>
  <r>
    <x v="2941"/>
    <x v="2940"/>
    <x v="2939"/>
    <x v="31"/>
    <x v="116"/>
    <x v="2"/>
    <x v="0"/>
    <s v="USD"/>
    <n v="1425250955"/>
    <n v="1422658955"/>
    <b v="0"/>
    <n v="1"/>
    <b v="0"/>
    <x v="38"/>
    <x v="50"/>
    <n v="1"/>
    <x v="1"/>
    <x v="38"/>
  </r>
  <r>
    <x v="2942"/>
    <x v="2941"/>
    <x v="2940"/>
    <x v="61"/>
    <x v="1961"/>
    <x v="2"/>
    <x v="5"/>
    <s v="CAD"/>
    <n v="1450297080"/>
    <n v="1448565459"/>
    <b v="0"/>
    <n v="202"/>
    <b v="0"/>
    <x v="38"/>
    <x v="68"/>
    <n v="202.23"/>
    <x v="1"/>
    <x v="38"/>
  </r>
  <r>
    <x v="2943"/>
    <x v="2942"/>
    <x v="2941"/>
    <x v="9"/>
    <x v="117"/>
    <x v="2"/>
    <x v="0"/>
    <s v="USD"/>
    <n v="1428894380"/>
    <n v="1426302380"/>
    <b v="0"/>
    <n v="0"/>
    <b v="0"/>
    <x v="38"/>
    <x v="50"/>
    <n v="0"/>
    <x v="1"/>
    <x v="38"/>
  </r>
  <r>
    <x v="2944"/>
    <x v="2943"/>
    <x v="2942"/>
    <x v="3"/>
    <x v="173"/>
    <x v="2"/>
    <x v="0"/>
    <s v="USD"/>
    <n v="1433714198"/>
    <n v="1431122198"/>
    <b v="0"/>
    <n v="1"/>
    <b v="0"/>
    <x v="38"/>
    <x v="60"/>
    <n v="100"/>
    <x v="1"/>
    <x v="38"/>
  </r>
  <r>
    <x v="2945"/>
    <x v="2944"/>
    <x v="2943"/>
    <x v="63"/>
    <x v="117"/>
    <x v="2"/>
    <x v="0"/>
    <s v="USD"/>
    <n v="1432437660"/>
    <n v="1429845660"/>
    <b v="0"/>
    <n v="0"/>
    <b v="0"/>
    <x v="38"/>
    <x v="50"/>
    <n v="0"/>
    <x v="1"/>
    <x v="38"/>
  </r>
  <r>
    <x v="2946"/>
    <x v="2945"/>
    <x v="2944"/>
    <x v="13"/>
    <x v="369"/>
    <x v="2"/>
    <x v="1"/>
    <s v="GBP"/>
    <n v="1471265092"/>
    <n v="1468673092"/>
    <b v="0"/>
    <n v="2"/>
    <b v="0"/>
    <x v="38"/>
    <x v="50"/>
    <n v="1"/>
    <x v="1"/>
    <x v="38"/>
  </r>
  <r>
    <x v="2947"/>
    <x v="2946"/>
    <x v="2945"/>
    <x v="31"/>
    <x v="1962"/>
    <x v="2"/>
    <x v="0"/>
    <s v="USD"/>
    <n v="1480007460"/>
    <n v="1475760567"/>
    <b v="0"/>
    <n v="13"/>
    <b v="0"/>
    <x v="38"/>
    <x v="65"/>
    <n v="82.46"/>
    <x v="1"/>
    <x v="38"/>
  </r>
  <r>
    <x v="2948"/>
    <x v="2947"/>
    <x v="2946"/>
    <x v="69"/>
    <x v="363"/>
    <x v="2"/>
    <x v="0"/>
    <s v="USD"/>
    <n v="1433259293"/>
    <n v="1428075293"/>
    <b v="0"/>
    <n v="9"/>
    <b v="0"/>
    <x v="38"/>
    <x v="50"/>
    <n v="2.67"/>
    <x v="1"/>
    <x v="38"/>
  </r>
  <r>
    <x v="2949"/>
    <x v="2948"/>
    <x v="2947"/>
    <x v="28"/>
    <x v="379"/>
    <x v="2"/>
    <x v="0"/>
    <s v="USD"/>
    <n v="1447965917"/>
    <n v="1445370317"/>
    <b v="0"/>
    <n v="2"/>
    <b v="0"/>
    <x v="38"/>
    <x v="56"/>
    <n v="12.5"/>
    <x v="1"/>
    <x v="38"/>
  </r>
  <r>
    <x v="2950"/>
    <x v="2949"/>
    <x v="2948"/>
    <x v="380"/>
    <x v="117"/>
    <x v="2"/>
    <x v="0"/>
    <s v="USD"/>
    <n v="1453538752"/>
    <n v="1450946752"/>
    <b v="0"/>
    <n v="0"/>
    <b v="0"/>
    <x v="38"/>
    <x v="50"/>
    <n v="0"/>
    <x v="1"/>
    <x v="38"/>
  </r>
  <r>
    <x v="2951"/>
    <x v="2950"/>
    <x v="2949"/>
    <x v="63"/>
    <x v="1963"/>
    <x v="1"/>
    <x v="0"/>
    <s v="USD"/>
    <n v="1412536573"/>
    <n v="1408648573"/>
    <b v="0"/>
    <n v="58"/>
    <b v="0"/>
    <x v="38"/>
    <x v="53"/>
    <n v="18.899999999999999"/>
    <x v="1"/>
    <x v="38"/>
  </r>
  <r>
    <x v="2952"/>
    <x v="2951"/>
    <x v="2950"/>
    <x v="22"/>
    <x v="1964"/>
    <x v="1"/>
    <x v="0"/>
    <s v="USD"/>
    <n v="1476676800"/>
    <n v="1473957239"/>
    <b v="0"/>
    <n v="8"/>
    <b v="0"/>
    <x v="38"/>
    <x v="59"/>
    <n v="200.63"/>
    <x v="1"/>
    <x v="38"/>
  </r>
  <r>
    <x v="2953"/>
    <x v="2952"/>
    <x v="2951"/>
    <x v="307"/>
    <x v="898"/>
    <x v="1"/>
    <x v="0"/>
    <s v="USD"/>
    <n v="1444330821"/>
    <n v="1441738821"/>
    <b v="0"/>
    <n v="3"/>
    <b v="0"/>
    <x v="38"/>
    <x v="50"/>
    <n v="201.67"/>
    <x v="1"/>
    <x v="38"/>
  </r>
  <r>
    <x v="2954"/>
    <x v="2953"/>
    <x v="2952"/>
    <x v="36"/>
    <x v="117"/>
    <x v="1"/>
    <x v="0"/>
    <s v="USD"/>
    <n v="1489669203"/>
    <n v="1487944803"/>
    <b v="0"/>
    <n v="0"/>
    <b v="0"/>
    <x v="38"/>
    <x v="50"/>
    <n v="0"/>
    <x v="1"/>
    <x v="38"/>
  </r>
  <r>
    <x v="2955"/>
    <x v="2954"/>
    <x v="2953"/>
    <x v="38"/>
    <x v="526"/>
    <x v="1"/>
    <x v="0"/>
    <s v="USD"/>
    <n v="1434476849"/>
    <n v="1431884849"/>
    <b v="0"/>
    <n v="11"/>
    <b v="0"/>
    <x v="38"/>
    <x v="64"/>
    <n v="65"/>
    <x v="1"/>
    <x v="38"/>
  </r>
  <r>
    <x v="2956"/>
    <x v="2955"/>
    <x v="2954"/>
    <x v="278"/>
    <x v="1965"/>
    <x v="1"/>
    <x v="0"/>
    <s v="USD"/>
    <n v="1462402850"/>
    <n v="1459810850"/>
    <b v="0"/>
    <n v="20"/>
    <b v="0"/>
    <x v="38"/>
    <x v="123"/>
    <n v="66.099999999999994"/>
    <x v="1"/>
    <x v="38"/>
  </r>
  <r>
    <x v="2957"/>
    <x v="2956"/>
    <x v="2955"/>
    <x v="36"/>
    <x v="668"/>
    <x v="1"/>
    <x v="0"/>
    <s v="USD"/>
    <n v="1427498172"/>
    <n v="1422317772"/>
    <b v="0"/>
    <n v="3"/>
    <b v="0"/>
    <x v="38"/>
    <x v="53"/>
    <n v="93.33"/>
    <x v="1"/>
    <x v="38"/>
  </r>
  <r>
    <x v="2958"/>
    <x v="2957"/>
    <x v="2956"/>
    <x v="58"/>
    <x v="117"/>
    <x v="1"/>
    <x v="0"/>
    <s v="USD"/>
    <n v="1462729317"/>
    <n v="1457548917"/>
    <b v="0"/>
    <n v="0"/>
    <b v="0"/>
    <x v="38"/>
    <x v="50"/>
    <n v="0"/>
    <x v="1"/>
    <x v="38"/>
  </r>
  <r>
    <x v="2959"/>
    <x v="2958"/>
    <x v="2957"/>
    <x v="3"/>
    <x v="117"/>
    <x v="1"/>
    <x v="1"/>
    <s v="GBP"/>
    <n v="1465258325"/>
    <n v="1462666325"/>
    <b v="0"/>
    <n v="0"/>
    <b v="0"/>
    <x v="38"/>
    <x v="50"/>
    <n v="0"/>
    <x v="1"/>
    <x v="38"/>
  </r>
  <r>
    <x v="2960"/>
    <x v="2959"/>
    <x v="2958"/>
    <x v="381"/>
    <x v="117"/>
    <x v="1"/>
    <x v="0"/>
    <s v="USD"/>
    <n v="1410459023"/>
    <n v="1407867023"/>
    <b v="0"/>
    <n v="0"/>
    <b v="0"/>
    <x v="38"/>
    <x v="50"/>
    <n v="0"/>
    <x v="1"/>
    <x v="38"/>
  </r>
  <r>
    <x v="2961"/>
    <x v="2960"/>
    <x v="2959"/>
    <x v="10"/>
    <x v="1966"/>
    <x v="0"/>
    <x v="0"/>
    <s v="USD"/>
    <n v="1427342400"/>
    <n v="1424927159"/>
    <b v="0"/>
    <n v="108"/>
    <b v="1"/>
    <x v="6"/>
    <x v="5"/>
    <n v="50.75"/>
    <x v="1"/>
    <x v="6"/>
  </r>
  <r>
    <x v="2962"/>
    <x v="2961"/>
    <x v="2960"/>
    <x v="28"/>
    <x v="1967"/>
    <x v="0"/>
    <x v="0"/>
    <s v="USD"/>
    <n v="1425193140"/>
    <n v="1422769906"/>
    <b v="0"/>
    <n v="20"/>
    <b v="1"/>
    <x v="6"/>
    <x v="108"/>
    <n v="60.9"/>
    <x v="1"/>
    <x v="6"/>
  </r>
  <r>
    <x v="2963"/>
    <x v="2962"/>
    <x v="2961"/>
    <x v="3"/>
    <x v="1968"/>
    <x v="0"/>
    <x v="0"/>
    <s v="USD"/>
    <n v="1435835824"/>
    <n v="1433243824"/>
    <b v="0"/>
    <n v="98"/>
    <b v="1"/>
    <x v="6"/>
    <x v="13"/>
    <n v="109.03"/>
    <x v="1"/>
    <x v="6"/>
  </r>
  <r>
    <x v="2964"/>
    <x v="2963"/>
    <x v="2962"/>
    <x v="10"/>
    <x v="1969"/>
    <x v="0"/>
    <x v="0"/>
    <s v="USD"/>
    <n v="1407360720"/>
    <n v="1404769819"/>
    <b v="0"/>
    <n v="196"/>
    <b v="1"/>
    <x v="6"/>
    <x v="7"/>
    <n v="25.69"/>
    <x v="1"/>
    <x v="6"/>
  </r>
  <r>
    <x v="2965"/>
    <x v="2964"/>
    <x v="2963"/>
    <x v="15"/>
    <x v="1970"/>
    <x v="0"/>
    <x v="0"/>
    <s v="USD"/>
    <n v="1436290233"/>
    <n v="1433698233"/>
    <b v="0"/>
    <n v="39"/>
    <b v="1"/>
    <x v="6"/>
    <x v="15"/>
    <n v="41.92"/>
    <x v="1"/>
    <x v="6"/>
  </r>
  <r>
    <x v="2966"/>
    <x v="2965"/>
    <x v="2964"/>
    <x v="3"/>
    <x v="1971"/>
    <x v="0"/>
    <x v="0"/>
    <s v="USD"/>
    <n v="1442425412"/>
    <n v="1439833412"/>
    <b v="0"/>
    <n v="128"/>
    <b v="1"/>
    <x v="6"/>
    <x v="35"/>
    <n v="88.77"/>
    <x v="1"/>
    <x v="6"/>
  </r>
  <r>
    <x v="2967"/>
    <x v="2966"/>
    <x v="2965"/>
    <x v="10"/>
    <x v="1972"/>
    <x v="0"/>
    <x v="0"/>
    <s v="USD"/>
    <n v="1425872692"/>
    <n v="1423284292"/>
    <b v="0"/>
    <n v="71"/>
    <b v="1"/>
    <x v="6"/>
    <x v="35"/>
    <n v="80.23"/>
    <x v="1"/>
    <x v="6"/>
  </r>
  <r>
    <x v="2968"/>
    <x v="2967"/>
    <x v="2966"/>
    <x v="8"/>
    <x v="1973"/>
    <x v="0"/>
    <x v="0"/>
    <s v="USD"/>
    <n v="1471406340"/>
    <n v="1470227660"/>
    <b v="0"/>
    <n v="47"/>
    <b v="1"/>
    <x v="6"/>
    <x v="6"/>
    <n v="78.94"/>
    <x v="1"/>
    <x v="6"/>
  </r>
  <r>
    <x v="2969"/>
    <x v="2968"/>
    <x v="2967"/>
    <x v="28"/>
    <x v="897"/>
    <x v="0"/>
    <x v="5"/>
    <s v="CAD"/>
    <n v="1430693460"/>
    <n v="1428087153"/>
    <b v="0"/>
    <n v="17"/>
    <b v="1"/>
    <x v="6"/>
    <x v="200"/>
    <n v="95.59"/>
    <x v="1"/>
    <x v="6"/>
  </r>
  <r>
    <x v="2970"/>
    <x v="2969"/>
    <x v="2968"/>
    <x v="12"/>
    <x v="834"/>
    <x v="0"/>
    <x v="0"/>
    <s v="USD"/>
    <n v="1405699451"/>
    <n v="1403107451"/>
    <b v="0"/>
    <n v="91"/>
    <b v="1"/>
    <x v="6"/>
    <x v="6"/>
    <n v="69.89"/>
    <x v="1"/>
    <x v="6"/>
  </r>
  <r>
    <x v="2971"/>
    <x v="2970"/>
    <x v="2969"/>
    <x v="50"/>
    <x v="1974"/>
    <x v="0"/>
    <x v="0"/>
    <s v="USD"/>
    <n v="1409500078"/>
    <n v="1406908078"/>
    <b v="0"/>
    <n v="43"/>
    <b v="1"/>
    <x v="6"/>
    <x v="8"/>
    <n v="74.53"/>
    <x v="1"/>
    <x v="6"/>
  </r>
  <r>
    <x v="2972"/>
    <x v="2971"/>
    <x v="2970"/>
    <x v="13"/>
    <x v="1975"/>
    <x v="0"/>
    <x v="0"/>
    <s v="USD"/>
    <n v="1480899600"/>
    <n v="1479609520"/>
    <b v="0"/>
    <n v="17"/>
    <b v="1"/>
    <x v="6"/>
    <x v="2"/>
    <n v="123.94"/>
    <x v="1"/>
    <x v="6"/>
  </r>
  <r>
    <x v="2973"/>
    <x v="2972"/>
    <x v="2971"/>
    <x v="10"/>
    <x v="1976"/>
    <x v="0"/>
    <x v="0"/>
    <s v="USD"/>
    <n v="1451620800"/>
    <n v="1449171508"/>
    <b v="0"/>
    <n v="33"/>
    <b v="1"/>
    <x v="6"/>
    <x v="215"/>
    <n v="264.85000000000002"/>
    <x v="1"/>
    <x v="6"/>
  </r>
  <r>
    <x v="2974"/>
    <x v="2973"/>
    <x v="2972"/>
    <x v="10"/>
    <x v="1977"/>
    <x v="0"/>
    <x v="0"/>
    <s v="USD"/>
    <n v="1411695300"/>
    <n v="1409275671"/>
    <b v="0"/>
    <n v="87"/>
    <b v="1"/>
    <x v="6"/>
    <x v="21"/>
    <n v="58.62"/>
    <x v="1"/>
    <x v="6"/>
  </r>
  <r>
    <x v="2975"/>
    <x v="2974"/>
    <x v="2973"/>
    <x v="6"/>
    <x v="1978"/>
    <x v="0"/>
    <x v="0"/>
    <s v="USD"/>
    <n v="1417057200"/>
    <n v="1414599886"/>
    <b v="0"/>
    <n v="113"/>
    <b v="1"/>
    <x v="6"/>
    <x v="8"/>
    <n v="70.88"/>
    <x v="1"/>
    <x v="6"/>
  </r>
  <r>
    <x v="2976"/>
    <x v="2975"/>
    <x v="2974"/>
    <x v="159"/>
    <x v="678"/>
    <x v="0"/>
    <x v="1"/>
    <s v="GBP"/>
    <n v="1457870400"/>
    <n v="1456421530"/>
    <b v="0"/>
    <n v="14"/>
    <b v="1"/>
    <x v="6"/>
    <x v="193"/>
    <n v="8.57"/>
    <x v="1"/>
    <x v="6"/>
  </r>
  <r>
    <x v="2977"/>
    <x v="2976"/>
    <x v="2975"/>
    <x v="9"/>
    <x v="767"/>
    <x v="0"/>
    <x v="0"/>
    <s v="USD"/>
    <n v="1427076840"/>
    <n v="1421960934"/>
    <b v="0"/>
    <n v="30"/>
    <b v="1"/>
    <x v="6"/>
    <x v="35"/>
    <n v="113.57"/>
    <x v="1"/>
    <x v="6"/>
  </r>
  <r>
    <x v="2978"/>
    <x v="2977"/>
    <x v="2976"/>
    <x v="47"/>
    <x v="1979"/>
    <x v="0"/>
    <x v="0"/>
    <s v="USD"/>
    <n v="1413784740"/>
    <n v="1412954547"/>
    <b v="0"/>
    <n v="16"/>
    <b v="1"/>
    <x v="6"/>
    <x v="32"/>
    <n v="60.69"/>
    <x v="1"/>
    <x v="6"/>
  </r>
  <r>
    <x v="2979"/>
    <x v="2978"/>
    <x v="2977"/>
    <x v="10"/>
    <x v="1896"/>
    <x v="0"/>
    <x v="0"/>
    <s v="USD"/>
    <n v="1420524000"/>
    <n v="1419104823"/>
    <b v="0"/>
    <n v="46"/>
    <b v="1"/>
    <x v="6"/>
    <x v="7"/>
    <n v="110.22"/>
    <x v="1"/>
    <x v="6"/>
  </r>
  <r>
    <x v="2980"/>
    <x v="2979"/>
    <x v="2978"/>
    <x v="9"/>
    <x v="1980"/>
    <x v="0"/>
    <x v="0"/>
    <s v="USD"/>
    <n v="1440381600"/>
    <n v="1438639130"/>
    <b v="0"/>
    <n v="24"/>
    <b v="1"/>
    <x v="6"/>
    <x v="15"/>
    <n v="136.46"/>
    <x v="1"/>
    <x v="6"/>
  </r>
  <r>
    <x v="2981"/>
    <x v="2980"/>
    <x v="2979"/>
    <x v="23"/>
    <x v="1981"/>
    <x v="0"/>
    <x v="17"/>
    <s v="EUR"/>
    <n v="1443014756"/>
    <n v="1439126756"/>
    <b v="1"/>
    <n v="97"/>
    <b v="1"/>
    <x v="38"/>
    <x v="32"/>
    <n v="53.16"/>
    <x v="1"/>
    <x v="38"/>
  </r>
  <r>
    <x v="2982"/>
    <x v="2981"/>
    <x v="2980"/>
    <x v="10"/>
    <x v="1982"/>
    <x v="0"/>
    <x v="1"/>
    <s v="GBP"/>
    <n v="1455208143"/>
    <n v="1452616143"/>
    <b v="1"/>
    <n v="59"/>
    <b v="1"/>
    <x v="38"/>
    <x v="21"/>
    <n v="86.49"/>
    <x v="1"/>
    <x v="38"/>
  </r>
  <r>
    <x v="2983"/>
    <x v="2982"/>
    <x v="2981"/>
    <x v="382"/>
    <x v="1983"/>
    <x v="0"/>
    <x v="0"/>
    <s v="USD"/>
    <n v="1415722236"/>
    <n v="1410534636"/>
    <b v="1"/>
    <n v="1095"/>
    <b v="1"/>
    <x v="38"/>
    <x v="92"/>
    <n v="155.24"/>
    <x v="1"/>
    <x v="38"/>
  </r>
  <r>
    <x v="2984"/>
    <x v="2983"/>
    <x v="2982"/>
    <x v="31"/>
    <x v="1984"/>
    <x v="0"/>
    <x v="0"/>
    <s v="USD"/>
    <n v="1472020881"/>
    <n v="1469428881"/>
    <b v="1"/>
    <n v="218"/>
    <b v="1"/>
    <x v="38"/>
    <x v="8"/>
    <n v="115.08"/>
    <x v="1"/>
    <x v="38"/>
  </r>
  <r>
    <x v="2985"/>
    <x v="2984"/>
    <x v="2983"/>
    <x v="3"/>
    <x v="297"/>
    <x v="0"/>
    <x v="4"/>
    <s v="NZD"/>
    <n v="1477886400"/>
    <n v="1476228128"/>
    <b v="0"/>
    <n v="111"/>
    <b v="1"/>
    <x v="38"/>
    <x v="108"/>
    <n v="109.59"/>
    <x v="1"/>
    <x v="38"/>
  </r>
  <r>
    <x v="2986"/>
    <x v="2985"/>
    <x v="2984"/>
    <x v="262"/>
    <x v="1985"/>
    <x v="0"/>
    <x v="1"/>
    <s v="GBP"/>
    <n v="1462100406"/>
    <n v="1456920006"/>
    <b v="0"/>
    <n v="56"/>
    <b v="1"/>
    <x v="38"/>
    <x v="6"/>
    <n v="45.21"/>
    <x v="1"/>
    <x v="38"/>
  </r>
  <r>
    <x v="2987"/>
    <x v="2986"/>
    <x v="2985"/>
    <x v="31"/>
    <x v="1986"/>
    <x v="0"/>
    <x v="0"/>
    <s v="USD"/>
    <n v="1476316800"/>
    <n v="1473837751"/>
    <b v="0"/>
    <n v="265"/>
    <b v="1"/>
    <x v="38"/>
    <x v="5"/>
    <n v="104.15"/>
    <x v="1"/>
    <x v="38"/>
  </r>
  <r>
    <x v="2988"/>
    <x v="2987"/>
    <x v="2986"/>
    <x v="28"/>
    <x v="325"/>
    <x v="0"/>
    <x v="1"/>
    <s v="GBP"/>
    <n v="1466412081"/>
    <n v="1463820081"/>
    <b v="0"/>
    <n v="28"/>
    <b v="1"/>
    <x v="38"/>
    <x v="8"/>
    <n v="35.71"/>
    <x v="1"/>
    <x v="38"/>
  </r>
  <r>
    <x v="2989"/>
    <x v="2988"/>
    <x v="2987"/>
    <x v="22"/>
    <x v="1987"/>
    <x v="0"/>
    <x v="0"/>
    <s v="USD"/>
    <n v="1450673940"/>
    <n v="1448756962"/>
    <b v="0"/>
    <n v="364"/>
    <b v="1"/>
    <x v="38"/>
    <x v="93"/>
    <n v="97"/>
    <x v="1"/>
    <x v="38"/>
  </r>
  <r>
    <x v="2990"/>
    <x v="2989"/>
    <x v="2988"/>
    <x v="3"/>
    <x v="1117"/>
    <x v="0"/>
    <x v="0"/>
    <s v="USD"/>
    <n v="1452174420"/>
    <n v="1449150420"/>
    <b v="0"/>
    <n v="27"/>
    <b v="1"/>
    <x v="38"/>
    <x v="8"/>
    <n v="370.37"/>
    <x v="1"/>
    <x v="38"/>
  </r>
  <r>
    <x v="2991"/>
    <x v="2990"/>
    <x v="2989"/>
    <x v="0"/>
    <x v="1988"/>
    <x v="0"/>
    <x v="0"/>
    <s v="USD"/>
    <n v="1485547530"/>
    <n v="1483646730"/>
    <b v="0"/>
    <n v="93"/>
    <b v="1"/>
    <x v="38"/>
    <x v="33"/>
    <n v="94.41"/>
    <x v="1"/>
    <x v="38"/>
  </r>
  <r>
    <x v="2992"/>
    <x v="2991"/>
    <x v="2990"/>
    <x v="9"/>
    <x v="1989"/>
    <x v="0"/>
    <x v="0"/>
    <s v="USD"/>
    <n v="1476037510"/>
    <n v="1473445510"/>
    <b v="0"/>
    <n v="64"/>
    <b v="1"/>
    <x v="38"/>
    <x v="2"/>
    <n v="48.98"/>
    <x v="1"/>
    <x v="38"/>
  </r>
  <r>
    <x v="2993"/>
    <x v="2992"/>
    <x v="2991"/>
    <x v="28"/>
    <x v="1141"/>
    <x v="0"/>
    <x v="0"/>
    <s v="USD"/>
    <n v="1455998867"/>
    <n v="1453406867"/>
    <b v="0"/>
    <n v="22"/>
    <b v="1"/>
    <x v="38"/>
    <x v="8"/>
    <n v="45.59"/>
    <x v="1"/>
    <x v="38"/>
  </r>
  <r>
    <x v="2994"/>
    <x v="2993"/>
    <x v="2992"/>
    <x v="43"/>
    <x v="1990"/>
    <x v="0"/>
    <x v="1"/>
    <s v="GBP"/>
    <n v="1412335772"/>
    <n v="1409743772"/>
    <b v="0"/>
    <n v="59"/>
    <b v="1"/>
    <x v="38"/>
    <x v="354"/>
    <n v="23.28"/>
    <x v="1"/>
    <x v="38"/>
  </r>
  <r>
    <x v="2995"/>
    <x v="2994"/>
    <x v="2993"/>
    <x v="36"/>
    <x v="1991"/>
    <x v="0"/>
    <x v="0"/>
    <s v="USD"/>
    <n v="1484841471"/>
    <n v="1482249471"/>
    <b v="0"/>
    <n v="249"/>
    <b v="1"/>
    <x v="38"/>
    <x v="2"/>
    <n v="63.23"/>
    <x v="1"/>
    <x v="38"/>
  </r>
  <r>
    <x v="2996"/>
    <x v="2995"/>
    <x v="2994"/>
    <x v="19"/>
    <x v="1992"/>
    <x v="0"/>
    <x v="0"/>
    <s v="USD"/>
    <n v="1432677240"/>
    <n v="1427493240"/>
    <b v="0"/>
    <n v="392"/>
    <b v="1"/>
    <x v="38"/>
    <x v="174"/>
    <n v="153.52000000000001"/>
    <x v="1"/>
    <x v="38"/>
  </r>
  <r>
    <x v="2997"/>
    <x v="2996"/>
    <x v="2995"/>
    <x v="3"/>
    <x v="1993"/>
    <x v="0"/>
    <x v="0"/>
    <s v="USD"/>
    <n v="1488171540"/>
    <n v="1486661793"/>
    <b v="0"/>
    <n v="115"/>
    <b v="1"/>
    <x v="38"/>
    <x v="3"/>
    <n v="90.2"/>
    <x v="1"/>
    <x v="38"/>
  </r>
  <r>
    <x v="2998"/>
    <x v="2997"/>
    <x v="2996"/>
    <x v="63"/>
    <x v="1994"/>
    <x v="0"/>
    <x v="0"/>
    <s v="USD"/>
    <n v="1402892700"/>
    <n v="1400474329"/>
    <b v="0"/>
    <n v="433"/>
    <b v="1"/>
    <x v="38"/>
    <x v="33"/>
    <n v="118.97"/>
    <x v="1"/>
    <x v="38"/>
  </r>
  <r>
    <x v="2999"/>
    <x v="2998"/>
    <x v="2997"/>
    <x v="383"/>
    <x v="1964"/>
    <x v="0"/>
    <x v="0"/>
    <s v="USD"/>
    <n v="1488333600"/>
    <n v="1487094360"/>
    <b v="0"/>
    <n v="20"/>
    <b v="1"/>
    <x v="38"/>
    <x v="17"/>
    <n v="80.25"/>
    <x v="1"/>
    <x v="38"/>
  </r>
  <r>
    <x v="3000"/>
    <x v="2999"/>
    <x v="2998"/>
    <x v="2"/>
    <x v="83"/>
    <x v="0"/>
    <x v="0"/>
    <s v="USD"/>
    <n v="1485885600"/>
    <n v="1484682670"/>
    <b v="0"/>
    <n v="8"/>
    <b v="1"/>
    <x v="38"/>
    <x v="8"/>
    <n v="62.5"/>
    <x v="1"/>
    <x v="38"/>
  </r>
  <r>
    <x v="3001"/>
    <x v="3000"/>
    <x v="2999"/>
    <x v="384"/>
    <x v="1995"/>
    <x v="0"/>
    <x v="0"/>
    <s v="USD"/>
    <n v="1468445382"/>
    <n v="1465853382"/>
    <b v="0"/>
    <n v="175"/>
    <b v="1"/>
    <x v="38"/>
    <x v="355"/>
    <n v="131.38"/>
    <x v="1"/>
    <x v="38"/>
  </r>
  <r>
    <x v="3002"/>
    <x v="3001"/>
    <x v="3000"/>
    <x v="39"/>
    <x v="1996"/>
    <x v="0"/>
    <x v="0"/>
    <s v="USD"/>
    <n v="1356552252"/>
    <n v="1353960252"/>
    <b v="0"/>
    <n v="104"/>
    <b v="1"/>
    <x v="38"/>
    <x v="15"/>
    <n v="73.03"/>
    <x v="1"/>
    <x v="38"/>
  </r>
  <r>
    <x v="3003"/>
    <x v="3002"/>
    <x v="3001"/>
    <x v="9"/>
    <x v="1891"/>
    <x v="0"/>
    <x v="0"/>
    <s v="USD"/>
    <n v="1456811940"/>
    <n v="1454098976"/>
    <b v="0"/>
    <n v="17"/>
    <b v="1"/>
    <x v="38"/>
    <x v="7"/>
    <n v="178.53"/>
    <x v="1"/>
    <x v="38"/>
  </r>
  <r>
    <x v="3004"/>
    <x v="3003"/>
    <x v="3002"/>
    <x v="79"/>
    <x v="1997"/>
    <x v="0"/>
    <x v="0"/>
    <s v="USD"/>
    <n v="1416089324"/>
    <n v="1413493724"/>
    <b v="0"/>
    <n v="277"/>
    <b v="1"/>
    <x v="38"/>
    <x v="40"/>
    <n v="162.91"/>
    <x v="1"/>
    <x v="38"/>
  </r>
  <r>
    <x v="3005"/>
    <x v="3004"/>
    <x v="3003"/>
    <x v="385"/>
    <x v="1998"/>
    <x v="0"/>
    <x v="0"/>
    <s v="USD"/>
    <n v="1412611905"/>
    <n v="1410019905"/>
    <b v="0"/>
    <n v="118"/>
    <b v="1"/>
    <x v="38"/>
    <x v="28"/>
    <n v="108.24"/>
    <x v="1"/>
    <x v="38"/>
  </r>
  <r>
    <x v="3006"/>
    <x v="3005"/>
    <x v="3004"/>
    <x v="6"/>
    <x v="1999"/>
    <x v="0"/>
    <x v="5"/>
    <s v="CAD"/>
    <n v="1418580591"/>
    <n v="1415988591"/>
    <b v="0"/>
    <n v="97"/>
    <b v="1"/>
    <x v="38"/>
    <x v="29"/>
    <n v="88.87"/>
    <x v="1"/>
    <x v="38"/>
  </r>
  <r>
    <x v="3007"/>
    <x v="3006"/>
    <x v="3005"/>
    <x v="20"/>
    <x v="1144"/>
    <x v="0"/>
    <x v="0"/>
    <s v="USD"/>
    <n v="1429938683"/>
    <n v="1428124283"/>
    <b v="0"/>
    <n v="20"/>
    <b v="1"/>
    <x v="38"/>
    <x v="144"/>
    <n v="54"/>
    <x v="1"/>
    <x v="38"/>
  </r>
  <r>
    <x v="3008"/>
    <x v="3007"/>
    <x v="3006"/>
    <x v="9"/>
    <x v="1891"/>
    <x v="0"/>
    <x v="0"/>
    <s v="USD"/>
    <n v="1453352719"/>
    <n v="1450760719"/>
    <b v="0"/>
    <n v="26"/>
    <b v="1"/>
    <x v="38"/>
    <x v="7"/>
    <n v="116.73"/>
    <x v="1"/>
    <x v="38"/>
  </r>
  <r>
    <x v="3009"/>
    <x v="3008"/>
    <x v="3007"/>
    <x v="31"/>
    <x v="2000"/>
    <x v="0"/>
    <x v="0"/>
    <s v="USD"/>
    <n v="1417012840"/>
    <n v="1414417240"/>
    <b v="0"/>
    <n v="128"/>
    <b v="1"/>
    <x v="38"/>
    <x v="28"/>
    <n v="233.9"/>
    <x v="1"/>
    <x v="38"/>
  </r>
  <r>
    <x v="3010"/>
    <x v="3009"/>
    <x v="3008"/>
    <x v="15"/>
    <x v="23"/>
    <x v="0"/>
    <x v="0"/>
    <s v="USD"/>
    <n v="1424548719"/>
    <n v="1419364719"/>
    <b v="0"/>
    <n v="15"/>
    <b v="1"/>
    <x v="38"/>
    <x v="137"/>
    <n v="158"/>
    <x v="1"/>
    <x v="38"/>
  </r>
  <r>
    <x v="3011"/>
    <x v="3010"/>
    <x v="3009"/>
    <x v="43"/>
    <x v="2001"/>
    <x v="0"/>
    <x v="3"/>
    <s v="EUR"/>
    <n v="1450911540"/>
    <n v="1448536516"/>
    <b v="0"/>
    <n v="25"/>
    <b v="1"/>
    <x v="38"/>
    <x v="39"/>
    <n v="14.84"/>
    <x v="1"/>
    <x v="38"/>
  </r>
  <r>
    <x v="3012"/>
    <x v="3011"/>
    <x v="3010"/>
    <x v="23"/>
    <x v="2002"/>
    <x v="0"/>
    <x v="0"/>
    <s v="USD"/>
    <n v="1423587130"/>
    <n v="1421772730"/>
    <b v="0"/>
    <n v="55"/>
    <b v="1"/>
    <x v="38"/>
    <x v="16"/>
    <n v="85.18"/>
    <x v="1"/>
    <x v="38"/>
  </r>
  <r>
    <x v="3013"/>
    <x v="3012"/>
    <x v="3011"/>
    <x v="3"/>
    <x v="2003"/>
    <x v="0"/>
    <x v="0"/>
    <s v="USD"/>
    <n v="1434917049"/>
    <n v="1432325049"/>
    <b v="0"/>
    <n v="107"/>
    <b v="1"/>
    <x v="38"/>
    <x v="96"/>
    <n v="146.69"/>
    <x v="1"/>
    <x v="38"/>
  </r>
  <r>
    <x v="3014"/>
    <x v="3013"/>
    <x v="3012"/>
    <x v="31"/>
    <x v="2004"/>
    <x v="0"/>
    <x v="0"/>
    <s v="USD"/>
    <n v="1415163600"/>
    <n v="1412737080"/>
    <b v="0"/>
    <n v="557"/>
    <b v="1"/>
    <x v="38"/>
    <x v="40"/>
    <n v="50.76"/>
    <x v="1"/>
    <x v="38"/>
  </r>
  <r>
    <x v="3015"/>
    <x v="3014"/>
    <x v="3013"/>
    <x v="104"/>
    <x v="2005"/>
    <x v="0"/>
    <x v="0"/>
    <s v="USD"/>
    <n v="1402459200"/>
    <n v="1401125238"/>
    <b v="0"/>
    <n v="40"/>
    <b v="1"/>
    <x v="38"/>
    <x v="33"/>
    <n v="87.7"/>
    <x v="1"/>
    <x v="38"/>
  </r>
  <r>
    <x v="3016"/>
    <x v="3015"/>
    <x v="3014"/>
    <x v="0"/>
    <x v="2006"/>
    <x v="0"/>
    <x v="0"/>
    <s v="USD"/>
    <n v="1405688952"/>
    <n v="1400504952"/>
    <b v="0"/>
    <n v="36"/>
    <b v="1"/>
    <x v="38"/>
    <x v="33"/>
    <n v="242.28"/>
    <x v="1"/>
    <x v="38"/>
  </r>
  <r>
    <x v="3017"/>
    <x v="3016"/>
    <x v="3015"/>
    <x v="29"/>
    <x v="2007"/>
    <x v="0"/>
    <x v="0"/>
    <s v="USD"/>
    <n v="1408566243"/>
    <n v="1405974243"/>
    <b v="0"/>
    <n v="159"/>
    <b v="1"/>
    <x v="38"/>
    <x v="6"/>
    <n v="146.44999999999999"/>
    <x v="1"/>
    <x v="38"/>
  </r>
  <r>
    <x v="3018"/>
    <x v="3017"/>
    <x v="3016"/>
    <x v="285"/>
    <x v="2008"/>
    <x v="0"/>
    <x v="6"/>
    <s v="EUR"/>
    <n v="1437429600"/>
    <n v="1433747376"/>
    <b v="0"/>
    <n v="41"/>
    <b v="1"/>
    <x v="38"/>
    <x v="7"/>
    <n v="103.17"/>
    <x v="1"/>
    <x v="38"/>
  </r>
  <r>
    <x v="3019"/>
    <x v="3018"/>
    <x v="3017"/>
    <x v="36"/>
    <x v="2009"/>
    <x v="0"/>
    <x v="0"/>
    <s v="USD"/>
    <n v="1401159600"/>
    <n v="1398801620"/>
    <b v="0"/>
    <n v="226"/>
    <b v="1"/>
    <x v="38"/>
    <x v="10"/>
    <n v="80.459999999999994"/>
    <x v="1"/>
    <x v="38"/>
  </r>
  <r>
    <x v="3020"/>
    <x v="3019"/>
    <x v="3018"/>
    <x v="39"/>
    <x v="2010"/>
    <x v="0"/>
    <x v="0"/>
    <s v="USD"/>
    <n v="1439583533"/>
    <n v="1434399533"/>
    <b v="0"/>
    <n v="30"/>
    <b v="1"/>
    <x v="38"/>
    <x v="7"/>
    <n v="234.67"/>
    <x v="1"/>
    <x v="38"/>
  </r>
  <r>
    <x v="3021"/>
    <x v="3020"/>
    <x v="3019"/>
    <x v="37"/>
    <x v="2011"/>
    <x v="0"/>
    <x v="0"/>
    <s v="USD"/>
    <n v="1479794340"/>
    <n v="1476715869"/>
    <b v="0"/>
    <n v="103"/>
    <b v="1"/>
    <x v="38"/>
    <x v="31"/>
    <n v="50.69"/>
    <x v="1"/>
    <x v="38"/>
  </r>
  <r>
    <x v="3022"/>
    <x v="3021"/>
    <x v="3020"/>
    <x v="3"/>
    <x v="2012"/>
    <x v="0"/>
    <x v="0"/>
    <s v="USD"/>
    <n v="1472338409"/>
    <n v="1468450409"/>
    <b v="0"/>
    <n v="62"/>
    <b v="1"/>
    <x v="38"/>
    <x v="7"/>
    <n v="162.71"/>
    <x v="1"/>
    <x v="38"/>
  </r>
  <r>
    <x v="3023"/>
    <x v="3022"/>
    <x v="3021"/>
    <x v="176"/>
    <x v="2013"/>
    <x v="0"/>
    <x v="1"/>
    <s v="GBP"/>
    <n v="1434039186"/>
    <n v="1430151186"/>
    <b v="0"/>
    <n v="6"/>
    <b v="1"/>
    <x v="38"/>
    <x v="33"/>
    <n v="120.17"/>
    <x v="1"/>
    <x v="38"/>
  </r>
  <r>
    <x v="3024"/>
    <x v="3023"/>
    <x v="3022"/>
    <x v="10"/>
    <x v="2014"/>
    <x v="0"/>
    <x v="0"/>
    <s v="USD"/>
    <n v="1349567475"/>
    <n v="1346975475"/>
    <b v="0"/>
    <n v="182"/>
    <b v="1"/>
    <x v="38"/>
    <x v="351"/>
    <n v="67.7"/>
    <x v="1"/>
    <x v="38"/>
  </r>
  <r>
    <x v="3025"/>
    <x v="3024"/>
    <x v="3023"/>
    <x v="30"/>
    <x v="2015"/>
    <x v="0"/>
    <x v="1"/>
    <s v="GBP"/>
    <n v="1401465600"/>
    <n v="1399032813"/>
    <b v="0"/>
    <n v="145"/>
    <b v="1"/>
    <x v="38"/>
    <x v="120"/>
    <n v="52.1"/>
    <x v="1"/>
    <x v="38"/>
  </r>
  <r>
    <x v="3026"/>
    <x v="3025"/>
    <x v="3024"/>
    <x v="42"/>
    <x v="2016"/>
    <x v="0"/>
    <x v="1"/>
    <s v="GBP"/>
    <n v="1488538892"/>
    <n v="1487329292"/>
    <b v="0"/>
    <n v="25"/>
    <b v="1"/>
    <x v="38"/>
    <x v="1"/>
    <n v="51.6"/>
    <x v="1"/>
    <x v="38"/>
  </r>
  <r>
    <x v="3027"/>
    <x v="3026"/>
    <x v="3025"/>
    <x v="79"/>
    <x v="2017"/>
    <x v="0"/>
    <x v="0"/>
    <s v="USD"/>
    <n v="1426866851"/>
    <n v="1424278451"/>
    <b v="0"/>
    <n v="320"/>
    <b v="1"/>
    <x v="38"/>
    <x v="26"/>
    <n v="164.3"/>
    <x v="1"/>
    <x v="38"/>
  </r>
  <r>
    <x v="3028"/>
    <x v="3027"/>
    <x v="3026"/>
    <x v="10"/>
    <x v="2018"/>
    <x v="0"/>
    <x v="0"/>
    <s v="USD"/>
    <n v="1471242025"/>
    <n v="1468650025"/>
    <b v="0"/>
    <n v="99"/>
    <b v="1"/>
    <x v="38"/>
    <x v="239"/>
    <n v="84.86"/>
    <x v="1"/>
    <x v="38"/>
  </r>
  <r>
    <x v="3029"/>
    <x v="3028"/>
    <x v="3027"/>
    <x v="11"/>
    <x v="2019"/>
    <x v="0"/>
    <x v="0"/>
    <s v="USD"/>
    <n v="1416285300"/>
    <n v="1413824447"/>
    <b v="0"/>
    <n v="348"/>
    <b v="1"/>
    <x v="38"/>
    <x v="5"/>
    <n v="94.55"/>
    <x v="1"/>
    <x v="38"/>
  </r>
  <r>
    <x v="3030"/>
    <x v="3029"/>
    <x v="3028"/>
    <x v="257"/>
    <x v="122"/>
    <x v="0"/>
    <x v="0"/>
    <s v="USD"/>
    <n v="1442426171"/>
    <n v="1439834171"/>
    <b v="0"/>
    <n v="41"/>
    <b v="1"/>
    <x v="38"/>
    <x v="13"/>
    <n v="45.54"/>
    <x v="1"/>
    <x v="38"/>
  </r>
  <r>
    <x v="3031"/>
    <x v="3030"/>
    <x v="3029"/>
    <x v="15"/>
    <x v="646"/>
    <x v="0"/>
    <x v="0"/>
    <s v="USD"/>
    <n v="1476479447"/>
    <n v="1471295447"/>
    <b v="0"/>
    <n v="29"/>
    <b v="1"/>
    <x v="38"/>
    <x v="8"/>
    <n v="51.72"/>
    <x v="1"/>
    <x v="38"/>
  </r>
  <r>
    <x v="3032"/>
    <x v="3031"/>
    <x v="3030"/>
    <x v="28"/>
    <x v="2020"/>
    <x v="0"/>
    <x v="0"/>
    <s v="USD"/>
    <n v="1441933459"/>
    <n v="1439341459"/>
    <b v="0"/>
    <n v="25"/>
    <b v="1"/>
    <x v="38"/>
    <x v="37"/>
    <n v="50.88"/>
    <x v="1"/>
    <x v="38"/>
  </r>
  <r>
    <x v="3033"/>
    <x v="3032"/>
    <x v="3031"/>
    <x v="9"/>
    <x v="2021"/>
    <x v="0"/>
    <x v="0"/>
    <s v="USD"/>
    <n v="1471487925"/>
    <n v="1468895925"/>
    <b v="0"/>
    <n v="23"/>
    <b v="1"/>
    <x v="38"/>
    <x v="92"/>
    <n v="191.13"/>
    <x v="1"/>
    <x v="38"/>
  </r>
  <r>
    <x v="3034"/>
    <x v="3033"/>
    <x v="3032"/>
    <x v="57"/>
    <x v="2022"/>
    <x v="0"/>
    <x v="0"/>
    <s v="USD"/>
    <n v="1477972740"/>
    <n v="1475326255"/>
    <b v="0"/>
    <n v="1260"/>
    <b v="1"/>
    <x v="38"/>
    <x v="40"/>
    <n v="89.31"/>
    <x v="1"/>
    <x v="38"/>
  </r>
  <r>
    <x v="3035"/>
    <x v="3034"/>
    <x v="3033"/>
    <x v="31"/>
    <x v="2023"/>
    <x v="0"/>
    <x v="0"/>
    <s v="USD"/>
    <n v="1367674009"/>
    <n v="1365082009"/>
    <b v="0"/>
    <n v="307"/>
    <b v="1"/>
    <x v="38"/>
    <x v="15"/>
    <n v="88.59"/>
    <x v="1"/>
    <x v="38"/>
  </r>
  <r>
    <x v="3036"/>
    <x v="3035"/>
    <x v="3034"/>
    <x v="31"/>
    <x v="2024"/>
    <x v="0"/>
    <x v="0"/>
    <s v="USD"/>
    <n v="1376654340"/>
    <n v="1373568644"/>
    <b v="0"/>
    <n v="329"/>
    <b v="1"/>
    <x v="38"/>
    <x v="37"/>
    <n v="96.3"/>
    <x v="1"/>
    <x v="38"/>
  </r>
  <r>
    <x v="3037"/>
    <x v="3036"/>
    <x v="3035"/>
    <x v="2"/>
    <x v="1761"/>
    <x v="0"/>
    <x v="0"/>
    <s v="USD"/>
    <n v="1285995540"/>
    <n v="1279574773"/>
    <b v="0"/>
    <n v="32"/>
    <b v="1"/>
    <x v="38"/>
    <x v="182"/>
    <n v="33.31"/>
    <x v="1"/>
    <x v="38"/>
  </r>
  <r>
    <x v="3038"/>
    <x v="3037"/>
    <x v="3036"/>
    <x v="28"/>
    <x v="2025"/>
    <x v="0"/>
    <x v="0"/>
    <s v="USD"/>
    <n v="1457071397"/>
    <n v="1451887397"/>
    <b v="0"/>
    <n v="27"/>
    <b v="1"/>
    <x v="38"/>
    <x v="7"/>
    <n v="37.22"/>
    <x v="1"/>
    <x v="38"/>
  </r>
  <r>
    <x v="3039"/>
    <x v="3038"/>
    <x v="3037"/>
    <x v="22"/>
    <x v="2026"/>
    <x v="0"/>
    <x v="0"/>
    <s v="USD"/>
    <n v="1388303940"/>
    <n v="1386011038"/>
    <b v="0"/>
    <n v="236"/>
    <b v="1"/>
    <x v="38"/>
    <x v="15"/>
    <n v="92.13"/>
    <x v="1"/>
    <x v="38"/>
  </r>
  <r>
    <x v="3040"/>
    <x v="3039"/>
    <x v="3038"/>
    <x v="9"/>
    <x v="2027"/>
    <x v="0"/>
    <x v="0"/>
    <s v="USD"/>
    <n v="1435359600"/>
    <n v="1434999621"/>
    <b v="0"/>
    <n v="42"/>
    <b v="1"/>
    <x v="38"/>
    <x v="29"/>
    <n v="76.790000000000006"/>
    <x v="1"/>
    <x v="38"/>
  </r>
  <r>
    <x v="3041"/>
    <x v="3040"/>
    <x v="3039"/>
    <x v="386"/>
    <x v="2028"/>
    <x v="0"/>
    <x v="0"/>
    <s v="USD"/>
    <n v="1453323048"/>
    <n v="1450731048"/>
    <b v="0"/>
    <n v="95"/>
    <b v="1"/>
    <x v="38"/>
    <x v="5"/>
    <n v="96.53"/>
    <x v="1"/>
    <x v="38"/>
  </r>
  <r>
    <x v="3042"/>
    <x v="3041"/>
    <x v="3040"/>
    <x v="15"/>
    <x v="1151"/>
    <x v="0"/>
    <x v="1"/>
    <s v="GBP"/>
    <n v="1444149047"/>
    <n v="1441557047"/>
    <b v="0"/>
    <n v="37"/>
    <b v="1"/>
    <x v="38"/>
    <x v="30"/>
    <n v="51.89"/>
    <x v="1"/>
    <x v="38"/>
  </r>
  <r>
    <x v="3043"/>
    <x v="3042"/>
    <x v="3041"/>
    <x v="36"/>
    <x v="2029"/>
    <x v="0"/>
    <x v="5"/>
    <s v="CAD"/>
    <n v="1429152600"/>
    <n v="1426815699"/>
    <b v="0"/>
    <n v="128"/>
    <b v="1"/>
    <x v="38"/>
    <x v="5"/>
    <n v="128.91"/>
    <x v="1"/>
    <x v="38"/>
  </r>
  <r>
    <x v="3044"/>
    <x v="3043"/>
    <x v="3042"/>
    <x v="14"/>
    <x v="2030"/>
    <x v="0"/>
    <x v="0"/>
    <s v="USD"/>
    <n v="1454433998"/>
    <n v="1453137998"/>
    <b v="0"/>
    <n v="156"/>
    <b v="1"/>
    <x v="38"/>
    <x v="15"/>
    <n v="84.11"/>
    <x v="1"/>
    <x v="38"/>
  </r>
  <r>
    <x v="3045"/>
    <x v="3044"/>
    <x v="3043"/>
    <x v="23"/>
    <x v="2031"/>
    <x v="0"/>
    <x v="0"/>
    <s v="USD"/>
    <n v="1408679055"/>
    <n v="1406087055"/>
    <b v="0"/>
    <n v="64"/>
    <b v="1"/>
    <x v="38"/>
    <x v="18"/>
    <n v="82.94"/>
    <x v="1"/>
    <x v="38"/>
  </r>
  <r>
    <x v="3046"/>
    <x v="3045"/>
    <x v="3044"/>
    <x v="278"/>
    <x v="2032"/>
    <x v="0"/>
    <x v="0"/>
    <s v="USD"/>
    <n v="1410324720"/>
    <n v="1407784586"/>
    <b v="0"/>
    <n v="58"/>
    <b v="1"/>
    <x v="38"/>
    <x v="87"/>
    <n v="259.95"/>
    <x v="1"/>
    <x v="38"/>
  </r>
  <r>
    <x v="3047"/>
    <x v="3046"/>
    <x v="3045"/>
    <x v="2"/>
    <x v="2033"/>
    <x v="0"/>
    <x v="0"/>
    <s v="USD"/>
    <n v="1461762960"/>
    <n v="1457999054"/>
    <b v="0"/>
    <n v="20"/>
    <b v="1"/>
    <x v="38"/>
    <x v="328"/>
    <n v="37.25"/>
    <x v="1"/>
    <x v="38"/>
  </r>
  <r>
    <x v="3048"/>
    <x v="3047"/>
    <x v="3046"/>
    <x v="10"/>
    <x v="2034"/>
    <x v="0"/>
    <x v="0"/>
    <s v="USD"/>
    <n v="1420060920"/>
    <n v="1417556262"/>
    <b v="0"/>
    <n v="47"/>
    <b v="1"/>
    <x v="38"/>
    <x v="183"/>
    <n v="177.02"/>
    <x v="1"/>
    <x v="38"/>
  </r>
  <r>
    <x v="3049"/>
    <x v="3048"/>
    <x v="3047"/>
    <x v="192"/>
    <x v="417"/>
    <x v="0"/>
    <x v="0"/>
    <s v="USD"/>
    <n v="1434241255"/>
    <n v="1431649255"/>
    <b v="0"/>
    <n v="54"/>
    <b v="1"/>
    <x v="38"/>
    <x v="13"/>
    <n v="74.069999999999993"/>
    <x v="1"/>
    <x v="38"/>
  </r>
  <r>
    <x v="3050"/>
    <x v="3049"/>
    <x v="3048"/>
    <x v="20"/>
    <x v="69"/>
    <x v="0"/>
    <x v="0"/>
    <s v="USD"/>
    <n v="1462420960"/>
    <n v="1459828960"/>
    <b v="0"/>
    <n v="9"/>
    <b v="1"/>
    <x v="38"/>
    <x v="6"/>
    <n v="70.67"/>
    <x v="1"/>
    <x v="38"/>
  </r>
  <r>
    <x v="3051"/>
    <x v="3050"/>
    <x v="3049"/>
    <x v="8"/>
    <x v="2035"/>
    <x v="2"/>
    <x v="1"/>
    <s v="GBP"/>
    <n v="1486547945"/>
    <n v="1483955945"/>
    <b v="1"/>
    <n v="35"/>
    <b v="0"/>
    <x v="38"/>
    <x v="148"/>
    <n v="23.63"/>
    <x v="1"/>
    <x v="38"/>
  </r>
  <r>
    <x v="3052"/>
    <x v="3051"/>
    <x v="3050"/>
    <x v="63"/>
    <x v="735"/>
    <x v="2"/>
    <x v="0"/>
    <s v="USD"/>
    <n v="1432828740"/>
    <n v="1430237094"/>
    <b v="0"/>
    <n v="2"/>
    <b v="0"/>
    <x v="38"/>
    <x v="50"/>
    <n v="37.5"/>
    <x v="1"/>
    <x v="38"/>
  </r>
  <r>
    <x v="3053"/>
    <x v="3052"/>
    <x v="3051"/>
    <x v="3"/>
    <x v="130"/>
    <x v="2"/>
    <x v="0"/>
    <s v="USD"/>
    <n v="1412222340"/>
    <n v="1407781013"/>
    <b v="0"/>
    <n v="3"/>
    <b v="0"/>
    <x v="38"/>
    <x v="50"/>
    <n v="13.33"/>
    <x v="1"/>
    <x v="38"/>
  </r>
  <r>
    <x v="3054"/>
    <x v="3053"/>
    <x v="3052"/>
    <x v="43"/>
    <x v="117"/>
    <x v="2"/>
    <x v="0"/>
    <s v="USD"/>
    <n v="1425258240"/>
    <n v="1422043154"/>
    <b v="0"/>
    <n v="0"/>
    <b v="0"/>
    <x v="38"/>
    <x v="50"/>
    <n v="0"/>
    <x v="1"/>
    <x v="38"/>
  </r>
  <r>
    <x v="3055"/>
    <x v="3054"/>
    <x v="3053"/>
    <x v="22"/>
    <x v="116"/>
    <x v="2"/>
    <x v="0"/>
    <s v="USD"/>
    <n v="1420844390"/>
    <n v="1415660390"/>
    <b v="0"/>
    <n v="1"/>
    <b v="0"/>
    <x v="38"/>
    <x v="50"/>
    <n v="1"/>
    <x v="1"/>
    <x v="38"/>
  </r>
  <r>
    <x v="3056"/>
    <x v="3055"/>
    <x v="3054"/>
    <x v="31"/>
    <x v="117"/>
    <x v="2"/>
    <x v="0"/>
    <s v="USD"/>
    <n v="1412003784"/>
    <n v="1406819784"/>
    <b v="0"/>
    <n v="0"/>
    <b v="0"/>
    <x v="38"/>
    <x v="50"/>
    <n v="0"/>
    <x v="1"/>
    <x v="38"/>
  </r>
  <r>
    <x v="3057"/>
    <x v="3056"/>
    <x v="3055"/>
    <x v="63"/>
    <x v="117"/>
    <x v="2"/>
    <x v="1"/>
    <s v="GBP"/>
    <n v="1459694211"/>
    <n v="1457105811"/>
    <b v="0"/>
    <n v="0"/>
    <b v="0"/>
    <x v="38"/>
    <x v="50"/>
    <n v="0"/>
    <x v="1"/>
    <x v="38"/>
  </r>
  <r>
    <x v="3058"/>
    <x v="3057"/>
    <x v="3056"/>
    <x v="102"/>
    <x v="158"/>
    <x v="2"/>
    <x v="13"/>
    <s v="EUR"/>
    <n v="1463734740"/>
    <n v="1459414740"/>
    <b v="0"/>
    <n v="3"/>
    <b v="0"/>
    <x v="38"/>
    <x v="50"/>
    <n v="1"/>
    <x v="1"/>
    <x v="38"/>
  </r>
  <r>
    <x v="3059"/>
    <x v="3058"/>
    <x v="3057"/>
    <x v="36"/>
    <x v="2036"/>
    <x v="2"/>
    <x v="0"/>
    <s v="USD"/>
    <n v="1407536846"/>
    <n v="1404944846"/>
    <b v="0"/>
    <n v="11"/>
    <b v="0"/>
    <x v="38"/>
    <x v="56"/>
    <n v="41"/>
    <x v="1"/>
    <x v="38"/>
  </r>
  <r>
    <x v="3060"/>
    <x v="3059"/>
    <x v="3058"/>
    <x v="135"/>
    <x v="400"/>
    <x v="2"/>
    <x v="0"/>
    <s v="USD"/>
    <n v="1443422134"/>
    <n v="1440830134"/>
    <b v="0"/>
    <n v="6"/>
    <b v="0"/>
    <x v="38"/>
    <x v="50"/>
    <n v="55.83"/>
    <x v="1"/>
    <x v="38"/>
  </r>
  <r>
    <x v="3061"/>
    <x v="3060"/>
    <x v="3059"/>
    <x v="80"/>
    <x v="117"/>
    <x v="2"/>
    <x v="0"/>
    <s v="USD"/>
    <n v="1407955748"/>
    <n v="1405363748"/>
    <b v="0"/>
    <n v="0"/>
    <b v="0"/>
    <x v="38"/>
    <x v="50"/>
    <n v="0"/>
    <x v="1"/>
    <x v="38"/>
  </r>
  <r>
    <x v="3062"/>
    <x v="3061"/>
    <x v="3060"/>
    <x v="3"/>
    <x v="2037"/>
    <x v="2"/>
    <x v="0"/>
    <s v="USD"/>
    <n v="1443636000"/>
    <n v="1441111892"/>
    <b v="0"/>
    <n v="67"/>
    <b v="0"/>
    <x v="38"/>
    <x v="356"/>
    <n v="99.76"/>
    <x v="1"/>
    <x v="38"/>
  </r>
  <r>
    <x v="3063"/>
    <x v="3062"/>
    <x v="3061"/>
    <x v="9"/>
    <x v="2038"/>
    <x v="2"/>
    <x v="0"/>
    <s v="USD"/>
    <n v="1477174138"/>
    <n v="1474150138"/>
    <b v="0"/>
    <n v="23"/>
    <b v="0"/>
    <x v="38"/>
    <x v="68"/>
    <n v="25.52"/>
    <x v="1"/>
    <x v="38"/>
  </r>
  <r>
    <x v="3064"/>
    <x v="3063"/>
    <x v="3062"/>
    <x v="96"/>
    <x v="2039"/>
    <x v="2"/>
    <x v="0"/>
    <s v="USD"/>
    <n v="1448175540"/>
    <n v="1445483246"/>
    <b v="0"/>
    <n v="72"/>
    <b v="0"/>
    <x v="38"/>
    <x v="57"/>
    <n v="117.65"/>
    <x v="1"/>
    <x v="38"/>
  </r>
  <r>
    <x v="3065"/>
    <x v="3064"/>
    <x v="3063"/>
    <x v="31"/>
    <x v="115"/>
    <x v="2"/>
    <x v="0"/>
    <s v="USD"/>
    <n v="1406683172"/>
    <n v="1404523172"/>
    <b v="0"/>
    <n v="2"/>
    <b v="0"/>
    <x v="38"/>
    <x v="50"/>
    <n v="5"/>
    <x v="1"/>
    <x v="38"/>
  </r>
  <r>
    <x v="3066"/>
    <x v="3065"/>
    <x v="3064"/>
    <x v="90"/>
    <x v="2040"/>
    <x v="2"/>
    <x v="2"/>
    <s v="AUD"/>
    <n v="1468128537"/>
    <n v="1465536537"/>
    <b v="0"/>
    <n v="15"/>
    <b v="0"/>
    <x v="38"/>
    <x v="81"/>
    <n v="2796.67"/>
    <x v="1"/>
    <x v="38"/>
  </r>
  <r>
    <x v="3067"/>
    <x v="3066"/>
    <x v="3065"/>
    <x v="6"/>
    <x v="148"/>
    <x v="2"/>
    <x v="4"/>
    <s v="NZD"/>
    <n v="1441837879"/>
    <n v="1439245879"/>
    <b v="0"/>
    <n v="1"/>
    <b v="0"/>
    <x v="38"/>
    <x v="56"/>
    <n v="200"/>
    <x v="1"/>
    <x v="38"/>
  </r>
  <r>
    <x v="3068"/>
    <x v="3067"/>
    <x v="3066"/>
    <x v="65"/>
    <x v="442"/>
    <x v="2"/>
    <x v="0"/>
    <s v="USD"/>
    <n v="1445013352"/>
    <n v="1442421352"/>
    <b v="0"/>
    <n v="2"/>
    <b v="0"/>
    <x v="38"/>
    <x v="50"/>
    <n v="87.5"/>
    <x v="1"/>
    <x v="38"/>
  </r>
  <r>
    <x v="3069"/>
    <x v="3068"/>
    <x v="3067"/>
    <x v="28"/>
    <x v="385"/>
    <x v="2"/>
    <x v="0"/>
    <s v="USD"/>
    <n v="1418587234"/>
    <n v="1415995234"/>
    <b v="0"/>
    <n v="7"/>
    <b v="0"/>
    <x v="38"/>
    <x v="51"/>
    <n v="20.14"/>
    <x v="1"/>
    <x v="38"/>
  </r>
  <r>
    <x v="3070"/>
    <x v="3069"/>
    <x v="3068"/>
    <x v="3"/>
    <x v="2041"/>
    <x v="2"/>
    <x v="1"/>
    <s v="GBP"/>
    <n v="1481132169"/>
    <n v="1479317769"/>
    <b v="0"/>
    <n v="16"/>
    <b v="0"/>
    <x v="38"/>
    <x v="56"/>
    <n v="20.88"/>
    <x v="1"/>
    <x v="38"/>
  </r>
  <r>
    <x v="3071"/>
    <x v="3070"/>
    <x v="3069"/>
    <x v="14"/>
    <x v="2042"/>
    <x v="2"/>
    <x v="0"/>
    <s v="USD"/>
    <n v="1429595940"/>
    <n v="1428082481"/>
    <b v="0"/>
    <n v="117"/>
    <b v="0"/>
    <x v="38"/>
    <x v="64"/>
    <n v="61.31"/>
    <x v="1"/>
    <x v="38"/>
  </r>
  <r>
    <x v="3072"/>
    <x v="3071"/>
    <x v="3070"/>
    <x v="14"/>
    <x v="369"/>
    <x v="2"/>
    <x v="0"/>
    <s v="USD"/>
    <n v="1477791960"/>
    <n v="1476549262"/>
    <b v="0"/>
    <n v="2"/>
    <b v="0"/>
    <x v="38"/>
    <x v="50"/>
    <n v="1"/>
    <x v="1"/>
    <x v="38"/>
  </r>
  <r>
    <x v="3073"/>
    <x v="3072"/>
    <x v="3071"/>
    <x v="387"/>
    <x v="2043"/>
    <x v="2"/>
    <x v="0"/>
    <s v="USD"/>
    <n v="1434309540"/>
    <n v="1429287900"/>
    <b v="0"/>
    <n v="7"/>
    <b v="0"/>
    <x v="38"/>
    <x v="50"/>
    <n v="92.14"/>
    <x v="1"/>
    <x v="38"/>
  </r>
  <r>
    <x v="3074"/>
    <x v="3073"/>
    <x v="3072"/>
    <x v="31"/>
    <x v="1178"/>
    <x v="2"/>
    <x v="6"/>
    <s v="EUR"/>
    <n v="1457617359"/>
    <n v="1455025359"/>
    <b v="0"/>
    <n v="3"/>
    <b v="0"/>
    <x v="38"/>
    <x v="50"/>
    <n v="7.33"/>
    <x v="1"/>
    <x v="38"/>
  </r>
  <r>
    <x v="3075"/>
    <x v="3074"/>
    <x v="3073"/>
    <x v="36"/>
    <x v="2044"/>
    <x v="2"/>
    <x v="0"/>
    <s v="USD"/>
    <n v="1471573640"/>
    <n v="1467253640"/>
    <b v="0"/>
    <n v="20"/>
    <b v="0"/>
    <x v="38"/>
    <x v="114"/>
    <n v="64.8"/>
    <x v="1"/>
    <x v="38"/>
  </r>
  <r>
    <x v="3076"/>
    <x v="3075"/>
    <x v="3074"/>
    <x v="3"/>
    <x v="84"/>
    <x v="2"/>
    <x v="0"/>
    <s v="USD"/>
    <n v="1444405123"/>
    <n v="1439221123"/>
    <b v="0"/>
    <n v="50"/>
    <b v="0"/>
    <x v="38"/>
    <x v="77"/>
    <n v="30.12"/>
    <x v="1"/>
    <x v="38"/>
  </r>
  <r>
    <x v="3077"/>
    <x v="3076"/>
    <x v="3075"/>
    <x v="29"/>
    <x v="522"/>
    <x v="2"/>
    <x v="5"/>
    <s v="CAD"/>
    <n v="1488495478"/>
    <n v="1485903478"/>
    <b v="0"/>
    <n v="2"/>
    <b v="0"/>
    <x v="38"/>
    <x v="50"/>
    <n v="52.5"/>
    <x v="1"/>
    <x v="38"/>
  </r>
  <r>
    <x v="3078"/>
    <x v="3077"/>
    <x v="3076"/>
    <x v="127"/>
    <x v="1840"/>
    <x v="2"/>
    <x v="0"/>
    <s v="USD"/>
    <n v="1424920795"/>
    <n v="1422328795"/>
    <b v="0"/>
    <n v="3"/>
    <b v="0"/>
    <x v="38"/>
    <x v="50"/>
    <n v="23.67"/>
    <x v="1"/>
    <x v="38"/>
  </r>
  <r>
    <x v="3079"/>
    <x v="3078"/>
    <x v="3077"/>
    <x v="388"/>
    <x v="2045"/>
    <x v="2"/>
    <x v="0"/>
    <s v="USD"/>
    <n v="1427040435"/>
    <n v="1424452035"/>
    <b v="0"/>
    <n v="27"/>
    <b v="0"/>
    <x v="38"/>
    <x v="60"/>
    <n v="415.78"/>
    <x v="1"/>
    <x v="38"/>
  </r>
  <r>
    <x v="3080"/>
    <x v="3079"/>
    <x v="3078"/>
    <x v="71"/>
    <x v="308"/>
    <x v="2"/>
    <x v="0"/>
    <s v="USD"/>
    <n v="1419644444"/>
    <n v="1414456844"/>
    <b v="0"/>
    <n v="7"/>
    <b v="0"/>
    <x v="38"/>
    <x v="50"/>
    <n v="53.71"/>
    <x v="1"/>
    <x v="38"/>
  </r>
  <r>
    <x v="3081"/>
    <x v="3080"/>
    <x v="3079"/>
    <x v="80"/>
    <x v="2046"/>
    <x v="2"/>
    <x v="0"/>
    <s v="USD"/>
    <n v="1442722891"/>
    <n v="1440130891"/>
    <b v="0"/>
    <n v="5"/>
    <b v="0"/>
    <x v="38"/>
    <x v="50"/>
    <n v="420.6"/>
    <x v="1"/>
    <x v="38"/>
  </r>
  <r>
    <x v="3082"/>
    <x v="3081"/>
    <x v="3080"/>
    <x v="7"/>
    <x v="117"/>
    <x v="2"/>
    <x v="0"/>
    <s v="USD"/>
    <n v="1447628946"/>
    <n v="1445033346"/>
    <b v="0"/>
    <n v="0"/>
    <b v="0"/>
    <x v="38"/>
    <x v="50"/>
    <n v="0"/>
    <x v="1"/>
    <x v="38"/>
  </r>
  <r>
    <x v="3083"/>
    <x v="3082"/>
    <x v="3081"/>
    <x v="22"/>
    <x v="443"/>
    <x v="2"/>
    <x v="0"/>
    <s v="USD"/>
    <n v="1409547600"/>
    <n v="1406986278"/>
    <b v="0"/>
    <n v="3"/>
    <b v="0"/>
    <x v="38"/>
    <x v="50"/>
    <n v="18.670000000000002"/>
    <x v="1"/>
    <x v="38"/>
  </r>
  <r>
    <x v="3084"/>
    <x v="3083"/>
    <x v="3082"/>
    <x v="389"/>
    <x v="2047"/>
    <x v="2"/>
    <x v="0"/>
    <s v="USD"/>
    <n v="1430851680"/>
    <n v="1428340931"/>
    <b v="0"/>
    <n v="6"/>
    <b v="0"/>
    <x v="38"/>
    <x v="81"/>
    <n v="78.33"/>
    <x v="1"/>
    <x v="38"/>
  </r>
  <r>
    <x v="3085"/>
    <x v="3084"/>
    <x v="3083"/>
    <x v="31"/>
    <x v="904"/>
    <x v="2"/>
    <x v="0"/>
    <s v="USD"/>
    <n v="1443561159"/>
    <n v="1440969159"/>
    <b v="0"/>
    <n v="9"/>
    <b v="0"/>
    <x v="38"/>
    <x v="53"/>
    <n v="67.78"/>
    <x v="1"/>
    <x v="38"/>
  </r>
  <r>
    <x v="3086"/>
    <x v="3085"/>
    <x v="3084"/>
    <x v="22"/>
    <x v="155"/>
    <x v="2"/>
    <x v="13"/>
    <s v="EUR"/>
    <n v="1439827559"/>
    <n v="1434643559"/>
    <b v="0"/>
    <n v="3"/>
    <b v="0"/>
    <x v="38"/>
    <x v="50"/>
    <n v="16.670000000000002"/>
    <x v="1"/>
    <x v="38"/>
  </r>
  <r>
    <x v="3087"/>
    <x v="3086"/>
    <x v="3085"/>
    <x v="22"/>
    <x v="366"/>
    <x v="2"/>
    <x v="0"/>
    <s v="USD"/>
    <n v="1482294990"/>
    <n v="1477107390"/>
    <b v="0"/>
    <n v="2"/>
    <b v="0"/>
    <x v="38"/>
    <x v="60"/>
    <n v="62.5"/>
    <x v="1"/>
    <x v="38"/>
  </r>
  <r>
    <x v="3088"/>
    <x v="3087"/>
    <x v="3086"/>
    <x v="99"/>
    <x v="691"/>
    <x v="2"/>
    <x v="0"/>
    <s v="USD"/>
    <n v="1420724460"/>
    <n v="1418046247"/>
    <b v="0"/>
    <n v="3"/>
    <b v="0"/>
    <x v="38"/>
    <x v="50"/>
    <n v="42"/>
    <x v="1"/>
    <x v="38"/>
  </r>
  <r>
    <x v="3089"/>
    <x v="3088"/>
    <x v="3087"/>
    <x v="31"/>
    <x v="2048"/>
    <x v="2"/>
    <x v="0"/>
    <s v="USD"/>
    <n v="1468029540"/>
    <n v="1465304483"/>
    <b v="0"/>
    <n v="45"/>
    <b v="0"/>
    <x v="38"/>
    <x v="61"/>
    <n v="130.09"/>
    <x v="1"/>
    <x v="38"/>
  </r>
  <r>
    <x v="3090"/>
    <x v="3089"/>
    <x v="3088"/>
    <x v="390"/>
    <x v="2049"/>
    <x v="2"/>
    <x v="0"/>
    <s v="USD"/>
    <n v="1430505545"/>
    <n v="1425325145"/>
    <b v="0"/>
    <n v="9"/>
    <b v="0"/>
    <x v="38"/>
    <x v="62"/>
    <n v="1270.22"/>
    <x v="1"/>
    <x v="38"/>
  </r>
  <r>
    <x v="3091"/>
    <x v="3090"/>
    <x v="3089"/>
    <x v="10"/>
    <x v="2050"/>
    <x v="2"/>
    <x v="0"/>
    <s v="USD"/>
    <n v="1471214743"/>
    <n v="1468622743"/>
    <b v="0"/>
    <n v="9"/>
    <b v="0"/>
    <x v="38"/>
    <x v="63"/>
    <n v="88.44"/>
    <x v="1"/>
    <x v="38"/>
  </r>
  <r>
    <x v="3092"/>
    <x v="3091"/>
    <x v="3090"/>
    <x v="57"/>
    <x v="2051"/>
    <x v="2"/>
    <x v="0"/>
    <s v="USD"/>
    <n v="1444946400"/>
    <n v="1441723912"/>
    <b v="0"/>
    <n v="21"/>
    <b v="0"/>
    <x v="38"/>
    <x v="60"/>
    <n v="56.34"/>
    <x v="1"/>
    <x v="38"/>
  </r>
  <r>
    <x v="3093"/>
    <x v="3092"/>
    <x v="3091"/>
    <x v="23"/>
    <x v="2052"/>
    <x v="2"/>
    <x v="5"/>
    <s v="CAD"/>
    <n v="1401595140"/>
    <n v="1398980941"/>
    <b v="0"/>
    <n v="17"/>
    <b v="0"/>
    <x v="38"/>
    <x v="61"/>
    <n v="53.53"/>
    <x v="1"/>
    <x v="38"/>
  </r>
  <r>
    <x v="3094"/>
    <x v="3093"/>
    <x v="3092"/>
    <x v="57"/>
    <x v="379"/>
    <x v="2"/>
    <x v="0"/>
    <s v="USD"/>
    <n v="1442775956"/>
    <n v="1437591956"/>
    <b v="0"/>
    <n v="1"/>
    <b v="0"/>
    <x v="38"/>
    <x v="50"/>
    <n v="25"/>
    <x v="1"/>
    <x v="38"/>
  </r>
  <r>
    <x v="3095"/>
    <x v="3094"/>
    <x v="3093"/>
    <x v="391"/>
    <x v="155"/>
    <x v="2"/>
    <x v="0"/>
    <s v="USD"/>
    <n v="1470011780"/>
    <n v="1464827780"/>
    <b v="0"/>
    <n v="1"/>
    <b v="0"/>
    <x v="38"/>
    <x v="50"/>
    <n v="50"/>
    <x v="1"/>
    <x v="38"/>
  </r>
  <r>
    <x v="3096"/>
    <x v="3095"/>
    <x v="3094"/>
    <x v="22"/>
    <x v="1955"/>
    <x v="2"/>
    <x v="0"/>
    <s v="USD"/>
    <n v="1432151326"/>
    <n v="1429559326"/>
    <b v="0"/>
    <n v="14"/>
    <b v="0"/>
    <x v="38"/>
    <x v="65"/>
    <n v="56.79"/>
    <x v="1"/>
    <x v="38"/>
  </r>
  <r>
    <x v="3097"/>
    <x v="3096"/>
    <x v="3095"/>
    <x v="3"/>
    <x v="2053"/>
    <x v="2"/>
    <x v="1"/>
    <s v="GBP"/>
    <n v="1475848800"/>
    <n v="1474027501"/>
    <b v="0"/>
    <n v="42"/>
    <b v="0"/>
    <x v="38"/>
    <x v="123"/>
    <n v="40.83"/>
    <x v="1"/>
    <x v="38"/>
  </r>
  <r>
    <x v="3098"/>
    <x v="3097"/>
    <x v="3096"/>
    <x v="392"/>
    <x v="2054"/>
    <x v="2"/>
    <x v="0"/>
    <s v="USD"/>
    <n v="1454890620"/>
    <n v="1450724449"/>
    <b v="0"/>
    <n v="27"/>
    <b v="0"/>
    <x v="38"/>
    <x v="65"/>
    <n v="65.11"/>
    <x v="1"/>
    <x v="38"/>
  </r>
  <r>
    <x v="3099"/>
    <x v="3098"/>
    <x v="3097"/>
    <x v="13"/>
    <x v="2055"/>
    <x v="2"/>
    <x v="0"/>
    <s v="USD"/>
    <n v="1455251591"/>
    <n v="1452659591"/>
    <b v="0"/>
    <n v="5"/>
    <b v="0"/>
    <x v="38"/>
    <x v="51"/>
    <n v="55.6"/>
    <x v="1"/>
    <x v="38"/>
  </r>
  <r>
    <x v="3100"/>
    <x v="3099"/>
    <x v="3098"/>
    <x v="14"/>
    <x v="2056"/>
    <x v="2"/>
    <x v="0"/>
    <s v="USD"/>
    <n v="1413816975"/>
    <n v="1411224975"/>
    <b v="0"/>
    <n v="13"/>
    <b v="0"/>
    <x v="38"/>
    <x v="77"/>
    <n v="140.54"/>
    <x v="1"/>
    <x v="38"/>
  </r>
  <r>
    <x v="3101"/>
    <x v="3100"/>
    <x v="3099"/>
    <x v="30"/>
    <x v="452"/>
    <x v="2"/>
    <x v="6"/>
    <s v="EUR"/>
    <n v="1437033360"/>
    <n v="1434445937"/>
    <b v="0"/>
    <n v="12"/>
    <b v="0"/>
    <x v="38"/>
    <x v="81"/>
    <n v="25"/>
    <x v="1"/>
    <x v="38"/>
  </r>
  <r>
    <x v="3102"/>
    <x v="3101"/>
    <x v="3100"/>
    <x v="194"/>
    <x v="2057"/>
    <x v="2"/>
    <x v="1"/>
    <s v="GBP"/>
    <n v="1471939818"/>
    <n v="1467619818"/>
    <b v="0"/>
    <n v="90"/>
    <b v="0"/>
    <x v="38"/>
    <x v="115"/>
    <n v="69.53"/>
    <x v="1"/>
    <x v="38"/>
  </r>
  <r>
    <x v="3103"/>
    <x v="3102"/>
    <x v="3101"/>
    <x v="393"/>
    <x v="143"/>
    <x v="2"/>
    <x v="0"/>
    <s v="USD"/>
    <n v="1434080706"/>
    <n v="1428896706"/>
    <b v="0"/>
    <n v="2"/>
    <b v="0"/>
    <x v="38"/>
    <x v="50"/>
    <n v="5.5"/>
    <x v="1"/>
    <x v="38"/>
  </r>
  <r>
    <x v="3104"/>
    <x v="3103"/>
    <x v="3102"/>
    <x v="23"/>
    <x v="1699"/>
    <x v="2"/>
    <x v="2"/>
    <s v="AUD"/>
    <n v="1422928800"/>
    <n v="1420235311"/>
    <b v="0"/>
    <n v="5"/>
    <b v="0"/>
    <x v="38"/>
    <x v="75"/>
    <n v="237"/>
    <x v="1"/>
    <x v="38"/>
  </r>
  <r>
    <x v="3105"/>
    <x v="3104"/>
    <x v="3103"/>
    <x v="394"/>
    <x v="2058"/>
    <x v="2"/>
    <x v="0"/>
    <s v="USD"/>
    <n v="1413694800"/>
    <n v="1408986916"/>
    <b v="0"/>
    <n v="31"/>
    <b v="0"/>
    <x v="38"/>
    <x v="72"/>
    <n v="79.87"/>
    <x v="1"/>
    <x v="38"/>
  </r>
  <r>
    <x v="3106"/>
    <x v="3105"/>
    <x v="3104"/>
    <x v="28"/>
    <x v="781"/>
    <x v="2"/>
    <x v="1"/>
    <s v="GBP"/>
    <n v="1442440800"/>
    <n v="1440497876"/>
    <b v="0"/>
    <n v="4"/>
    <b v="0"/>
    <x v="38"/>
    <x v="65"/>
    <n v="10.25"/>
    <x v="1"/>
    <x v="38"/>
  </r>
  <r>
    <x v="3107"/>
    <x v="3106"/>
    <x v="3105"/>
    <x v="79"/>
    <x v="2059"/>
    <x v="2"/>
    <x v="0"/>
    <s v="USD"/>
    <n v="1431372751"/>
    <n v="1430767951"/>
    <b v="0"/>
    <n v="29"/>
    <b v="0"/>
    <x v="38"/>
    <x v="68"/>
    <n v="272.58999999999997"/>
    <x v="1"/>
    <x v="38"/>
  </r>
  <r>
    <x v="3108"/>
    <x v="3107"/>
    <x v="3106"/>
    <x v="63"/>
    <x v="375"/>
    <x v="2"/>
    <x v="0"/>
    <s v="USD"/>
    <n v="1430234394"/>
    <n v="1425053994"/>
    <b v="0"/>
    <n v="2"/>
    <b v="0"/>
    <x v="38"/>
    <x v="50"/>
    <n v="13"/>
    <x v="1"/>
    <x v="38"/>
  </r>
  <r>
    <x v="3109"/>
    <x v="3108"/>
    <x v="3107"/>
    <x v="228"/>
    <x v="2060"/>
    <x v="2"/>
    <x v="0"/>
    <s v="USD"/>
    <n v="1409194810"/>
    <n v="1406170810"/>
    <b v="0"/>
    <n v="114"/>
    <b v="0"/>
    <x v="38"/>
    <x v="78"/>
    <n v="58.18"/>
    <x v="1"/>
    <x v="38"/>
  </r>
  <r>
    <x v="3110"/>
    <x v="3109"/>
    <x v="3108"/>
    <x v="31"/>
    <x v="115"/>
    <x v="2"/>
    <x v="0"/>
    <s v="USD"/>
    <n v="1487465119"/>
    <n v="1484009119"/>
    <b v="0"/>
    <n v="1"/>
    <b v="0"/>
    <x v="38"/>
    <x v="50"/>
    <n v="10"/>
    <x v="1"/>
    <x v="38"/>
  </r>
  <r>
    <x v="3111"/>
    <x v="3110"/>
    <x v="3109"/>
    <x v="22"/>
    <x v="2061"/>
    <x v="2"/>
    <x v="0"/>
    <s v="USD"/>
    <n v="1412432220"/>
    <n v="1409753820"/>
    <b v="0"/>
    <n v="76"/>
    <b v="0"/>
    <x v="38"/>
    <x v="117"/>
    <n v="70.11"/>
    <x v="1"/>
    <x v="38"/>
  </r>
  <r>
    <x v="3112"/>
    <x v="3111"/>
    <x v="3110"/>
    <x v="34"/>
    <x v="2062"/>
    <x v="2"/>
    <x v="0"/>
    <s v="USD"/>
    <n v="1477968934"/>
    <n v="1472784934"/>
    <b v="0"/>
    <n v="9"/>
    <b v="0"/>
    <x v="38"/>
    <x v="62"/>
    <n v="57.89"/>
    <x v="1"/>
    <x v="38"/>
  </r>
  <r>
    <x v="3113"/>
    <x v="3112"/>
    <x v="3111"/>
    <x v="395"/>
    <x v="673"/>
    <x v="2"/>
    <x v="0"/>
    <s v="USD"/>
    <n v="1429291982"/>
    <n v="1426699982"/>
    <b v="0"/>
    <n v="37"/>
    <b v="0"/>
    <x v="38"/>
    <x v="65"/>
    <n v="125.27"/>
    <x v="1"/>
    <x v="38"/>
  </r>
  <r>
    <x v="3114"/>
    <x v="3113"/>
    <x v="3112"/>
    <x v="96"/>
    <x v="117"/>
    <x v="2"/>
    <x v="0"/>
    <s v="USD"/>
    <n v="1411312250"/>
    <n v="1406128250"/>
    <b v="0"/>
    <n v="0"/>
    <b v="0"/>
    <x v="38"/>
    <x v="50"/>
    <n v="0"/>
    <x v="1"/>
    <x v="38"/>
  </r>
  <r>
    <x v="3115"/>
    <x v="3114"/>
    <x v="3113"/>
    <x v="3"/>
    <x v="452"/>
    <x v="2"/>
    <x v="11"/>
    <s v="SEK"/>
    <n v="1465123427"/>
    <n v="1462531427"/>
    <b v="0"/>
    <n v="1"/>
    <b v="0"/>
    <x v="38"/>
    <x v="56"/>
    <n v="300"/>
    <x v="1"/>
    <x v="38"/>
  </r>
  <r>
    <x v="3116"/>
    <x v="3115"/>
    <x v="3114"/>
    <x v="47"/>
    <x v="357"/>
    <x v="2"/>
    <x v="0"/>
    <s v="USD"/>
    <n v="1427890925"/>
    <n v="1426681325"/>
    <b v="0"/>
    <n v="10"/>
    <b v="0"/>
    <x v="38"/>
    <x v="219"/>
    <n v="43"/>
    <x v="1"/>
    <x v="38"/>
  </r>
  <r>
    <x v="3117"/>
    <x v="3116"/>
    <x v="3115"/>
    <x v="28"/>
    <x v="116"/>
    <x v="2"/>
    <x v="1"/>
    <s v="GBP"/>
    <n v="1464354720"/>
    <n v="1463648360"/>
    <b v="0"/>
    <n v="1"/>
    <b v="0"/>
    <x v="38"/>
    <x v="50"/>
    <n v="1"/>
    <x v="1"/>
    <x v="38"/>
  </r>
  <r>
    <x v="3118"/>
    <x v="3117"/>
    <x v="3116"/>
    <x v="69"/>
    <x v="551"/>
    <x v="2"/>
    <x v="11"/>
    <s v="SEK"/>
    <n v="1467473723"/>
    <n v="1465832123"/>
    <b v="0"/>
    <n v="2"/>
    <b v="0"/>
    <x v="38"/>
    <x v="50"/>
    <n v="775"/>
    <x v="1"/>
    <x v="38"/>
  </r>
  <r>
    <x v="3119"/>
    <x v="3118"/>
    <x v="3117"/>
    <x v="3"/>
    <x v="139"/>
    <x v="2"/>
    <x v="0"/>
    <s v="USD"/>
    <n v="1427414732"/>
    <n v="1424826332"/>
    <b v="0"/>
    <n v="1"/>
    <b v="0"/>
    <x v="38"/>
    <x v="50"/>
    <n v="5"/>
    <x v="1"/>
    <x v="38"/>
  </r>
  <r>
    <x v="3120"/>
    <x v="3119"/>
    <x v="3118"/>
    <x v="396"/>
    <x v="1491"/>
    <x v="2"/>
    <x v="9"/>
    <s v="EUR"/>
    <n v="1462484196"/>
    <n v="1457303796"/>
    <b v="0"/>
    <n v="10"/>
    <b v="0"/>
    <x v="38"/>
    <x v="50"/>
    <n v="12.8"/>
    <x v="1"/>
    <x v="38"/>
  </r>
  <r>
    <x v="3121"/>
    <x v="3120"/>
    <x v="3119"/>
    <x v="15"/>
    <x v="115"/>
    <x v="1"/>
    <x v="5"/>
    <s v="CAD"/>
    <n v="1411748335"/>
    <n v="1406564335"/>
    <b v="0"/>
    <n v="1"/>
    <b v="0"/>
    <x v="38"/>
    <x v="60"/>
    <n v="10"/>
    <x v="1"/>
    <x v="38"/>
  </r>
  <r>
    <x v="3122"/>
    <x v="3121"/>
    <x v="3120"/>
    <x v="212"/>
    <x v="851"/>
    <x v="1"/>
    <x v="0"/>
    <s v="USD"/>
    <n v="1478733732"/>
    <n v="1478298132"/>
    <b v="0"/>
    <n v="2"/>
    <b v="0"/>
    <x v="38"/>
    <x v="74"/>
    <n v="58"/>
    <x v="1"/>
    <x v="38"/>
  </r>
  <r>
    <x v="3123"/>
    <x v="3122"/>
    <x v="3121"/>
    <x v="152"/>
    <x v="2063"/>
    <x v="1"/>
    <x v="0"/>
    <s v="USD"/>
    <n v="1468108198"/>
    <n v="1465516198"/>
    <b v="0"/>
    <n v="348"/>
    <b v="0"/>
    <x v="38"/>
    <x v="149"/>
    <n v="244.8"/>
    <x v="1"/>
    <x v="38"/>
  </r>
  <r>
    <x v="3124"/>
    <x v="3123"/>
    <x v="3122"/>
    <x v="397"/>
    <x v="375"/>
    <x v="1"/>
    <x v="0"/>
    <s v="USD"/>
    <n v="1422902601"/>
    <n v="1417718601"/>
    <b v="0"/>
    <n v="4"/>
    <b v="0"/>
    <x v="38"/>
    <x v="50"/>
    <n v="6.5"/>
    <x v="1"/>
    <x v="38"/>
  </r>
  <r>
    <x v="3125"/>
    <x v="3124"/>
    <x v="3123"/>
    <x v="86"/>
    <x v="117"/>
    <x v="1"/>
    <x v="0"/>
    <s v="USD"/>
    <n v="1452142672"/>
    <n v="1449550672"/>
    <b v="0"/>
    <n v="0"/>
    <b v="0"/>
    <x v="38"/>
    <x v="50"/>
    <n v="0"/>
    <x v="1"/>
    <x v="38"/>
  </r>
  <r>
    <x v="3126"/>
    <x v="3125"/>
    <x v="3124"/>
    <x v="31"/>
    <x v="578"/>
    <x v="1"/>
    <x v="0"/>
    <s v="USD"/>
    <n v="1459121162"/>
    <n v="1456532762"/>
    <b v="0"/>
    <n v="17"/>
    <b v="0"/>
    <x v="38"/>
    <x v="65"/>
    <n v="61.18"/>
    <x v="1"/>
    <x v="38"/>
  </r>
  <r>
    <x v="3127"/>
    <x v="3126"/>
    <x v="3125"/>
    <x v="57"/>
    <x v="117"/>
    <x v="1"/>
    <x v="0"/>
    <s v="USD"/>
    <n v="1425242029"/>
    <n v="1422650029"/>
    <b v="0"/>
    <n v="0"/>
    <b v="0"/>
    <x v="38"/>
    <x v="50"/>
    <n v="0"/>
    <x v="1"/>
    <x v="38"/>
  </r>
  <r>
    <x v="3128"/>
    <x v="3127"/>
    <x v="3126"/>
    <x v="36"/>
    <x v="2064"/>
    <x v="3"/>
    <x v="0"/>
    <s v="USD"/>
    <n v="1489690141"/>
    <n v="1487101741"/>
    <b v="0"/>
    <n v="117"/>
    <b v="0"/>
    <x v="6"/>
    <x v="15"/>
    <n v="139.24"/>
    <x v="1"/>
    <x v="6"/>
  </r>
  <r>
    <x v="3129"/>
    <x v="3128"/>
    <x v="3127"/>
    <x v="21"/>
    <x v="115"/>
    <x v="3"/>
    <x v="0"/>
    <s v="USD"/>
    <n v="1492542819"/>
    <n v="1489090419"/>
    <b v="0"/>
    <n v="1"/>
    <b v="0"/>
    <x v="6"/>
    <x v="60"/>
    <n v="10"/>
    <x v="1"/>
    <x v="6"/>
  </r>
  <r>
    <x v="3130"/>
    <x v="3129"/>
    <x v="3128"/>
    <x v="3"/>
    <x v="672"/>
    <x v="3"/>
    <x v="0"/>
    <s v="USD"/>
    <n v="1492145940"/>
    <n v="1489504916"/>
    <b v="0"/>
    <n v="4"/>
    <b v="0"/>
    <x v="6"/>
    <x v="65"/>
    <n v="93.75"/>
    <x v="1"/>
    <x v="6"/>
  </r>
  <r>
    <x v="3131"/>
    <x v="3130"/>
    <x v="3129"/>
    <x v="393"/>
    <x v="2043"/>
    <x v="3"/>
    <x v="0"/>
    <s v="USD"/>
    <n v="1491656045"/>
    <n v="1489067645"/>
    <b v="0"/>
    <n v="12"/>
    <b v="0"/>
    <x v="6"/>
    <x v="63"/>
    <n v="53.75"/>
    <x v="1"/>
    <x v="6"/>
  </r>
  <r>
    <x v="3132"/>
    <x v="3131"/>
    <x v="3130"/>
    <x v="11"/>
    <x v="115"/>
    <x v="3"/>
    <x v="0"/>
    <s v="USD"/>
    <n v="1492759460"/>
    <n v="1487579060"/>
    <b v="0"/>
    <n v="1"/>
    <b v="0"/>
    <x v="6"/>
    <x v="50"/>
    <n v="10"/>
    <x v="1"/>
    <x v="6"/>
  </r>
  <r>
    <x v="3133"/>
    <x v="3132"/>
    <x v="3131"/>
    <x v="2"/>
    <x v="2065"/>
    <x v="3"/>
    <x v="1"/>
    <s v="GBP"/>
    <n v="1490358834"/>
    <n v="1487770434"/>
    <b v="0"/>
    <n v="16"/>
    <b v="0"/>
    <x v="6"/>
    <x v="29"/>
    <n v="33.75"/>
    <x v="1"/>
    <x v="6"/>
  </r>
  <r>
    <x v="3134"/>
    <x v="3133"/>
    <x v="3132"/>
    <x v="28"/>
    <x v="1175"/>
    <x v="3"/>
    <x v="1"/>
    <s v="GBP"/>
    <n v="1490631419"/>
    <n v="1488820619"/>
    <b v="0"/>
    <n v="12"/>
    <b v="0"/>
    <x v="6"/>
    <x v="61"/>
    <n v="18.75"/>
    <x v="1"/>
    <x v="6"/>
  </r>
  <r>
    <x v="3135"/>
    <x v="3134"/>
    <x v="3133"/>
    <x v="398"/>
    <x v="2066"/>
    <x v="3"/>
    <x v="0"/>
    <s v="USD"/>
    <n v="1491277121"/>
    <n v="1489376321"/>
    <b v="0"/>
    <n v="7"/>
    <b v="0"/>
    <x v="6"/>
    <x v="70"/>
    <n v="23.14"/>
    <x v="1"/>
    <x v="6"/>
  </r>
  <r>
    <x v="3136"/>
    <x v="3135"/>
    <x v="3134"/>
    <x v="2"/>
    <x v="2067"/>
    <x v="3"/>
    <x v="1"/>
    <s v="GBP"/>
    <n v="1491001140"/>
    <n v="1487847954"/>
    <b v="0"/>
    <n v="22"/>
    <b v="0"/>
    <x v="6"/>
    <x v="30"/>
    <n v="29.05"/>
    <x v="1"/>
    <x v="6"/>
  </r>
  <r>
    <x v="3137"/>
    <x v="3136"/>
    <x v="3135"/>
    <x v="15"/>
    <x v="155"/>
    <x v="3"/>
    <x v="0"/>
    <s v="USD"/>
    <n v="1493838720"/>
    <n v="1489439669"/>
    <b v="0"/>
    <n v="1"/>
    <b v="0"/>
    <x v="6"/>
    <x v="56"/>
    <n v="50"/>
    <x v="1"/>
    <x v="6"/>
  </r>
  <r>
    <x v="3138"/>
    <x v="3137"/>
    <x v="3136"/>
    <x v="48"/>
    <x v="117"/>
    <x v="3"/>
    <x v="1"/>
    <s v="GBP"/>
    <n v="1491233407"/>
    <n v="1489591807"/>
    <b v="0"/>
    <n v="0"/>
    <b v="0"/>
    <x v="6"/>
    <x v="50"/>
    <n v="0"/>
    <x v="1"/>
    <x v="6"/>
  </r>
  <r>
    <x v="3139"/>
    <x v="3138"/>
    <x v="3137"/>
    <x v="63"/>
    <x v="651"/>
    <x v="3"/>
    <x v="14"/>
    <s v="MXN"/>
    <n v="1490416380"/>
    <n v="1487485760"/>
    <b v="0"/>
    <n v="6"/>
    <b v="0"/>
    <x v="6"/>
    <x v="62"/>
    <n v="450"/>
    <x v="1"/>
    <x v="6"/>
  </r>
  <r>
    <x v="3140"/>
    <x v="3139"/>
    <x v="3138"/>
    <x v="3"/>
    <x v="2068"/>
    <x v="3"/>
    <x v="6"/>
    <s v="EUR"/>
    <n v="1491581703"/>
    <n v="1488993303"/>
    <b v="0"/>
    <n v="4"/>
    <b v="0"/>
    <x v="6"/>
    <x v="60"/>
    <n v="24"/>
    <x v="1"/>
    <x v="6"/>
  </r>
  <r>
    <x v="3141"/>
    <x v="3140"/>
    <x v="3139"/>
    <x v="2"/>
    <x v="2069"/>
    <x v="3"/>
    <x v="9"/>
    <s v="EUR"/>
    <n v="1492372800"/>
    <n v="1488823488"/>
    <b v="0"/>
    <n v="8"/>
    <b v="0"/>
    <x v="6"/>
    <x v="221"/>
    <n v="32.25"/>
    <x v="1"/>
    <x v="6"/>
  </r>
  <r>
    <x v="3142"/>
    <x v="3141"/>
    <x v="3140"/>
    <x v="181"/>
    <x v="372"/>
    <x v="3"/>
    <x v="1"/>
    <s v="GBP"/>
    <n v="1489922339"/>
    <n v="1487333939"/>
    <b v="0"/>
    <n v="3"/>
    <b v="0"/>
    <x v="6"/>
    <x v="53"/>
    <n v="15"/>
    <x v="1"/>
    <x v="6"/>
  </r>
  <r>
    <x v="3143"/>
    <x v="3142"/>
    <x v="3141"/>
    <x v="176"/>
    <x v="117"/>
    <x v="3"/>
    <x v="1"/>
    <s v="GBP"/>
    <n v="1491726956"/>
    <n v="1489480556"/>
    <b v="0"/>
    <n v="0"/>
    <b v="0"/>
    <x v="6"/>
    <x v="50"/>
    <n v="0"/>
    <x v="1"/>
    <x v="6"/>
  </r>
  <r>
    <x v="3144"/>
    <x v="3143"/>
    <x v="3142"/>
    <x v="3"/>
    <x v="2070"/>
    <x v="3"/>
    <x v="0"/>
    <s v="USD"/>
    <n v="1489903200"/>
    <n v="1488459307"/>
    <b v="0"/>
    <n v="30"/>
    <b v="0"/>
    <x v="6"/>
    <x v="150"/>
    <n v="251.33"/>
    <x v="1"/>
    <x v="6"/>
  </r>
  <r>
    <x v="3145"/>
    <x v="3144"/>
    <x v="3143"/>
    <x v="31"/>
    <x v="117"/>
    <x v="3"/>
    <x v="0"/>
    <s v="USD"/>
    <n v="1490659134"/>
    <n v="1485478734"/>
    <b v="0"/>
    <n v="0"/>
    <b v="0"/>
    <x v="6"/>
    <x v="50"/>
    <n v="0"/>
    <x v="1"/>
    <x v="6"/>
  </r>
  <r>
    <x v="3146"/>
    <x v="3145"/>
    <x v="3144"/>
    <x v="63"/>
    <x v="2071"/>
    <x v="3"/>
    <x v="14"/>
    <s v="MXN"/>
    <n v="1492356166"/>
    <n v="1488471766"/>
    <b v="0"/>
    <n v="12"/>
    <b v="0"/>
    <x v="6"/>
    <x v="57"/>
    <n v="437.5"/>
    <x v="1"/>
    <x v="6"/>
  </r>
  <r>
    <x v="3147"/>
    <x v="3146"/>
    <x v="3145"/>
    <x v="22"/>
    <x v="2072"/>
    <x v="0"/>
    <x v="0"/>
    <s v="USD"/>
    <n v="1415319355"/>
    <n v="1411859755"/>
    <b v="1"/>
    <n v="213"/>
    <b v="1"/>
    <x v="6"/>
    <x v="90"/>
    <n v="110.35"/>
    <x v="1"/>
    <x v="6"/>
  </r>
  <r>
    <x v="3148"/>
    <x v="3147"/>
    <x v="3146"/>
    <x v="40"/>
    <x v="2073"/>
    <x v="0"/>
    <x v="0"/>
    <s v="USD"/>
    <n v="1412136000"/>
    <n v="1410278284"/>
    <b v="1"/>
    <n v="57"/>
    <b v="1"/>
    <x v="6"/>
    <x v="26"/>
    <n v="41.42"/>
    <x v="1"/>
    <x v="6"/>
  </r>
  <r>
    <x v="3149"/>
    <x v="3148"/>
    <x v="3147"/>
    <x v="21"/>
    <x v="166"/>
    <x v="0"/>
    <x v="0"/>
    <s v="USD"/>
    <n v="1354845600"/>
    <n v="1352766300"/>
    <b v="1"/>
    <n v="25"/>
    <b v="1"/>
    <x v="6"/>
    <x v="3"/>
    <n v="52"/>
    <x v="1"/>
    <x v="6"/>
  </r>
  <r>
    <x v="3150"/>
    <x v="3149"/>
    <x v="3148"/>
    <x v="8"/>
    <x v="2074"/>
    <x v="0"/>
    <x v="0"/>
    <s v="USD"/>
    <n v="1295928000"/>
    <n v="1288160403"/>
    <b v="1"/>
    <n v="104"/>
    <b v="1"/>
    <x v="6"/>
    <x v="7"/>
    <n v="33.99"/>
    <x v="1"/>
    <x v="6"/>
  </r>
  <r>
    <x v="3151"/>
    <x v="3150"/>
    <x v="3149"/>
    <x v="8"/>
    <x v="2075"/>
    <x v="0"/>
    <x v="0"/>
    <s v="USD"/>
    <n v="1410379774"/>
    <n v="1407787774"/>
    <b v="1"/>
    <n v="34"/>
    <b v="1"/>
    <x v="6"/>
    <x v="8"/>
    <n v="103.35"/>
    <x v="1"/>
    <x v="6"/>
  </r>
  <r>
    <x v="3152"/>
    <x v="3151"/>
    <x v="3150"/>
    <x v="41"/>
    <x v="2076"/>
    <x v="0"/>
    <x v="1"/>
    <s v="GBP"/>
    <n v="1383425367"/>
    <n v="1380833367"/>
    <b v="1"/>
    <n v="67"/>
    <b v="1"/>
    <x v="6"/>
    <x v="6"/>
    <n v="34.79"/>
    <x v="1"/>
    <x v="6"/>
  </r>
  <r>
    <x v="3153"/>
    <x v="3152"/>
    <x v="3151"/>
    <x v="9"/>
    <x v="2077"/>
    <x v="0"/>
    <x v="0"/>
    <s v="USD"/>
    <n v="1304225940"/>
    <n v="1301542937"/>
    <b v="1"/>
    <n v="241"/>
    <b v="1"/>
    <x v="6"/>
    <x v="357"/>
    <n v="41.77"/>
    <x v="1"/>
    <x v="6"/>
  </r>
  <r>
    <x v="3154"/>
    <x v="3153"/>
    <x v="3152"/>
    <x v="39"/>
    <x v="2059"/>
    <x v="0"/>
    <x v="0"/>
    <s v="USD"/>
    <n v="1333310458"/>
    <n v="1330722058"/>
    <b v="1"/>
    <n v="123"/>
    <b v="1"/>
    <x v="6"/>
    <x v="40"/>
    <n v="64.27"/>
    <x v="1"/>
    <x v="6"/>
  </r>
  <r>
    <x v="3155"/>
    <x v="3154"/>
    <x v="3153"/>
    <x v="10"/>
    <x v="2078"/>
    <x v="0"/>
    <x v="1"/>
    <s v="GBP"/>
    <n v="1356004725"/>
    <n v="1353412725"/>
    <b v="1"/>
    <n v="302"/>
    <b v="1"/>
    <x v="6"/>
    <x v="192"/>
    <n v="31.21"/>
    <x v="1"/>
    <x v="6"/>
  </r>
  <r>
    <x v="3156"/>
    <x v="3155"/>
    <x v="3154"/>
    <x v="62"/>
    <x v="2079"/>
    <x v="0"/>
    <x v="0"/>
    <s v="USD"/>
    <n v="1338591144"/>
    <n v="1335567144"/>
    <b v="1"/>
    <n v="89"/>
    <b v="1"/>
    <x v="6"/>
    <x v="21"/>
    <n v="62.92"/>
    <x v="1"/>
    <x v="6"/>
  </r>
  <r>
    <x v="3157"/>
    <x v="3156"/>
    <x v="3155"/>
    <x v="23"/>
    <x v="74"/>
    <x v="0"/>
    <x v="0"/>
    <s v="USD"/>
    <n v="1405746000"/>
    <n v="1404932105"/>
    <b v="1"/>
    <n v="41"/>
    <b v="1"/>
    <x v="6"/>
    <x v="7"/>
    <n v="98.54"/>
    <x v="1"/>
    <x v="6"/>
  </r>
  <r>
    <x v="3158"/>
    <x v="3157"/>
    <x v="3156"/>
    <x v="10"/>
    <x v="2080"/>
    <x v="0"/>
    <x v="0"/>
    <s v="USD"/>
    <n v="1374523752"/>
    <n v="1371931752"/>
    <b v="1"/>
    <n v="69"/>
    <b v="1"/>
    <x v="6"/>
    <x v="35"/>
    <n v="82.61"/>
    <x v="1"/>
    <x v="6"/>
  </r>
  <r>
    <x v="3159"/>
    <x v="3158"/>
    <x v="3157"/>
    <x v="15"/>
    <x v="2081"/>
    <x v="0"/>
    <x v="0"/>
    <s v="USD"/>
    <n v="1326927600"/>
    <n v="1323221761"/>
    <b v="1"/>
    <n v="52"/>
    <b v="1"/>
    <x v="6"/>
    <x v="18"/>
    <n v="38.5"/>
    <x v="1"/>
    <x v="6"/>
  </r>
  <r>
    <x v="3160"/>
    <x v="3159"/>
    <x v="3158"/>
    <x v="37"/>
    <x v="2082"/>
    <x v="0"/>
    <x v="0"/>
    <s v="USD"/>
    <n v="1407905940"/>
    <n v="1405923687"/>
    <b v="1"/>
    <n v="57"/>
    <b v="1"/>
    <x v="6"/>
    <x v="21"/>
    <n v="80.16"/>
    <x v="1"/>
    <x v="6"/>
  </r>
  <r>
    <x v="3161"/>
    <x v="3160"/>
    <x v="3159"/>
    <x v="13"/>
    <x v="2083"/>
    <x v="0"/>
    <x v="1"/>
    <s v="GBP"/>
    <n v="1413377522"/>
    <n v="1410785522"/>
    <b v="1"/>
    <n v="74"/>
    <b v="1"/>
    <x v="6"/>
    <x v="2"/>
    <n v="28.41"/>
    <x v="1"/>
    <x v="6"/>
  </r>
  <r>
    <x v="3162"/>
    <x v="3161"/>
    <x v="3160"/>
    <x v="23"/>
    <x v="2084"/>
    <x v="0"/>
    <x v="0"/>
    <s v="USD"/>
    <n v="1404698400"/>
    <n v="1402331262"/>
    <b v="1"/>
    <n v="63"/>
    <b v="1"/>
    <x v="6"/>
    <x v="37"/>
    <n v="80.73"/>
    <x v="1"/>
    <x v="6"/>
  </r>
  <r>
    <x v="3163"/>
    <x v="3162"/>
    <x v="3161"/>
    <x v="93"/>
    <x v="2085"/>
    <x v="0"/>
    <x v="0"/>
    <s v="USD"/>
    <n v="1402855525"/>
    <n v="1400263525"/>
    <b v="1"/>
    <n v="72"/>
    <b v="1"/>
    <x v="6"/>
    <x v="38"/>
    <n v="200.69"/>
    <x v="1"/>
    <x v="6"/>
  </r>
  <r>
    <x v="3164"/>
    <x v="3163"/>
    <x v="3162"/>
    <x v="30"/>
    <x v="2086"/>
    <x v="0"/>
    <x v="0"/>
    <s v="USD"/>
    <n v="1402341615"/>
    <n v="1399490415"/>
    <b v="1"/>
    <n v="71"/>
    <b v="1"/>
    <x v="6"/>
    <x v="13"/>
    <n v="37.590000000000003"/>
    <x v="1"/>
    <x v="6"/>
  </r>
  <r>
    <x v="3165"/>
    <x v="3164"/>
    <x v="3163"/>
    <x v="47"/>
    <x v="2087"/>
    <x v="0"/>
    <x v="0"/>
    <s v="USD"/>
    <n v="1304395140"/>
    <n v="1302493760"/>
    <b v="1"/>
    <n v="21"/>
    <b v="1"/>
    <x v="6"/>
    <x v="200"/>
    <n v="58.1"/>
    <x v="1"/>
    <x v="6"/>
  </r>
  <r>
    <x v="3166"/>
    <x v="3165"/>
    <x v="3164"/>
    <x v="19"/>
    <x v="2088"/>
    <x v="0"/>
    <x v="0"/>
    <s v="USD"/>
    <n v="1416988740"/>
    <n v="1414514153"/>
    <b v="1"/>
    <n v="930"/>
    <b v="1"/>
    <x v="6"/>
    <x v="12"/>
    <n v="60.3"/>
    <x v="1"/>
    <x v="6"/>
  </r>
  <r>
    <x v="3167"/>
    <x v="3166"/>
    <x v="3165"/>
    <x v="9"/>
    <x v="2089"/>
    <x v="0"/>
    <x v="0"/>
    <s v="USD"/>
    <n v="1406952781"/>
    <n v="1405743181"/>
    <b v="1"/>
    <n v="55"/>
    <b v="1"/>
    <x v="6"/>
    <x v="31"/>
    <n v="63.36"/>
    <x v="1"/>
    <x v="6"/>
  </r>
  <r>
    <x v="3168"/>
    <x v="3167"/>
    <x v="3166"/>
    <x v="30"/>
    <x v="2090"/>
    <x v="0"/>
    <x v="0"/>
    <s v="USD"/>
    <n v="1402696800"/>
    <n v="1399948353"/>
    <b v="1"/>
    <n v="61"/>
    <b v="1"/>
    <x v="6"/>
    <x v="39"/>
    <n v="50.9"/>
    <x v="1"/>
    <x v="6"/>
  </r>
  <r>
    <x v="3169"/>
    <x v="3168"/>
    <x v="3167"/>
    <x v="6"/>
    <x v="2091"/>
    <x v="0"/>
    <x v="0"/>
    <s v="USD"/>
    <n v="1386910740"/>
    <n v="1384364561"/>
    <b v="1"/>
    <n v="82"/>
    <b v="1"/>
    <x v="6"/>
    <x v="33"/>
    <n v="100.5"/>
    <x v="1"/>
    <x v="6"/>
  </r>
  <r>
    <x v="3170"/>
    <x v="3169"/>
    <x v="3168"/>
    <x v="13"/>
    <x v="2092"/>
    <x v="0"/>
    <x v="0"/>
    <s v="USD"/>
    <n v="1404273600"/>
    <n v="1401414944"/>
    <b v="1"/>
    <n v="71"/>
    <b v="1"/>
    <x v="6"/>
    <x v="20"/>
    <n v="31.62"/>
    <x v="1"/>
    <x v="6"/>
  </r>
  <r>
    <x v="3171"/>
    <x v="3170"/>
    <x v="3169"/>
    <x v="39"/>
    <x v="2093"/>
    <x v="0"/>
    <x v="1"/>
    <s v="GBP"/>
    <n v="1462545358"/>
    <n v="1459953358"/>
    <b v="1"/>
    <n v="117"/>
    <b v="1"/>
    <x v="6"/>
    <x v="15"/>
    <n v="65.099999999999994"/>
    <x v="1"/>
    <x v="6"/>
  </r>
  <r>
    <x v="3172"/>
    <x v="3171"/>
    <x v="3170"/>
    <x v="13"/>
    <x v="2094"/>
    <x v="0"/>
    <x v="0"/>
    <s v="USD"/>
    <n v="1329240668"/>
    <n v="1326648668"/>
    <b v="1"/>
    <n v="29"/>
    <b v="1"/>
    <x v="6"/>
    <x v="41"/>
    <n v="79.31"/>
    <x v="1"/>
    <x v="6"/>
  </r>
  <r>
    <x v="3173"/>
    <x v="3172"/>
    <x v="3171"/>
    <x v="3"/>
    <x v="285"/>
    <x v="0"/>
    <x v="0"/>
    <s v="USD"/>
    <n v="1411765492"/>
    <n v="1409173492"/>
    <b v="1"/>
    <n v="74"/>
    <b v="1"/>
    <x v="6"/>
    <x v="33"/>
    <n v="139.19"/>
    <x v="1"/>
    <x v="6"/>
  </r>
  <r>
    <x v="3174"/>
    <x v="3173"/>
    <x v="3172"/>
    <x v="9"/>
    <x v="2095"/>
    <x v="0"/>
    <x v="0"/>
    <s v="USD"/>
    <n v="1408999508"/>
    <n v="1407789908"/>
    <b v="1"/>
    <n v="23"/>
    <b v="1"/>
    <x v="6"/>
    <x v="7"/>
    <n v="131.91"/>
    <x v="1"/>
    <x v="6"/>
  </r>
  <r>
    <x v="3175"/>
    <x v="3174"/>
    <x v="3173"/>
    <x v="10"/>
    <x v="2096"/>
    <x v="0"/>
    <x v="0"/>
    <s v="USD"/>
    <n v="1297977427"/>
    <n v="1292793427"/>
    <b v="1"/>
    <n v="60"/>
    <b v="1"/>
    <x v="6"/>
    <x v="5"/>
    <n v="91.3"/>
    <x v="1"/>
    <x v="6"/>
  </r>
  <r>
    <x v="3176"/>
    <x v="3175"/>
    <x v="3174"/>
    <x v="168"/>
    <x v="1226"/>
    <x v="0"/>
    <x v="0"/>
    <s v="USD"/>
    <n v="1376838000"/>
    <n v="1374531631"/>
    <b v="1"/>
    <n v="55"/>
    <b v="1"/>
    <x v="6"/>
    <x v="41"/>
    <n v="39.67"/>
    <x v="1"/>
    <x v="6"/>
  </r>
  <r>
    <x v="3177"/>
    <x v="3176"/>
    <x v="3175"/>
    <x v="30"/>
    <x v="2097"/>
    <x v="0"/>
    <x v="0"/>
    <s v="USD"/>
    <n v="1403366409"/>
    <n v="1400774409"/>
    <b v="1"/>
    <n v="51"/>
    <b v="1"/>
    <x v="6"/>
    <x v="16"/>
    <n v="57.55"/>
    <x v="1"/>
    <x v="6"/>
  </r>
  <r>
    <x v="3178"/>
    <x v="3177"/>
    <x v="3176"/>
    <x v="15"/>
    <x v="2098"/>
    <x v="0"/>
    <x v="1"/>
    <s v="GBP"/>
    <n v="1405521075"/>
    <n v="1402929075"/>
    <b v="1"/>
    <n v="78"/>
    <b v="1"/>
    <x v="6"/>
    <x v="174"/>
    <n v="33.03"/>
    <x v="1"/>
    <x v="6"/>
  </r>
  <r>
    <x v="3179"/>
    <x v="3178"/>
    <x v="3177"/>
    <x v="285"/>
    <x v="2099"/>
    <x v="0"/>
    <x v="0"/>
    <s v="USD"/>
    <n v="1367859071"/>
    <n v="1365699071"/>
    <b v="1"/>
    <n v="62"/>
    <b v="1"/>
    <x v="6"/>
    <x v="35"/>
    <n v="77.34"/>
    <x v="1"/>
    <x v="6"/>
  </r>
  <r>
    <x v="3180"/>
    <x v="3179"/>
    <x v="3178"/>
    <x v="38"/>
    <x v="2100"/>
    <x v="0"/>
    <x v="1"/>
    <s v="GBP"/>
    <n v="1403258049"/>
    <n v="1400666049"/>
    <b v="1"/>
    <n v="45"/>
    <b v="1"/>
    <x v="6"/>
    <x v="28"/>
    <n v="31.93"/>
    <x v="1"/>
    <x v="6"/>
  </r>
  <r>
    <x v="3181"/>
    <x v="3180"/>
    <x v="3179"/>
    <x v="2"/>
    <x v="614"/>
    <x v="0"/>
    <x v="1"/>
    <s v="GBP"/>
    <n v="1402848000"/>
    <n v="1400570787"/>
    <b v="1"/>
    <n v="15"/>
    <b v="1"/>
    <x v="6"/>
    <x v="15"/>
    <n v="36.33"/>
    <x v="1"/>
    <x v="6"/>
  </r>
  <r>
    <x v="3182"/>
    <x v="3181"/>
    <x v="3180"/>
    <x v="39"/>
    <x v="2101"/>
    <x v="0"/>
    <x v="0"/>
    <s v="USD"/>
    <n v="1328029200"/>
    <n v="1323211621"/>
    <b v="1"/>
    <n v="151"/>
    <b v="1"/>
    <x v="6"/>
    <x v="7"/>
    <n v="46.77"/>
    <x v="1"/>
    <x v="6"/>
  </r>
  <r>
    <x v="3183"/>
    <x v="3182"/>
    <x v="3181"/>
    <x v="30"/>
    <x v="444"/>
    <x v="0"/>
    <x v="0"/>
    <s v="USD"/>
    <n v="1377284669"/>
    <n v="1375729469"/>
    <b v="1"/>
    <n v="68"/>
    <b v="1"/>
    <x v="6"/>
    <x v="15"/>
    <n v="40.07"/>
    <x v="1"/>
    <x v="6"/>
  </r>
  <r>
    <x v="3184"/>
    <x v="3183"/>
    <x v="3182"/>
    <x v="270"/>
    <x v="2102"/>
    <x v="0"/>
    <x v="0"/>
    <s v="USD"/>
    <n v="1404258631"/>
    <n v="1401666631"/>
    <b v="1"/>
    <n v="46"/>
    <b v="1"/>
    <x v="6"/>
    <x v="13"/>
    <n v="100.22"/>
    <x v="1"/>
    <x v="6"/>
  </r>
  <r>
    <x v="3185"/>
    <x v="3184"/>
    <x v="3183"/>
    <x v="28"/>
    <x v="325"/>
    <x v="0"/>
    <x v="1"/>
    <s v="GBP"/>
    <n v="1405553241"/>
    <n v="1404948441"/>
    <b v="1"/>
    <n v="24"/>
    <b v="1"/>
    <x v="6"/>
    <x v="8"/>
    <n v="41.67"/>
    <x v="1"/>
    <x v="6"/>
  </r>
  <r>
    <x v="3186"/>
    <x v="3185"/>
    <x v="3184"/>
    <x v="50"/>
    <x v="2103"/>
    <x v="0"/>
    <x v="1"/>
    <s v="GBP"/>
    <n v="1410901200"/>
    <n v="1408313438"/>
    <b v="1"/>
    <n v="70"/>
    <b v="1"/>
    <x v="6"/>
    <x v="21"/>
    <n v="46.71"/>
    <x v="1"/>
    <x v="6"/>
  </r>
  <r>
    <x v="3187"/>
    <x v="3186"/>
    <x v="3185"/>
    <x v="36"/>
    <x v="2104"/>
    <x v="0"/>
    <x v="0"/>
    <s v="USD"/>
    <n v="1407167973"/>
    <n v="1405439973"/>
    <b v="1"/>
    <n v="244"/>
    <b v="1"/>
    <x v="6"/>
    <x v="31"/>
    <n v="71.489999999999995"/>
    <x v="1"/>
    <x v="6"/>
  </r>
  <r>
    <x v="3188"/>
    <x v="3187"/>
    <x v="3186"/>
    <x v="48"/>
    <x v="176"/>
    <x v="2"/>
    <x v="1"/>
    <s v="GBP"/>
    <n v="1433930302"/>
    <n v="1432115902"/>
    <b v="0"/>
    <n v="9"/>
    <b v="0"/>
    <x v="40"/>
    <x v="187"/>
    <n v="14.44"/>
    <x v="1"/>
    <x v="40"/>
  </r>
  <r>
    <x v="3189"/>
    <x v="3188"/>
    <x v="3187"/>
    <x v="56"/>
    <x v="2105"/>
    <x v="2"/>
    <x v="11"/>
    <s v="SEK"/>
    <n v="1432455532"/>
    <n v="1429863532"/>
    <b v="0"/>
    <n v="19"/>
    <b v="0"/>
    <x v="40"/>
    <x v="81"/>
    <n v="356.84"/>
    <x v="1"/>
    <x v="40"/>
  </r>
  <r>
    <x v="3190"/>
    <x v="3189"/>
    <x v="3188"/>
    <x v="23"/>
    <x v="117"/>
    <x v="2"/>
    <x v="5"/>
    <s v="CAD"/>
    <n v="1481258275"/>
    <n v="1478662675"/>
    <b v="0"/>
    <n v="0"/>
    <b v="0"/>
    <x v="40"/>
    <x v="50"/>
    <n v="0"/>
    <x v="1"/>
    <x v="40"/>
  </r>
  <r>
    <x v="3191"/>
    <x v="3190"/>
    <x v="3189"/>
    <x v="192"/>
    <x v="118"/>
    <x v="2"/>
    <x v="0"/>
    <s v="USD"/>
    <n v="1471370869"/>
    <n v="1466186869"/>
    <b v="0"/>
    <n v="4"/>
    <b v="0"/>
    <x v="40"/>
    <x v="65"/>
    <n v="37.75"/>
    <x v="1"/>
    <x v="40"/>
  </r>
  <r>
    <x v="3192"/>
    <x v="3191"/>
    <x v="3190"/>
    <x v="3"/>
    <x v="1301"/>
    <x v="2"/>
    <x v="1"/>
    <s v="GBP"/>
    <n v="1425160800"/>
    <n v="1421274859"/>
    <b v="0"/>
    <n v="8"/>
    <b v="0"/>
    <x v="40"/>
    <x v="60"/>
    <n v="12.75"/>
    <x v="1"/>
    <x v="40"/>
  </r>
  <r>
    <x v="3193"/>
    <x v="3192"/>
    <x v="3191"/>
    <x v="10"/>
    <x v="2038"/>
    <x v="2"/>
    <x v="1"/>
    <s v="GBP"/>
    <n v="1424474056"/>
    <n v="1420586056"/>
    <b v="0"/>
    <n v="24"/>
    <b v="0"/>
    <x v="40"/>
    <x v="81"/>
    <n v="24.46"/>
    <x v="1"/>
    <x v="40"/>
  </r>
  <r>
    <x v="3194"/>
    <x v="3193"/>
    <x v="3192"/>
    <x v="34"/>
    <x v="117"/>
    <x v="2"/>
    <x v="0"/>
    <s v="USD"/>
    <n v="1437960598"/>
    <n v="1435368598"/>
    <b v="0"/>
    <n v="0"/>
    <b v="0"/>
    <x v="40"/>
    <x v="50"/>
    <n v="0"/>
    <x v="1"/>
    <x v="40"/>
  </r>
  <r>
    <x v="3195"/>
    <x v="3194"/>
    <x v="3193"/>
    <x v="8"/>
    <x v="127"/>
    <x v="2"/>
    <x v="0"/>
    <s v="USD"/>
    <n v="1423750542"/>
    <n v="1421158542"/>
    <b v="0"/>
    <n v="39"/>
    <b v="0"/>
    <x v="40"/>
    <x v="155"/>
    <n v="53.08"/>
    <x v="1"/>
    <x v="40"/>
  </r>
  <r>
    <x v="3196"/>
    <x v="3195"/>
    <x v="3194"/>
    <x v="399"/>
    <x v="1122"/>
    <x v="2"/>
    <x v="0"/>
    <s v="USD"/>
    <n v="1438437600"/>
    <n v="1433254875"/>
    <b v="0"/>
    <n v="6"/>
    <b v="0"/>
    <x v="40"/>
    <x v="50"/>
    <n v="300"/>
    <x v="1"/>
    <x v="40"/>
  </r>
  <r>
    <x v="3197"/>
    <x v="3196"/>
    <x v="3195"/>
    <x v="3"/>
    <x v="1288"/>
    <x v="2"/>
    <x v="10"/>
    <s v="NOK"/>
    <n v="1423050618"/>
    <n v="1420458618"/>
    <b v="0"/>
    <n v="4"/>
    <b v="0"/>
    <x v="40"/>
    <x v="57"/>
    <n v="286.25"/>
    <x v="1"/>
    <x v="40"/>
  </r>
  <r>
    <x v="3198"/>
    <x v="3197"/>
    <x v="3196"/>
    <x v="11"/>
    <x v="178"/>
    <x v="2"/>
    <x v="8"/>
    <s v="DKK"/>
    <n v="1424081477"/>
    <n v="1420798277"/>
    <b v="0"/>
    <n v="3"/>
    <b v="0"/>
    <x v="40"/>
    <x v="50"/>
    <n v="36.67"/>
    <x v="1"/>
    <x v="40"/>
  </r>
  <r>
    <x v="3199"/>
    <x v="3198"/>
    <x v="3197"/>
    <x v="10"/>
    <x v="636"/>
    <x v="2"/>
    <x v="0"/>
    <s v="USD"/>
    <n v="1410037200"/>
    <n v="1407435418"/>
    <b v="0"/>
    <n v="53"/>
    <b v="0"/>
    <x v="40"/>
    <x v="221"/>
    <n v="49.21"/>
    <x v="1"/>
    <x v="40"/>
  </r>
  <r>
    <x v="3200"/>
    <x v="3199"/>
    <x v="3198"/>
    <x v="63"/>
    <x v="116"/>
    <x v="2"/>
    <x v="0"/>
    <s v="USD"/>
    <n v="1461994440"/>
    <n v="1459410101"/>
    <b v="0"/>
    <n v="1"/>
    <b v="0"/>
    <x v="40"/>
    <x v="50"/>
    <n v="1"/>
    <x v="1"/>
    <x v="40"/>
  </r>
  <r>
    <x v="3201"/>
    <x v="3200"/>
    <x v="3199"/>
    <x v="13"/>
    <x v="379"/>
    <x v="2"/>
    <x v="1"/>
    <s v="GBP"/>
    <n v="1409509477"/>
    <n v="1407695077"/>
    <b v="0"/>
    <n v="2"/>
    <b v="0"/>
    <x v="40"/>
    <x v="60"/>
    <n v="12.5"/>
    <x v="1"/>
    <x v="40"/>
  </r>
  <r>
    <x v="3202"/>
    <x v="3201"/>
    <x v="3200"/>
    <x v="10"/>
    <x v="2106"/>
    <x v="2"/>
    <x v="0"/>
    <s v="USD"/>
    <n v="1450072740"/>
    <n v="1445027346"/>
    <b v="0"/>
    <n v="25"/>
    <b v="0"/>
    <x v="40"/>
    <x v="358"/>
    <n v="109.04"/>
    <x v="1"/>
    <x v="40"/>
  </r>
  <r>
    <x v="3203"/>
    <x v="3202"/>
    <x v="3201"/>
    <x v="28"/>
    <x v="156"/>
    <x v="2"/>
    <x v="0"/>
    <s v="USD"/>
    <n v="1443224622"/>
    <n v="1440632622"/>
    <b v="0"/>
    <n v="6"/>
    <b v="0"/>
    <x v="40"/>
    <x v="78"/>
    <n v="41.67"/>
    <x v="1"/>
    <x v="40"/>
  </r>
  <r>
    <x v="3204"/>
    <x v="3203"/>
    <x v="3202"/>
    <x v="2"/>
    <x v="117"/>
    <x v="2"/>
    <x v="0"/>
    <s v="USD"/>
    <n v="1437149640"/>
    <n v="1434558479"/>
    <b v="0"/>
    <n v="0"/>
    <b v="0"/>
    <x v="40"/>
    <x v="50"/>
    <n v="0"/>
    <x v="1"/>
    <x v="40"/>
  </r>
  <r>
    <x v="3205"/>
    <x v="3204"/>
    <x v="3203"/>
    <x v="6"/>
    <x v="687"/>
    <x v="2"/>
    <x v="1"/>
    <s v="GBP"/>
    <n v="1430470772"/>
    <n v="1427878772"/>
    <b v="0"/>
    <n v="12"/>
    <b v="0"/>
    <x v="40"/>
    <x v="56"/>
    <n v="22.75"/>
    <x v="1"/>
    <x v="40"/>
  </r>
  <r>
    <x v="3206"/>
    <x v="3205"/>
    <x v="3204"/>
    <x v="10"/>
    <x v="117"/>
    <x v="2"/>
    <x v="0"/>
    <s v="USD"/>
    <n v="1442644651"/>
    <n v="1440052651"/>
    <b v="0"/>
    <n v="0"/>
    <b v="0"/>
    <x v="40"/>
    <x v="50"/>
    <n v="0"/>
    <x v="1"/>
    <x v="40"/>
  </r>
  <r>
    <x v="3207"/>
    <x v="3206"/>
    <x v="3205"/>
    <x v="62"/>
    <x v="567"/>
    <x v="2"/>
    <x v="0"/>
    <s v="USD"/>
    <n v="1429767607"/>
    <n v="1424587207"/>
    <b v="0"/>
    <n v="36"/>
    <b v="0"/>
    <x v="40"/>
    <x v="132"/>
    <n v="70.83"/>
    <x v="1"/>
    <x v="40"/>
  </r>
  <r>
    <x v="3208"/>
    <x v="3207"/>
    <x v="3206"/>
    <x v="10"/>
    <x v="2107"/>
    <x v="0"/>
    <x v="0"/>
    <s v="USD"/>
    <n v="1406557877"/>
    <n v="1404743477"/>
    <b v="1"/>
    <n v="82"/>
    <b v="1"/>
    <x v="6"/>
    <x v="3"/>
    <n v="63.11"/>
    <x v="1"/>
    <x v="6"/>
  </r>
  <r>
    <x v="3209"/>
    <x v="3208"/>
    <x v="3207"/>
    <x v="196"/>
    <x v="2108"/>
    <x v="0"/>
    <x v="0"/>
    <s v="USD"/>
    <n v="1403305200"/>
    <n v="1400512658"/>
    <b v="1"/>
    <n v="226"/>
    <b v="1"/>
    <x v="6"/>
    <x v="17"/>
    <n v="50.16"/>
    <x v="1"/>
    <x v="6"/>
  </r>
  <r>
    <x v="3210"/>
    <x v="3209"/>
    <x v="3208"/>
    <x v="9"/>
    <x v="2109"/>
    <x v="0"/>
    <x v="0"/>
    <s v="USD"/>
    <n v="1338523140"/>
    <n v="1334442519"/>
    <b v="1"/>
    <n v="60"/>
    <b v="1"/>
    <x v="6"/>
    <x v="9"/>
    <n v="62.88"/>
    <x v="1"/>
    <x v="6"/>
  </r>
  <r>
    <x v="3211"/>
    <x v="3210"/>
    <x v="3209"/>
    <x v="165"/>
    <x v="2110"/>
    <x v="0"/>
    <x v="0"/>
    <s v="USD"/>
    <n v="1408068000"/>
    <n v="1405346680"/>
    <b v="1"/>
    <n v="322"/>
    <b v="1"/>
    <x v="6"/>
    <x v="28"/>
    <n v="85.53"/>
    <x v="1"/>
    <x v="6"/>
  </r>
  <r>
    <x v="3212"/>
    <x v="3211"/>
    <x v="3210"/>
    <x v="23"/>
    <x v="2111"/>
    <x v="0"/>
    <x v="0"/>
    <s v="USD"/>
    <n v="1407524751"/>
    <n v="1404932751"/>
    <b v="1"/>
    <n v="94"/>
    <b v="1"/>
    <x v="6"/>
    <x v="9"/>
    <n v="53.72"/>
    <x v="1"/>
    <x v="6"/>
  </r>
  <r>
    <x v="3213"/>
    <x v="3212"/>
    <x v="3211"/>
    <x v="12"/>
    <x v="2112"/>
    <x v="0"/>
    <x v="1"/>
    <s v="GBP"/>
    <n v="1437934759"/>
    <n v="1434478759"/>
    <b v="1"/>
    <n v="47"/>
    <b v="1"/>
    <x v="6"/>
    <x v="8"/>
    <n v="127.81"/>
    <x v="1"/>
    <x v="6"/>
  </r>
  <r>
    <x v="3214"/>
    <x v="3213"/>
    <x v="3212"/>
    <x v="14"/>
    <x v="2113"/>
    <x v="0"/>
    <x v="1"/>
    <s v="GBP"/>
    <n v="1452038100"/>
    <n v="1448823673"/>
    <b v="1"/>
    <n v="115"/>
    <b v="1"/>
    <x v="6"/>
    <x v="21"/>
    <n v="106.57"/>
    <x v="1"/>
    <x v="6"/>
  </r>
  <r>
    <x v="3215"/>
    <x v="3214"/>
    <x v="3213"/>
    <x v="19"/>
    <x v="2114"/>
    <x v="0"/>
    <x v="0"/>
    <s v="USD"/>
    <n v="1441857540"/>
    <n v="1438617471"/>
    <b v="1"/>
    <n v="134"/>
    <b v="1"/>
    <x v="6"/>
    <x v="8"/>
    <n v="262.11"/>
    <x v="1"/>
    <x v="6"/>
  </r>
  <r>
    <x v="3216"/>
    <x v="3215"/>
    <x v="3214"/>
    <x v="13"/>
    <x v="660"/>
    <x v="0"/>
    <x v="1"/>
    <s v="GBP"/>
    <n v="1436625000"/>
    <n v="1433934371"/>
    <b v="1"/>
    <n v="35"/>
    <b v="1"/>
    <x v="6"/>
    <x v="8"/>
    <n v="57.17"/>
    <x v="1"/>
    <x v="6"/>
  </r>
  <r>
    <x v="3217"/>
    <x v="3216"/>
    <x v="3215"/>
    <x v="37"/>
    <x v="2011"/>
    <x v="0"/>
    <x v="0"/>
    <s v="USD"/>
    <n v="1478264784"/>
    <n v="1475672784"/>
    <b v="1"/>
    <n v="104"/>
    <b v="1"/>
    <x v="6"/>
    <x v="31"/>
    <n v="50.2"/>
    <x v="1"/>
    <x v="6"/>
  </r>
  <r>
    <x v="3218"/>
    <x v="3217"/>
    <x v="3216"/>
    <x v="14"/>
    <x v="2115"/>
    <x v="0"/>
    <x v="1"/>
    <s v="GBP"/>
    <n v="1419984000"/>
    <n v="1417132986"/>
    <b v="1"/>
    <n v="184"/>
    <b v="1"/>
    <x v="6"/>
    <x v="21"/>
    <n v="66.59"/>
    <x v="1"/>
    <x v="6"/>
  </r>
  <r>
    <x v="3219"/>
    <x v="3218"/>
    <x v="3217"/>
    <x v="22"/>
    <x v="2116"/>
    <x v="0"/>
    <x v="0"/>
    <s v="USD"/>
    <n v="1427063747"/>
    <n v="1424043347"/>
    <b v="1"/>
    <n v="119"/>
    <b v="1"/>
    <x v="6"/>
    <x v="8"/>
    <n v="168.25"/>
    <x v="1"/>
    <x v="6"/>
  </r>
  <r>
    <x v="3220"/>
    <x v="3219"/>
    <x v="3218"/>
    <x v="36"/>
    <x v="2117"/>
    <x v="0"/>
    <x v="0"/>
    <s v="USD"/>
    <n v="1489352400"/>
    <n v="1486411204"/>
    <b v="1"/>
    <n v="59"/>
    <b v="1"/>
    <x v="6"/>
    <x v="7"/>
    <n v="256.37"/>
    <x v="1"/>
    <x v="6"/>
  </r>
  <r>
    <x v="3221"/>
    <x v="3220"/>
    <x v="3219"/>
    <x v="23"/>
    <x v="2118"/>
    <x v="0"/>
    <x v="1"/>
    <s v="GBP"/>
    <n v="1436114603"/>
    <n v="1433090603"/>
    <b v="1"/>
    <n v="113"/>
    <b v="1"/>
    <x v="6"/>
    <x v="33"/>
    <n v="36.61"/>
    <x v="1"/>
    <x v="6"/>
  </r>
  <r>
    <x v="3222"/>
    <x v="3221"/>
    <x v="3220"/>
    <x v="30"/>
    <x v="2119"/>
    <x v="0"/>
    <x v="0"/>
    <s v="USD"/>
    <n v="1445722140"/>
    <n v="1443016697"/>
    <b v="1"/>
    <n v="84"/>
    <b v="1"/>
    <x v="6"/>
    <x v="105"/>
    <n v="37.14"/>
    <x v="1"/>
    <x v="6"/>
  </r>
  <r>
    <x v="3223"/>
    <x v="3222"/>
    <x v="3221"/>
    <x v="379"/>
    <x v="2120"/>
    <x v="0"/>
    <x v="0"/>
    <s v="USD"/>
    <n v="1440100976"/>
    <n v="1437508976"/>
    <b v="1"/>
    <n v="74"/>
    <b v="1"/>
    <x v="6"/>
    <x v="5"/>
    <n v="45.88"/>
    <x v="1"/>
    <x v="6"/>
  </r>
  <r>
    <x v="3224"/>
    <x v="3223"/>
    <x v="3222"/>
    <x v="11"/>
    <x v="2121"/>
    <x v="0"/>
    <x v="0"/>
    <s v="USD"/>
    <n v="1484024400"/>
    <n v="1479932713"/>
    <b v="1"/>
    <n v="216"/>
    <b v="1"/>
    <x v="6"/>
    <x v="21"/>
    <n v="141.71"/>
    <x v="1"/>
    <x v="6"/>
  </r>
  <r>
    <x v="3225"/>
    <x v="3224"/>
    <x v="3223"/>
    <x v="13"/>
    <x v="2122"/>
    <x v="0"/>
    <x v="0"/>
    <s v="USD"/>
    <n v="1464987600"/>
    <n v="1463145938"/>
    <b v="1"/>
    <n v="39"/>
    <b v="1"/>
    <x v="6"/>
    <x v="21"/>
    <n v="52.49"/>
    <x v="1"/>
    <x v="6"/>
  </r>
  <r>
    <x v="3226"/>
    <x v="3225"/>
    <x v="3224"/>
    <x v="38"/>
    <x v="380"/>
    <x v="0"/>
    <x v="1"/>
    <s v="GBP"/>
    <n v="1446213612"/>
    <n v="1443621612"/>
    <b v="1"/>
    <n v="21"/>
    <b v="1"/>
    <x v="6"/>
    <x v="3"/>
    <n v="59.52"/>
    <x v="1"/>
    <x v="6"/>
  </r>
  <r>
    <x v="3227"/>
    <x v="3226"/>
    <x v="3225"/>
    <x v="38"/>
    <x v="646"/>
    <x v="0"/>
    <x v="1"/>
    <s v="GBP"/>
    <n v="1484687436"/>
    <n v="1482095436"/>
    <b v="0"/>
    <n v="30"/>
    <b v="1"/>
    <x v="6"/>
    <x v="105"/>
    <n v="50"/>
    <x v="1"/>
    <x v="6"/>
  </r>
  <r>
    <x v="3228"/>
    <x v="3227"/>
    <x v="3226"/>
    <x v="39"/>
    <x v="2123"/>
    <x v="0"/>
    <x v="0"/>
    <s v="USD"/>
    <n v="1450328340"/>
    <n v="1447606884"/>
    <b v="1"/>
    <n v="37"/>
    <b v="1"/>
    <x v="6"/>
    <x v="21"/>
    <n v="193.62"/>
    <x v="1"/>
    <x v="6"/>
  </r>
  <r>
    <x v="3229"/>
    <x v="3228"/>
    <x v="3227"/>
    <x v="22"/>
    <x v="2124"/>
    <x v="0"/>
    <x v="0"/>
    <s v="USD"/>
    <n v="1416470398"/>
    <n v="1413874798"/>
    <b v="1"/>
    <n v="202"/>
    <b v="1"/>
    <x v="6"/>
    <x v="29"/>
    <n v="106.8"/>
    <x v="1"/>
    <x v="6"/>
  </r>
  <r>
    <x v="3230"/>
    <x v="3229"/>
    <x v="3228"/>
    <x v="27"/>
    <x v="2125"/>
    <x v="0"/>
    <x v="0"/>
    <s v="USD"/>
    <n v="1412135940"/>
    <n v="1410840126"/>
    <b v="1"/>
    <n v="37"/>
    <b v="1"/>
    <x v="6"/>
    <x v="5"/>
    <n v="77.22"/>
    <x v="1"/>
    <x v="6"/>
  </r>
  <r>
    <x v="3231"/>
    <x v="3230"/>
    <x v="3229"/>
    <x v="28"/>
    <x v="2126"/>
    <x v="0"/>
    <x v="0"/>
    <s v="USD"/>
    <n v="1460846347"/>
    <n v="1458254347"/>
    <b v="0"/>
    <n v="28"/>
    <b v="1"/>
    <x v="6"/>
    <x v="164"/>
    <n v="57.5"/>
    <x v="1"/>
    <x v="6"/>
  </r>
  <r>
    <x v="3232"/>
    <x v="3231"/>
    <x v="3230"/>
    <x v="28"/>
    <x v="2127"/>
    <x v="0"/>
    <x v="0"/>
    <s v="USD"/>
    <n v="1462334340"/>
    <n v="1459711917"/>
    <b v="1"/>
    <n v="26"/>
    <b v="1"/>
    <x v="6"/>
    <x v="26"/>
    <n v="50.46"/>
    <x v="1"/>
    <x v="6"/>
  </r>
  <r>
    <x v="3233"/>
    <x v="3232"/>
    <x v="3231"/>
    <x v="10"/>
    <x v="2128"/>
    <x v="0"/>
    <x v="0"/>
    <s v="USD"/>
    <n v="1488482355"/>
    <n v="1485890355"/>
    <b v="0"/>
    <n v="61"/>
    <b v="1"/>
    <x v="6"/>
    <x v="17"/>
    <n v="97.38"/>
    <x v="1"/>
    <x v="6"/>
  </r>
  <r>
    <x v="3234"/>
    <x v="3233"/>
    <x v="3232"/>
    <x v="23"/>
    <x v="2129"/>
    <x v="0"/>
    <x v="1"/>
    <s v="GBP"/>
    <n v="1485991860"/>
    <n v="1483124208"/>
    <b v="0"/>
    <n v="115"/>
    <b v="1"/>
    <x v="6"/>
    <x v="8"/>
    <n v="34.92"/>
    <x v="1"/>
    <x v="6"/>
  </r>
  <r>
    <x v="3235"/>
    <x v="3234"/>
    <x v="3233"/>
    <x v="36"/>
    <x v="2130"/>
    <x v="0"/>
    <x v="0"/>
    <s v="USD"/>
    <n v="1467361251"/>
    <n v="1464769251"/>
    <b v="1"/>
    <n v="181"/>
    <b v="1"/>
    <x v="6"/>
    <x v="33"/>
    <n v="85.53"/>
    <x v="1"/>
    <x v="6"/>
  </r>
  <r>
    <x v="3236"/>
    <x v="3235"/>
    <x v="3234"/>
    <x v="22"/>
    <x v="2131"/>
    <x v="0"/>
    <x v="0"/>
    <s v="USD"/>
    <n v="1482962433"/>
    <n v="1480370433"/>
    <b v="0"/>
    <n v="110"/>
    <b v="1"/>
    <x v="6"/>
    <x v="7"/>
    <n v="182.91"/>
    <x v="1"/>
    <x v="6"/>
  </r>
  <r>
    <x v="3237"/>
    <x v="3236"/>
    <x v="3235"/>
    <x v="19"/>
    <x v="2132"/>
    <x v="0"/>
    <x v="0"/>
    <s v="USD"/>
    <n v="1443499140"/>
    <n v="1441452184"/>
    <b v="1"/>
    <n v="269"/>
    <b v="1"/>
    <x v="6"/>
    <x v="7"/>
    <n v="131.13999999999999"/>
    <x v="1"/>
    <x v="6"/>
  </r>
  <r>
    <x v="3238"/>
    <x v="3237"/>
    <x v="3236"/>
    <x v="70"/>
    <x v="2133"/>
    <x v="0"/>
    <x v="1"/>
    <s v="GBP"/>
    <n v="1435752898"/>
    <n v="1433160898"/>
    <b v="1"/>
    <n v="79"/>
    <b v="1"/>
    <x v="6"/>
    <x v="20"/>
    <n v="39.81"/>
    <x v="1"/>
    <x v="6"/>
  </r>
  <r>
    <x v="3239"/>
    <x v="3238"/>
    <x v="3237"/>
    <x v="400"/>
    <x v="2134"/>
    <x v="0"/>
    <x v="1"/>
    <s v="GBP"/>
    <n v="1445817540"/>
    <n v="1443665293"/>
    <b v="1"/>
    <n v="104"/>
    <b v="1"/>
    <x v="6"/>
    <x v="6"/>
    <n v="59.7"/>
    <x v="1"/>
    <x v="6"/>
  </r>
  <r>
    <x v="3240"/>
    <x v="3239"/>
    <x v="3238"/>
    <x v="9"/>
    <x v="481"/>
    <x v="0"/>
    <x v="1"/>
    <s v="GBP"/>
    <n v="1487286000"/>
    <n v="1484843948"/>
    <b v="0"/>
    <n v="34"/>
    <b v="1"/>
    <x v="6"/>
    <x v="7"/>
    <n v="88.74"/>
    <x v="1"/>
    <x v="6"/>
  </r>
  <r>
    <x v="3241"/>
    <x v="3240"/>
    <x v="3239"/>
    <x v="0"/>
    <x v="2135"/>
    <x v="0"/>
    <x v="0"/>
    <s v="USD"/>
    <n v="1413269940"/>
    <n v="1410421670"/>
    <b v="1"/>
    <n v="167"/>
    <b v="1"/>
    <x v="6"/>
    <x v="41"/>
    <n v="58.69"/>
    <x v="1"/>
    <x v="6"/>
  </r>
  <r>
    <x v="3242"/>
    <x v="3241"/>
    <x v="3240"/>
    <x v="3"/>
    <x v="2136"/>
    <x v="0"/>
    <x v="0"/>
    <s v="USD"/>
    <n v="1411150092"/>
    <n v="1408558092"/>
    <b v="1"/>
    <n v="183"/>
    <b v="1"/>
    <x v="6"/>
    <x v="37"/>
    <n v="69.569999999999993"/>
    <x v="1"/>
    <x v="6"/>
  </r>
  <r>
    <x v="3243"/>
    <x v="3242"/>
    <x v="3241"/>
    <x v="6"/>
    <x v="2137"/>
    <x v="0"/>
    <x v="0"/>
    <s v="USD"/>
    <n v="1444348800"/>
    <n v="1442283562"/>
    <b v="1"/>
    <n v="71"/>
    <b v="1"/>
    <x v="6"/>
    <x v="33"/>
    <n v="115.87"/>
    <x v="1"/>
    <x v="6"/>
  </r>
  <r>
    <x v="3244"/>
    <x v="3243"/>
    <x v="3242"/>
    <x v="183"/>
    <x v="2138"/>
    <x v="0"/>
    <x v="1"/>
    <s v="GBP"/>
    <n v="1480613982"/>
    <n v="1478018382"/>
    <b v="0"/>
    <n v="69"/>
    <b v="1"/>
    <x v="6"/>
    <x v="33"/>
    <n v="23.87"/>
    <x v="1"/>
    <x v="6"/>
  </r>
  <r>
    <x v="3245"/>
    <x v="3244"/>
    <x v="3243"/>
    <x v="223"/>
    <x v="2139"/>
    <x v="0"/>
    <x v="0"/>
    <s v="USD"/>
    <n v="1434074400"/>
    <n v="1431354258"/>
    <b v="0"/>
    <n v="270"/>
    <b v="1"/>
    <x v="6"/>
    <x v="3"/>
    <n v="81.13"/>
    <x v="1"/>
    <x v="6"/>
  </r>
  <r>
    <x v="3246"/>
    <x v="3245"/>
    <x v="3244"/>
    <x v="3"/>
    <x v="2140"/>
    <x v="0"/>
    <x v="0"/>
    <s v="USD"/>
    <n v="1442030340"/>
    <n v="1439551200"/>
    <b v="1"/>
    <n v="193"/>
    <b v="1"/>
    <x v="6"/>
    <x v="38"/>
    <n v="57.63"/>
    <x v="1"/>
    <x v="6"/>
  </r>
  <r>
    <x v="3247"/>
    <x v="3246"/>
    <x v="3245"/>
    <x v="30"/>
    <x v="2141"/>
    <x v="0"/>
    <x v="1"/>
    <s v="GBP"/>
    <n v="1436696712"/>
    <n v="1434104712"/>
    <b v="1"/>
    <n v="57"/>
    <b v="1"/>
    <x v="6"/>
    <x v="6"/>
    <n v="46.43"/>
    <x v="1"/>
    <x v="6"/>
  </r>
  <r>
    <x v="3248"/>
    <x v="3247"/>
    <x v="3246"/>
    <x v="14"/>
    <x v="2142"/>
    <x v="0"/>
    <x v="0"/>
    <s v="USD"/>
    <n v="1428178757"/>
    <n v="1425590357"/>
    <b v="1"/>
    <n v="200"/>
    <b v="1"/>
    <x v="6"/>
    <x v="7"/>
    <n v="60.48"/>
    <x v="1"/>
    <x v="6"/>
  </r>
  <r>
    <x v="3249"/>
    <x v="3248"/>
    <x v="3247"/>
    <x v="62"/>
    <x v="2143"/>
    <x v="0"/>
    <x v="0"/>
    <s v="USD"/>
    <n v="1434822914"/>
    <n v="1432230914"/>
    <b v="1"/>
    <n v="88"/>
    <b v="1"/>
    <x v="6"/>
    <x v="2"/>
    <n v="65.58"/>
    <x v="1"/>
    <x v="6"/>
  </r>
  <r>
    <x v="3250"/>
    <x v="3249"/>
    <x v="3248"/>
    <x v="31"/>
    <x v="2144"/>
    <x v="0"/>
    <x v="0"/>
    <s v="USD"/>
    <n v="1415213324"/>
    <n v="1412617724"/>
    <b v="1"/>
    <n v="213"/>
    <b v="1"/>
    <x v="6"/>
    <x v="21"/>
    <n v="119.19"/>
    <x v="1"/>
    <x v="6"/>
  </r>
  <r>
    <x v="3251"/>
    <x v="3250"/>
    <x v="3249"/>
    <x v="15"/>
    <x v="1451"/>
    <x v="0"/>
    <x v="0"/>
    <s v="USD"/>
    <n v="1434907966"/>
    <n v="1432315966"/>
    <b v="1"/>
    <n v="20"/>
    <b v="1"/>
    <x v="6"/>
    <x v="38"/>
    <n v="83.05"/>
    <x v="1"/>
    <x v="6"/>
  </r>
  <r>
    <x v="3252"/>
    <x v="3251"/>
    <x v="3250"/>
    <x v="268"/>
    <x v="2145"/>
    <x v="0"/>
    <x v="1"/>
    <s v="GBP"/>
    <n v="1473247240"/>
    <n v="1470655240"/>
    <b v="1"/>
    <n v="50"/>
    <b v="1"/>
    <x v="6"/>
    <x v="30"/>
    <n v="57.52"/>
    <x v="1"/>
    <x v="6"/>
  </r>
  <r>
    <x v="3253"/>
    <x v="3252"/>
    <x v="3251"/>
    <x v="22"/>
    <x v="2146"/>
    <x v="0"/>
    <x v="0"/>
    <s v="USD"/>
    <n v="1473306300"/>
    <n v="1471701028"/>
    <b v="1"/>
    <n v="115"/>
    <b v="1"/>
    <x v="6"/>
    <x v="21"/>
    <n v="177.09"/>
    <x v="1"/>
    <x v="6"/>
  </r>
  <r>
    <x v="3254"/>
    <x v="3253"/>
    <x v="3252"/>
    <x v="93"/>
    <x v="2147"/>
    <x v="0"/>
    <x v="1"/>
    <s v="GBP"/>
    <n v="1427331809"/>
    <n v="1424743409"/>
    <b v="1"/>
    <n v="186"/>
    <b v="1"/>
    <x v="6"/>
    <x v="7"/>
    <n v="70.77"/>
    <x v="1"/>
    <x v="6"/>
  </r>
  <r>
    <x v="3255"/>
    <x v="3254"/>
    <x v="3253"/>
    <x v="43"/>
    <x v="2"/>
    <x v="0"/>
    <x v="1"/>
    <s v="GBP"/>
    <n v="1412706375"/>
    <n v="1410114375"/>
    <b v="1"/>
    <n v="18"/>
    <b v="1"/>
    <x v="6"/>
    <x v="215"/>
    <n v="29.17"/>
    <x v="1"/>
    <x v="6"/>
  </r>
  <r>
    <x v="3256"/>
    <x v="3255"/>
    <x v="3254"/>
    <x v="3"/>
    <x v="2148"/>
    <x v="0"/>
    <x v="0"/>
    <s v="USD"/>
    <n v="1433995140"/>
    <n v="1432129577"/>
    <b v="1"/>
    <n v="176"/>
    <b v="1"/>
    <x v="6"/>
    <x v="30"/>
    <n v="72.760000000000005"/>
    <x v="1"/>
    <x v="6"/>
  </r>
  <r>
    <x v="3257"/>
    <x v="3256"/>
    <x v="3255"/>
    <x v="13"/>
    <x v="2149"/>
    <x v="0"/>
    <x v="1"/>
    <s v="GBP"/>
    <n v="1487769952"/>
    <n v="1485177952"/>
    <b v="0"/>
    <n v="41"/>
    <b v="1"/>
    <x v="6"/>
    <x v="6"/>
    <n v="51.85"/>
    <x v="1"/>
    <x v="6"/>
  </r>
  <r>
    <x v="3258"/>
    <x v="3257"/>
    <x v="3256"/>
    <x v="39"/>
    <x v="2150"/>
    <x v="0"/>
    <x v="0"/>
    <s v="USD"/>
    <n v="1420751861"/>
    <n v="1418159861"/>
    <b v="1"/>
    <n v="75"/>
    <b v="1"/>
    <x v="6"/>
    <x v="2"/>
    <n v="98.2"/>
    <x v="1"/>
    <x v="6"/>
  </r>
  <r>
    <x v="3259"/>
    <x v="3258"/>
    <x v="3257"/>
    <x v="165"/>
    <x v="2151"/>
    <x v="0"/>
    <x v="0"/>
    <s v="USD"/>
    <n v="1475294340"/>
    <n v="1472753745"/>
    <b v="1"/>
    <n v="97"/>
    <b v="1"/>
    <x v="6"/>
    <x v="6"/>
    <n v="251.74"/>
    <x v="1"/>
    <x v="6"/>
  </r>
  <r>
    <x v="3260"/>
    <x v="3259"/>
    <x v="3258"/>
    <x v="10"/>
    <x v="2152"/>
    <x v="0"/>
    <x v="0"/>
    <s v="USD"/>
    <n v="1448903318"/>
    <n v="1445875718"/>
    <b v="1"/>
    <n v="73"/>
    <b v="1"/>
    <x v="6"/>
    <x v="15"/>
    <n v="74.819999999999993"/>
    <x v="1"/>
    <x v="6"/>
  </r>
  <r>
    <x v="3261"/>
    <x v="3260"/>
    <x v="3259"/>
    <x v="126"/>
    <x v="2153"/>
    <x v="0"/>
    <x v="0"/>
    <s v="USD"/>
    <n v="1437067476"/>
    <n v="1434475476"/>
    <b v="1"/>
    <n v="49"/>
    <b v="1"/>
    <x v="6"/>
    <x v="8"/>
    <n v="67.650000000000006"/>
    <x v="1"/>
    <x v="6"/>
  </r>
  <r>
    <x v="3262"/>
    <x v="3261"/>
    <x v="3260"/>
    <x v="401"/>
    <x v="2154"/>
    <x v="0"/>
    <x v="0"/>
    <s v="USD"/>
    <n v="1419220800"/>
    <n v="1416555262"/>
    <b v="1"/>
    <n v="134"/>
    <b v="1"/>
    <x v="6"/>
    <x v="33"/>
    <n v="93.81"/>
    <x v="1"/>
    <x v="6"/>
  </r>
  <r>
    <x v="3263"/>
    <x v="3262"/>
    <x v="3261"/>
    <x v="30"/>
    <x v="2155"/>
    <x v="0"/>
    <x v="0"/>
    <s v="USD"/>
    <n v="1446238800"/>
    <n v="1444220588"/>
    <b v="1"/>
    <n v="68"/>
    <b v="1"/>
    <x v="6"/>
    <x v="20"/>
    <n v="41.24"/>
    <x v="1"/>
    <x v="6"/>
  </r>
  <r>
    <x v="3264"/>
    <x v="3263"/>
    <x v="3262"/>
    <x v="30"/>
    <x v="2156"/>
    <x v="0"/>
    <x v="0"/>
    <s v="USD"/>
    <n v="1422482400"/>
    <n v="1421089938"/>
    <b v="1"/>
    <n v="49"/>
    <b v="1"/>
    <x v="6"/>
    <x v="33"/>
    <n v="52.55"/>
    <x v="1"/>
    <x v="6"/>
  </r>
  <r>
    <x v="3265"/>
    <x v="3264"/>
    <x v="3263"/>
    <x v="200"/>
    <x v="2157"/>
    <x v="0"/>
    <x v="17"/>
    <s v="EUR"/>
    <n v="1449162000"/>
    <n v="1446570315"/>
    <b v="1"/>
    <n v="63"/>
    <b v="1"/>
    <x v="6"/>
    <x v="344"/>
    <n v="70.290000000000006"/>
    <x v="1"/>
    <x v="6"/>
  </r>
  <r>
    <x v="3266"/>
    <x v="3265"/>
    <x v="3264"/>
    <x v="12"/>
    <x v="2158"/>
    <x v="0"/>
    <x v="0"/>
    <s v="USD"/>
    <n v="1434142800"/>
    <n v="1431435122"/>
    <b v="1"/>
    <n v="163"/>
    <b v="1"/>
    <x v="6"/>
    <x v="26"/>
    <n v="48.33"/>
    <x v="1"/>
    <x v="6"/>
  </r>
  <r>
    <x v="3267"/>
    <x v="3266"/>
    <x v="3265"/>
    <x v="36"/>
    <x v="2159"/>
    <x v="0"/>
    <x v="0"/>
    <s v="USD"/>
    <n v="1437156660"/>
    <n v="1434564660"/>
    <b v="1"/>
    <n v="288"/>
    <b v="1"/>
    <x v="6"/>
    <x v="21"/>
    <n v="53.18"/>
    <x v="1"/>
    <x v="6"/>
  </r>
  <r>
    <x v="3268"/>
    <x v="3267"/>
    <x v="3266"/>
    <x v="13"/>
    <x v="1904"/>
    <x v="0"/>
    <x v="0"/>
    <s v="USD"/>
    <n v="1472074928"/>
    <n v="1470692528"/>
    <b v="1"/>
    <n v="42"/>
    <b v="1"/>
    <x v="6"/>
    <x v="30"/>
    <n v="60.95"/>
    <x v="1"/>
    <x v="6"/>
  </r>
  <r>
    <x v="3269"/>
    <x v="3268"/>
    <x v="3267"/>
    <x v="6"/>
    <x v="2160"/>
    <x v="0"/>
    <x v="1"/>
    <s v="GBP"/>
    <n v="1434452400"/>
    <n v="1431509397"/>
    <b v="1"/>
    <n v="70"/>
    <b v="1"/>
    <x v="6"/>
    <x v="21"/>
    <n v="116"/>
    <x v="1"/>
    <x v="6"/>
  </r>
  <r>
    <x v="3270"/>
    <x v="3269"/>
    <x v="3268"/>
    <x v="40"/>
    <x v="390"/>
    <x v="0"/>
    <x v="1"/>
    <s v="GBP"/>
    <n v="1436705265"/>
    <n v="1434113265"/>
    <b v="1"/>
    <n v="30"/>
    <b v="1"/>
    <x v="6"/>
    <x v="21"/>
    <n v="61"/>
    <x v="1"/>
    <x v="6"/>
  </r>
  <r>
    <x v="3271"/>
    <x v="3270"/>
    <x v="3269"/>
    <x v="15"/>
    <x v="2161"/>
    <x v="0"/>
    <x v="1"/>
    <s v="GBP"/>
    <n v="1414927775"/>
    <n v="1412332175"/>
    <b v="1"/>
    <n v="51"/>
    <b v="1"/>
    <x v="6"/>
    <x v="22"/>
    <n v="38.24"/>
    <x v="1"/>
    <x v="6"/>
  </r>
  <r>
    <x v="3272"/>
    <x v="3271"/>
    <x v="3270"/>
    <x v="3"/>
    <x v="2162"/>
    <x v="0"/>
    <x v="0"/>
    <s v="USD"/>
    <n v="1446814809"/>
    <n v="1444219209"/>
    <b v="1"/>
    <n v="145"/>
    <b v="1"/>
    <x v="6"/>
    <x v="224"/>
    <n v="106.5"/>
    <x v="1"/>
    <x v="6"/>
  </r>
  <r>
    <x v="3273"/>
    <x v="3272"/>
    <x v="3271"/>
    <x v="23"/>
    <x v="2163"/>
    <x v="0"/>
    <x v="0"/>
    <s v="USD"/>
    <n v="1473879600"/>
    <n v="1472498042"/>
    <b v="1"/>
    <n v="21"/>
    <b v="1"/>
    <x v="6"/>
    <x v="13"/>
    <n v="204.57"/>
    <x v="1"/>
    <x v="6"/>
  </r>
  <r>
    <x v="3274"/>
    <x v="3273"/>
    <x v="3272"/>
    <x v="289"/>
    <x v="2164"/>
    <x v="0"/>
    <x v="0"/>
    <s v="USD"/>
    <n v="1458075600"/>
    <n v="1454259272"/>
    <b v="1"/>
    <n v="286"/>
    <b v="1"/>
    <x v="6"/>
    <x v="7"/>
    <n v="54.91"/>
    <x v="1"/>
    <x v="6"/>
  </r>
  <r>
    <x v="3275"/>
    <x v="3274"/>
    <x v="3273"/>
    <x v="40"/>
    <x v="2165"/>
    <x v="0"/>
    <x v="0"/>
    <s v="USD"/>
    <n v="1423456200"/>
    <n v="1421183271"/>
    <b v="1"/>
    <n v="12"/>
    <b v="1"/>
    <x v="6"/>
    <x v="8"/>
    <n v="150.41999999999999"/>
    <x v="1"/>
    <x v="6"/>
  </r>
  <r>
    <x v="3276"/>
    <x v="3275"/>
    <x v="3274"/>
    <x v="37"/>
    <x v="2166"/>
    <x v="0"/>
    <x v="5"/>
    <s v="CAD"/>
    <n v="1459483140"/>
    <n v="1456526879"/>
    <b v="1"/>
    <n v="100"/>
    <b v="1"/>
    <x v="6"/>
    <x v="16"/>
    <n v="52.58"/>
    <x v="1"/>
    <x v="6"/>
  </r>
  <r>
    <x v="3277"/>
    <x v="3276"/>
    <x v="3275"/>
    <x v="10"/>
    <x v="2167"/>
    <x v="0"/>
    <x v="1"/>
    <s v="GBP"/>
    <n v="1416331406"/>
    <n v="1413735806"/>
    <b v="1"/>
    <n v="100"/>
    <b v="1"/>
    <x v="6"/>
    <x v="15"/>
    <n v="54.3"/>
    <x v="1"/>
    <x v="6"/>
  </r>
  <r>
    <x v="3278"/>
    <x v="3277"/>
    <x v="3276"/>
    <x v="30"/>
    <x v="1745"/>
    <x v="0"/>
    <x v="1"/>
    <s v="GBP"/>
    <n v="1433017303"/>
    <n v="1430425303"/>
    <b v="1"/>
    <n v="34"/>
    <b v="1"/>
    <x v="6"/>
    <x v="33"/>
    <n v="76.03"/>
    <x v="1"/>
    <x v="6"/>
  </r>
  <r>
    <x v="3279"/>
    <x v="3278"/>
    <x v="3277"/>
    <x v="238"/>
    <x v="2168"/>
    <x v="0"/>
    <x v="0"/>
    <s v="USD"/>
    <n v="1459474059"/>
    <n v="1456885659"/>
    <b v="0"/>
    <n v="63"/>
    <b v="1"/>
    <x v="6"/>
    <x v="35"/>
    <n v="105.21"/>
    <x v="1"/>
    <x v="6"/>
  </r>
  <r>
    <x v="3280"/>
    <x v="3279"/>
    <x v="3278"/>
    <x v="13"/>
    <x v="2169"/>
    <x v="0"/>
    <x v="0"/>
    <s v="USD"/>
    <n v="1433134800"/>
    <n v="1430158198"/>
    <b v="0"/>
    <n v="30"/>
    <b v="1"/>
    <x v="6"/>
    <x v="33"/>
    <n v="68.67"/>
    <x v="1"/>
    <x v="6"/>
  </r>
  <r>
    <x v="3281"/>
    <x v="3280"/>
    <x v="3279"/>
    <x v="10"/>
    <x v="599"/>
    <x v="0"/>
    <x v="0"/>
    <s v="USD"/>
    <n v="1441153705"/>
    <n v="1438561705"/>
    <b v="0"/>
    <n v="47"/>
    <b v="1"/>
    <x v="6"/>
    <x v="108"/>
    <n v="129.36000000000001"/>
    <x v="1"/>
    <x v="6"/>
  </r>
  <r>
    <x v="3282"/>
    <x v="3281"/>
    <x v="3280"/>
    <x v="310"/>
    <x v="2170"/>
    <x v="0"/>
    <x v="0"/>
    <s v="USD"/>
    <n v="1461904788"/>
    <n v="1458103188"/>
    <b v="0"/>
    <n v="237"/>
    <b v="1"/>
    <x v="6"/>
    <x v="33"/>
    <n v="134.26"/>
    <x v="1"/>
    <x v="6"/>
  </r>
  <r>
    <x v="3283"/>
    <x v="3282"/>
    <x v="3281"/>
    <x v="134"/>
    <x v="2171"/>
    <x v="0"/>
    <x v="1"/>
    <s v="GBP"/>
    <n v="1455138000"/>
    <n v="1452448298"/>
    <b v="0"/>
    <n v="47"/>
    <b v="1"/>
    <x v="6"/>
    <x v="2"/>
    <n v="17.829999999999998"/>
    <x v="1"/>
    <x v="6"/>
  </r>
  <r>
    <x v="3284"/>
    <x v="3283"/>
    <x v="3282"/>
    <x v="9"/>
    <x v="2172"/>
    <x v="0"/>
    <x v="0"/>
    <s v="USD"/>
    <n v="1454047140"/>
    <n v="1452546853"/>
    <b v="0"/>
    <n v="15"/>
    <b v="1"/>
    <x v="6"/>
    <x v="21"/>
    <n v="203.2"/>
    <x v="1"/>
    <x v="6"/>
  </r>
  <r>
    <x v="3285"/>
    <x v="3284"/>
    <x v="3283"/>
    <x v="402"/>
    <x v="2173"/>
    <x v="0"/>
    <x v="0"/>
    <s v="USD"/>
    <n v="1488258000"/>
    <n v="1485556626"/>
    <b v="0"/>
    <n v="81"/>
    <b v="1"/>
    <x v="6"/>
    <x v="20"/>
    <n v="69.19"/>
    <x v="1"/>
    <x v="6"/>
  </r>
  <r>
    <x v="3286"/>
    <x v="3285"/>
    <x v="3284"/>
    <x v="36"/>
    <x v="2174"/>
    <x v="0"/>
    <x v="0"/>
    <s v="USD"/>
    <n v="1471291782"/>
    <n v="1468699782"/>
    <b v="0"/>
    <n v="122"/>
    <b v="1"/>
    <x v="6"/>
    <x v="21"/>
    <n v="125.12"/>
    <x v="1"/>
    <x v="6"/>
  </r>
  <r>
    <x v="3287"/>
    <x v="3286"/>
    <x v="3285"/>
    <x v="30"/>
    <x v="911"/>
    <x v="0"/>
    <x v="5"/>
    <s v="CAD"/>
    <n v="1448733628"/>
    <n v="1446573628"/>
    <b v="0"/>
    <n v="34"/>
    <b v="1"/>
    <x v="6"/>
    <x v="8"/>
    <n v="73.53"/>
    <x v="1"/>
    <x v="6"/>
  </r>
  <r>
    <x v="3288"/>
    <x v="3287"/>
    <x v="3286"/>
    <x v="3"/>
    <x v="2175"/>
    <x v="0"/>
    <x v="1"/>
    <s v="GBP"/>
    <n v="1466463600"/>
    <n v="1463337315"/>
    <b v="0"/>
    <n v="207"/>
    <b v="1"/>
    <x v="6"/>
    <x v="8"/>
    <n v="48.44"/>
    <x v="1"/>
    <x v="6"/>
  </r>
  <r>
    <x v="3289"/>
    <x v="3288"/>
    <x v="3287"/>
    <x v="2"/>
    <x v="2176"/>
    <x v="0"/>
    <x v="1"/>
    <s v="GBP"/>
    <n v="1487580602"/>
    <n v="1485161402"/>
    <b v="0"/>
    <n v="25"/>
    <b v="1"/>
    <x v="6"/>
    <x v="18"/>
    <n v="26.61"/>
    <x v="1"/>
    <x v="6"/>
  </r>
  <r>
    <x v="3290"/>
    <x v="3289"/>
    <x v="3288"/>
    <x v="13"/>
    <x v="2177"/>
    <x v="0"/>
    <x v="1"/>
    <s v="GBP"/>
    <n v="1489234891"/>
    <n v="1486642891"/>
    <b v="0"/>
    <n v="72"/>
    <b v="1"/>
    <x v="6"/>
    <x v="10"/>
    <n v="33.67"/>
    <x v="1"/>
    <x v="6"/>
  </r>
  <r>
    <x v="3291"/>
    <x v="3290"/>
    <x v="3289"/>
    <x v="2"/>
    <x v="365"/>
    <x v="0"/>
    <x v="0"/>
    <s v="USD"/>
    <n v="1442462340"/>
    <n v="1439743900"/>
    <b v="0"/>
    <n v="14"/>
    <b v="1"/>
    <x v="6"/>
    <x v="35"/>
    <n v="40.71"/>
    <x v="1"/>
    <x v="6"/>
  </r>
  <r>
    <x v="3292"/>
    <x v="3291"/>
    <x v="3290"/>
    <x v="403"/>
    <x v="683"/>
    <x v="0"/>
    <x v="1"/>
    <s v="GBP"/>
    <n v="1449257348"/>
    <n v="1444069748"/>
    <b v="0"/>
    <n v="15"/>
    <b v="1"/>
    <x v="6"/>
    <x v="359"/>
    <n v="19.27"/>
    <x v="1"/>
    <x v="6"/>
  </r>
  <r>
    <x v="3293"/>
    <x v="3292"/>
    <x v="3291"/>
    <x v="37"/>
    <x v="2178"/>
    <x v="0"/>
    <x v="4"/>
    <s v="NZD"/>
    <n v="1488622352"/>
    <n v="1486030352"/>
    <b v="0"/>
    <n v="91"/>
    <b v="1"/>
    <x v="6"/>
    <x v="106"/>
    <n v="84.29"/>
    <x v="1"/>
    <x v="6"/>
  </r>
  <r>
    <x v="3294"/>
    <x v="3293"/>
    <x v="3292"/>
    <x v="20"/>
    <x v="2179"/>
    <x v="0"/>
    <x v="1"/>
    <s v="GBP"/>
    <n v="1434459554"/>
    <n v="1431867554"/>
    <b v="0"/>
    <n v="24"/>
    <b v="1"/>
    <x v="6"/>
    <x v="90"/>
    <n v="29.58"/>
    <x v="1"/>
    <x v="6"/>
  </r>
  <r>
    <x v="3295"/>
    <x v="3294"/>
    <x v="3293"/>
    <x v="176"/>
    <x v="2180"/>
    <x v="0"/>
    <x v="1"/>
    <s v="GBP"/>
    <n v="1474886229"/>
    <n v="1472294229"/>
    <b v="0"/>
    <n v="27"/>
    <b v="1"/>
    <x v="6"/>
    <x v="33"/>
    <n v="26.67"/>
    <x v="1"/>
    <x v="6"/>
  </r>
  <r>
    <x v="3296"/>
    <x v="3295"/>
    <x v="3294"/>
    <x v="15"/>
    <x v="2181"/>
    <x v="0"/>
    <x v="1"/>
    <s v="GBP"/>
    <n v="1448229600"/>
    <n v="1446401372"/>
    <b v="0"/>
    <n v="47"/>
    <b v="1"/>
    <x v="6"/>
    <x v="124"/>
    <n v="45.98"/>
    <x v="1"/>
    <x v="6"/>
  </r>
  <r>
    <x v="3297"/>
    <x v="3296"/>
    <x v="3295"/>
    <x v="62"/>
    <x v="2182"/>
    <x v="0"/>
    <x v="1"/>
    <s v="GBP"/>
    <n v="1438037940"/>
    <n v="1436380256"/>
    <b v="0"/>
    <n v="44"/>
    <b v="1"/>
    <x v="6"/>
    <x v="8"/>
    <n v="125.09"/>
    <x v="1"/>
    <x v="6"/>
  </r>
  <r>
    <x v="3298"/>
    <x v="3297"/>
    <x v="3296"/>
    <x v="3"/>
    <x v="2183"/>
    <x v="0"/>
    <x v="0"/>
    <s v="USD"/>
    <n v="1442102400"/>
    <n v="1440370768"/>
    <b v="0"/>
    <n v="72"/>
    <b v="1"/>
    <x v="6"/>
    <x v="21"/>
    <n v="141.29"/>
    <x v="1"/>
    <x v="6"/>
  </r>
  <r>
    <x v="3299"/>
    <x v="3298"/>
    <x v="3297"/>
    <x v="9"/>
    <x v="2184"/>
    <x v="0"/>
    <x v="0"/>
    <s v="USD"/>
    <n v="1444860063"/>
    <n v="1442268063"/>
    <b v="0"/>
    <n v="63"/>
    <b v="1"/>
    <x v="6"/>
    <x v="31"/>
    <n v="55.33"/>
    <x v="1"/>
    <x v="6"/>
  </r>
  <r>
    <x v="3300"/>
    <x v="3299"/>
    <x v="3298"/>
    <x v="9"/>
    <x v="1734"/>
    <x v="0"/>
    <x v="0"/>
    <s v="USD"/>
    <n v="1430329862"/>
    <n v="1428515462"/>
    <b v="0"/>
    <n v="88"/>
    <b v="1"/>
    <x v="6"/>
    <x v="104"/>
    <n v="46.42"/>
    <x v="1"/>
    <x v="6"/>
  </r>
  <r>
    <x v="3301"/>
    <x v="3300"/>
    <x v="3299"/>
    <x v="9"/>
    <x v="2185"/>
    <x v="0"/>
    <x v="0"/>
    <s v="USD"/>
    <n v="1470034740"/>
    <n v="1466185176"/>
    <b v="0"/>
    <n v="70"/>
    <b v="1"/>
    <x v="6"/>
    <x v="18"/>
    <n v="57.2"/>
    <x v="1"/>
    <x v="6"/>
  </r>
  <r>
    <x v="3302"/>
    <x v="3301"/>
    <x v="3300"/>
    <x v="33"/>
    <x v="2186"/>
    <x v="0"/>
    <x v="3"/>
    <s v="EUR"/>
    <n v="1481099176"/>
    <n v="1478507176"/>
    <b v="0"/>
    <n v="50"/>
    <b v="1"/>
    <x v="6"/>
    <x v="33"/>
    <n v="173.7"/>
    <x v="1"/>
    <x v="6"/>
  </r>
  <r>
    <x v="3303"/>
    <x v="3302"/>
    <x v="3301"/>
    <x v="40"/>
    <x v="2187"/>
    <x v="0"/>
    <x v="0"/>
    <s v="USD"/>
    <n v="1427553484"/>
    <n v="1424533084"/>
    <b v="0"/>
    <n v="35"/>
    <b v="1"/>
    <x v="6"/>
    <x v="31"/>
    <n v="59.6"/>
    <x v="1"/>
    <x v="6"/>
  </r>
  <r>
    <x v="3304"/>
    <x v="3303"/>
    <x v="3302"/>
    <x v="36"/>
    <x v="2188"/>
    <x v="0"/>
    <x v="0"/>
    <s v="USD"/>
    <n v="1482418752"/>
    <n v="1479826752"/>
    <b v="0"/>
    <n v="175"/>
    <b v="1"/>
    <x v="6"/>
    <x v="2"/>
    <n v="89.59"/>
    <x v="1"/>
    <x v="6"/>
  </r>
  <r>
    <x v="3305"/>
    <x v="3304"/>
    <x v="3303"/>
    <x v="23"/>
    <x v="2189"/>
    <x v="0"/>
    <x v="0"/>
    <s v="USD"/>
    <n v="1438374748"/>
    <n v="1435782748"/>
    <b v="0"/>
    <n v="20"/>
    <b v="1"/>
    <x v="6"/>
    <x v="21"/>
    <n v="204.05"/>
    <x v="1"/>
    <x v="6"/>
  </r>
  <r>
    <x v="3306"/>
    <x v="3305"/>
    <x v="3304"/>
    <x v="15"/>
    <x v="1310"/>
    <x v="0"/>
    <x v="0"/>
    <s v="USD"/>
    <n v="1465527600"/>
    <n v="1462252542"/>
    <b v="0"/>
    <n v="54"/>
    <b v="1"/>
    <x v="6"/>
    <x v="215"/>
    <n v="48.7"/>
    <x v="1"/>
    <x v="6"/>
  </r>
  <r>
    <x v="3307"/>
    <x v="3306"/>
    <x v="3305"/>
    <x v="28"/>
    <x v="2190"/>
    <x v="0"/>
    <x v="0"/>
    <s v="USD"/>
    <n v="1463275339"/>
    <n v="1460683339"/>
    <b v="0"/>
    <n v="20"/>
    <b v="1"/>
    <x v="6"/>
    <x v="13"/>
    <n v="53.34"/>
    <x v="1"/>
    <x v="6"/>
  </r>
  <r>
    <x v="3308"/>
    <x v="3307"/>
    <x v="3306"/>
    <x v="8"/>
    <x v="611"/>
    <x v="0"/>
    <x v="0"/>
    <s v="USD"/>
    <n v="1460581365"/>
    <n v="1458766965"/>
    <b v="0"/>
    <n v="57"/>
    <b v="1"/>
    <x v="6"/>
    <x v="108"/>
    <n v="75.09"/>
    <x v="1"/>
    <x v="6"/>
  </r>
  <r>
    <x v="3309"/>
    <x v="3308"/>
    <x v="3307"/>
    <x v="18"/>
    <x v="2191"/>
    <x v="0"/>
    <x v="1"/>
    <s v="GBP"/>
    <n v="1476632178"/>
    <n v="1473953778"/>
    <b v="0"/>
    <n v="31"/>
    <b v="1"/>
    <x v="6"/>
    <x v="175"/>
    <n v="18"/>
    <x v="1"/>
    <x v="6"/>
  </r>
  <r>
    <x v="3310"/>
    <x v="3309"/>
    <x v="3308"/>
    <x v="115"/>
    <x v="2192"/>
    <x v="0"/>
    <x v="0"/>
    <s v="USD"/>
    <n v="1444169825"/>
    <n v="1441577825"/>
    <b v="0"/>
    <n v="31"/>
    <b v="1"/>
    <x v="6"/>
    <x v="8"/>
    <n v="209.84"/>
    <x v="1"/>
    <x v="6"/>
  </r>
  <r>
    <x v="3311"/>
    <x v="3310"/>
    <x v="3309"/>
    <x v="30"/>
    <x v="406"/>
    <x v="0"/>
    <x v="0"/>
    <s v="USD"/>
    <n v="1445065210"/>
    <n v="1442473210"/>
    <b v="0"/>
    <n v="45"/>
    <b v="1"/>
    <x v="6"/>
    <x v="5"/>
    <n v="61.02"/>
    <x v="1"/>
    <x v="6"/>
  </r>
  <r>
    <x v="3312"/>
    <x v="3311"/>
    <x v="3310"/>
    <x v="30"/>
    <x v="1676"/>
    <x v="0"/>
    <x v="0"/>
    <s v="USD"/>
    <n v="1478901600"/>
    <n v="1477077946"/>
    <b v="0"/>
    <n v="41"/>
    <b v="1"/>
    <x v="6"/>
    <x v="8"/>
    <n v="61"/>
    <x v="1"/>
    <x v="6"/>
  </r>
  <r>
    <x v="3313"/>
    <x v="3312"/>
    <x v="3311"/>
    <x v="13"/>
    <x v="2193"/>
    <x v="0"/>
    <x v="0"/>
    <s v="USD"/>
    <n v="1453856400"/>
    <n v="1452664317"/>
    <b v="0"/>
    <n v="29"/>
    <b v="1"/>
    <x v="6"/>
    <x v="31"/>
    <n v="80.03"/>
    <x v="1"/>
    <x v="6"/>
  </r>
  <r>
    <x v="3314"/>
    <x v="3313"/>
    <x v="3312"/>
    <x v="134"/>
    <x v="472"/>
    <x v="0"/>
    <x v="1"/>
    <s v="GBP"/>
    <n v="1431115500"/>
    <n v="1428733511"/>
    <b v="0"/>
    <n v="58"/>
    <b v="1"/>
    <x v="6"/>
    <x v="185"/>
    <n v="29.07"/>
    <x v="1"/>
    <x v="6"/>
  </r>
  <r>
    <x v="3315"/>
    <x v="3314"/>
    <x v="3313"/>
    <x v="23"/>
    <x v="2194"/>
    <x v="0"/>
    <x v="1"/>
    <s v="GBP"/>
    <n v="1462519041"/>
    <n v="1459927041"/>
    <b v="0"/>
    <n v="89"/>
    <b v="1"/>
    <x v="6"/>
    <x v="5"/>
    <n v="49.44"/>
    <x v="1"/>
    <x v="6"/>
  </r>
  <r>
    <x v="3316"/>
    <x v="3315"/>
    <x v="3314"/>
    <x v="404"/>
    <x v="2195"/>
    <x v="0"/>
    <x v="0"/>
    <s v="USD"/>
    <n v="1407506040"/>
    <n v="1404680075"/>
    <b v="0"/>
    <n v="125"/>
    <b v="1"/>
    <x v="6"/>
    <x v="8"/>
    <n v="93.98"/>
    <x v="1"/>
    <x v="6"/>
  </r>
  <r>
    <x v="3317"/>
    <x v="3316"/>
    <x v="3315"/>
    <x v="405"/>
    <x v="2196"/>
    <x v="0"/>
    <x v="0"/>
    <s v="USD"/>
    <n v="1465347424"/>
    <n v="1462755424"/>
    <b v="0"/>
    <n v="18"/>
    <b v="1"/>
    <x v="6"/>
    <x v="6"/>
    <n v="61.94"/>
    <x v="1"/>
    <x v="6"/>
  </r>
  <r>
    <x v="3318"/>
    <x v="3317"/>
    <x v="3316"/>
    <x v="13"/>
    <x v="2197"/>
    <x v="0"/>
    <x v="5"/>
    <s v="CAD"/>
    <n v="1460341800"/>
    <n v="1456902893"/>
    <b v="0"/>
    <n v="32"/>
    <b v="1"/>
    <x v="6"/>
    <x v="9"/>
    <n v="78.5"/>
    <x v="1"/>
    <x v="6"/>
  </r>
  <r>
    <x v="3319"/>
    <x v="3318"/>
    <x v="3317"/>
    <x v="2"/>
    <x v="2065"/>
    <x v="0"/>
    <x v="1"/>
    <s v="GBP"/>
    <n v="1422712986"/>
    <n v="1418824986"/>
    <b v="0"/>
    <n v="16"/>
    <b v="1"/>
    <x v="6"/>
    <x v="29"/>
    <n v="33.75"/>
    <x v="1"/>
    <x v="6"/>
  </r>
  <r>
    <x v="3320"/>
    <x v="3319"/>
    <x v="3318"/>
    <x v="30"/>
    <x v="2198"/>
    <x v="0"/>
    <x v="0"/>
    <s v="USD"/>
    <n v="1466557557"/>
    <n v="1463965557"/>
    <b v="0"/>
    <n v="38"/>
    <b v="1"/>
    <x v="6"/>
    <x v="7"/>
    <n v="66.45"/>
    <x v="1"/>
    <x v="6"/>
  </r>
  <r>
    <x v="3321"/>
    <x v="3320"/>
    <x v="3319"/>
    <x v="2"/>
    <x v="2199"/>
    <x v="0"/>
    <x v="0"/>
    <s v="USD"/>
    <n v="1413431940"/>
    <n v="1412216665"/>
    <b v="0"/>
    <n v="15"/>
    <b v="1"/>
    <x v="6"/>
    <x v="13"/>
    <n v="35.799999999999997"/>
    <x v="1"/>
    <x v="6"/>
  </r>
  <r>
    <x v="3322"/>
    <x v="3321"/>
    <x v="3320"/>
    <x v="126"/>
    <x v="959"/>
    <x v="0"/>
    <x v="0"/>
    <s v="USD"/>
    <n v="1466567700"/>
    <n v="1464653696"/>
    <b v="0"/>
    <n v="23"/>
    <b v="1"/>
    <x v="6"/>
    <x v="21"/>
    <n v="145.65"/>
    <x v="1"/>
    <x v="6"/>
  </r>
  <r>
    <x v="3323"/>
    <x v="3322"/>
    <x v="3321"/>
    <x v="28"/>
    <x v="2200"/>
    <x v="0"/>
    <x v="1"/>
    <s v="GBP"/>
    <n v="1474793208"/>
    <n v="1472201208"/>
    <b v="0"/>
    <n v="49"/>
    <b v="1"/>
    <x v="6"/>
    <x v="9"/>
    <n v="25.69"/>
    <x v="1"/>
    <x v="6"/>
  </r>
  <r>
    <x v="3324"/>
    <x v="3323"/>
    <x v="3322"/>
    <x v="15"/>
    <x v="2201"/>
    <x v="0"/>
    <x v="17"/>
    <s v="EUR"/>
    <n v="1465135190"/>
    <n v="1463925590"/>
    <b v="0"/>
    <n v="10"/>
    <b v="1"/>
    <x v="6"/>
    <x v="21"/>
    <n v="152.5"/>
    <x v="1"/>
    <x v="6"/>
  </r>
  <r>
    <x v="3325"/>
    <x v="3324"/>
    <x v="3323"/>
    <x v="44"/>
    <x v="2202"/>
    <x v="0"/>
    <x v="1"/>
    <s v="GBP"/>
    <n v="1428256277"/>
    <n v="1425235877"/>
    <b v="0"/>
    <n v="15"/>
    <b v="1"/>
    <x v="6"/>
    <x v="40"/>
    <n v="30"/>
    <x v="1"/>
    <x v="6"/>
  </r>
  <r>
    <x v="3326"/>
    <x v="3325"/>
    <x v="3324"/>
    <x v="6"/>
    <x v="2203"/>
    <x v="0"/>
    <x v="0"/>
    <s v="USD"/>
    <n v="1425830905"/>
    <n v="1423242505"/>
    <b v="0"/>
    <n v="57"/>
    <b v="1"/>
    <x v="6"/>
    <x v="7"/>
    <n v="142.28"/>
    <x v="1"/>
    <x v="6"/>
  </r>
  <r>
    <x v="3327"/>
    <x v="3326"/>
    <x v="3325"/>
    <x v="134"/>
    <x v="1629"/>
    <x v="0"/>
    <x v="1"/>
    <s v="GBP"/>
    <n v="1462697966"/>
    <n v="1460105966"/>
    <b v="0"/>
    <n v="33"/>
    <b v="1"/>
    <x v="6"/>
    <x v="7"/>
    <n v="24.55"/>
    <x v="1"/>
    <x v="6"/>
  </r>
  <r>
    <x v="3328"/>
    <x v="3327"/>
    <x v="3326"/>
    <x v="40"/>
    <x v="2204"/>
    <x v="0"/>
    <x v="0"/>
    <s v="USD"/>
    <n v="1404522000"/>
    <n v="1404308883"/>
    <b v="0"/>
    <n v="9"/>
    <b v="1"/>
    <x v="6"/>
    <x v="91"/>
    <n v="292.77999999999997"/>
    <x v="1"/>
    <x v="6"/>
  </r>
  <r>
    <x v="3329"/>
    <x v="3328"/>
    <x v="3327"/>
    <x v="28"/>
    <x v="2205"/>
    <x v="0"/>
    <x v="1"/>
    <s v="GBP"/>
    <n v="1406502000"/>
    <n v="1405583108"/>
    <b v="0"/>
    <n v="26"/>
    <b v="1"/>
    <x v="6"/>
    <x v="16"/>
    <n v="44.92"/>
    <x v="1"/>
    <x v="6"/>
  </r>
  <r>
    <x v="3330"/>
    <x v="3329"/>
    <x v="3328"/>
    <x v="15"/>
    <x v="2206"/>
    <x v="0"/>
    <x v="1"/>
    <s v="GBP"/>
    <n v="1427919468"/>
    <n v="1425331068"/>
    <b v="0"/>
    <n v="69"/>
    <b v="1"/>
    <x v="6"/>
    <x v="6"/>
    <n v="23.1"/>
    <x v="1"/>
    <x v="6"/>
  </r>
  <r>
    <x v="3331"/>
    <x v="3330"/>
    <x v="3329"/>
    <x v="10"/>
    <x v="538"/>
    <x v="0"/>
    <x v="0"/>
    <s v="USD"/>
    <n v="1444149886"/>
    <n v="1441125886"/>
    <b v="0"/>
    <n v="65"/>
    <b v="1"/>
    <x v="6"/>
    <x v="2"/>
    <n v="80.400000000000006"/>
    <x v="1"/>
    <x v="6"/>
  </r>
  <r>
    <x v="3332"/>
    <x v="3331"/>
    <x v="3330"/>
    <x v="12"/>
    <x v="44"/>
    <x v="0"/>
    <x v="0"/>
    <s v="USD"/>
    <n v="1405802330"/>
    <n v="1403210330"/>
    <b v="0"/>
    <n v="83"/>
    <b v="1"/>
    <x v="6"/>
    <x v="8"/>
    <n v="72.290000000000006"/>
    <x v="1"/>
    <x v="6"/>
  </r>
  <r>
    <x v="3333"/>
    <x v="3332"/>
    <x v="3331"/>
    <x v="8"/>
    <x v="2207"/>
    <x v="0"/>
    <x v="0"/>
    <s v="USD"/>
    <n v="1434384880"/>
    <n v="1432484080"/>
    <b v="0"/>
    <n v="111"/>
    <b v="1"/>
    <x v="6"/>
    <x v="2"/>
    <n v="32.97"/>
    <x v="1"/>
    <x v="6"/>
  </r>
  <r>
    <x v="3334"/>
    <x v="3333"/>
    <x v="3332"/>
    <x v="406"/>
    <x v="2208"/>
    <x v="0"/>
    <x v="0"/>
    <s v="USD"/>
    <n v="1438259422"/>
    <n v="1435667422"/>
    <b v="0"/>
    <n v="46"/>
    <b v="1"/>
    <x v="6"/>
    <x v="86"/>
    <n v="116.65"/>
    <x v="1"/>
    <x v="6"/>
  </r>
  <r>
    <x v="3335"/>
    <x v="3334"/>
    <x v="3333"/>
    <x v="10"/>
    <x v="2209"/>
    <x v="0"/>
    <x v="1"/>
    <s v="GBP"/>
    <n v="1407106800"/>
    <n v="1404749446"/>
    <b v="0"/>
    <n v="63"/>
    <b v="1"/>
    <x v="6"/>
    <x v="8"/>
    <n v="79.62"/>
    <x v="1"/>
    <x v="6"/>
  </r>
  <r>
    <x v="3336"/>
    <x v="3335"/>
    <x v="3334"/>
    <x v="49"/>
    <x v="156"/>
    <x v="0"/>
    <x v="1"/>
    <s v="GBP"/>
    <n v="1459845246"/>
    <n v="1457429646"/>
    <b v="0"/>
    <n v="9"/>
    <b v="1"/>
    <x v="6"/>
    <x v="8"/>
    <n v="27.78"/>
    <x v="1"/>
    <x v="6"/>
  </r>
  <r>
    <x v="3337"/>
    <x v="3336"/>
    <x v="3335"/>
    <x v="30"/>
    <x v="2210"/>
    <x v="0"/>
    <x v="1"/>
    <s v="GBP"/>
    <n v="1412974800"/>
    <n v="1411109167"/>
    <b v="0"/>
    <n v="34"/>
    <b v="1"/>
    <x v="6"/>
    <x v="5"/>
    <n v="81.03"/>
    <x v="1"/>
    <x v="6"/>
  </r>
  <r>
    <x v="3338"/>
    <x v="3337"/>
    <x v="3336"/>
    <x v="36"/>
    <x v="2211"/>
    <x v="0"/>
    <x v="0"/>
    <s v="USD"/>
    <n v="1487944080"/>
    <n v="1486129680"/>
    <b v="0"/>
    <n v="112"/>
    <b v="1"/>
    <x v="6"/>
    <x v="21"/>
    <n v="136.85"/>
    <x v="1"/>
    <x v="6"/>
  </r>
  <r>
    <x v="3339"/>
    <x v="3338"/>
    <x v="3337"/>
    <x v="6"/>
    <x v="2212"/>
    <x v="0"/>
    <x v="0"/>
    <s v="USD"/>
    <n v="1469721518"/>
    <n v="1467129518"/>
    <b v="0"/>
    <n v="47"/>
    <b v="1"/>
    <x v="6"/>
    <x v="3"/>
    <n v="177.62"/>
    <x v="1"/>
    <x v="6"/>
  </r>
  <r>
    <x v="3340"/>
    <x v="3339"/>
    <x v="3338"/>
    <x v="9"/>
    <x v="2213"/>
    <x v="0"/>
    <x v="0"/>
    <s v="USD"/>
    <n v="1481066554"/>
    <n v="1478906554"/>
    <b v="0"/>
    <n v="38"/>
    <b v="1"/>
    <x v="6"/>
    <x v="178"/>
    <n v="109.08"/>
    <x v="1"/>
    <x v="6"/>
  </r>
  <r>
    <x v="3341"/>
    <x v="3340"/>
    <x v="3339"/>
    <x v="295"/>
    <x v="959"/>
    <x v="0"/>
    <x v="1"/>
    <s v="GBP"/>
    <n v="1465750800"/>
    <n v="1463771421"/>
    <b v="0"/>
    <n v="28"/>
    <b v="1"/>
    <x v="6"/>
    <x v="8"/>
    <n v="119.64"/>
    <x v="1"/>
    <x v="6"/>
  </r>
  <r>
    <x v="3342"/>
    <x v="3341"/>
    <x v="3340"/>
    <x v="12"/>
    <x v="627"/>
    <x v="0"/>
    <x v="0"/>
    <s v="USD"/>
    <n v="1427864340"/>
    <n v="1425020810"/>
    <b v="0"/>
    <n v="78"/>
    <b v="1"/>
    <x v="6"/>
    <x v="21"/>
    <n v="78.209999999999994"/>
    <x v="1"/>
    <x v="6"/>
  </r>
  <r>
    <x v="3343"/>
    <x v="3342"/>
    <x v="3341"/>
    <x v="176"/>
    <x v="647"/>
    <x v="0"/>
    <x v="1"/>
    <s v="GBP"/>
    <n v="1460553480"/>
    <n v="1458770384"/>
    <b v="0"/>
    <n v="23"/>
    <b v="1"/>
    <x v="6"/>
    <x v="193"/>
    <n v="52.17"/>
    <x v="1"/>
    <x v="6"/>
  </r>
  <r>
    <x v="3344"/>
    <x v="3343"/>
    <x v="3342"/>
    <x v="37"/>
    <x v="1494"/>
    <x v="0"/>
    <x v="0"/>
    <s v="USD"/>
    <n v="1409374093"/>
    <n v="1406782093"/>
    <b v="0"/>
    <n v="40"/>
    <b v="1"/>
    <x v="6"/>
    <x v="7"/>
    <n v="114.13"/>
    <x v="1"/>
    <x v="6"/>
  </r>
  <r>
    <x v="3345"/>
    <x v="3344"/>
    <x v="3343"/>
    <x v="2"/>
    <x v="1084"/>
    <x v="0"/>
    <x v="0"/>
    <s v="USD"/>
    <n v="1429317420"/>
    <n v="1424226768"/>
    <b v="0"/>
    <n v="13"/>
    <b v="1"/>
    <x v="6"/>
    <x v="22"/>
    <n v="50"/>
    <x v="1"/>
    <x v="6"/>
  </r>
  <r>
    <x v="3346"/>
    <x v="3345"/>
    <x v="3344"/>
    <x v="15"/>
    <x v="2214"/>
    <x v="0"/>
    <x v="0"/>
    <s v="USD"/>
    <n v="1424910910"/>
    <n v="1424306110"/>
    <b v="0"/>
    <n v="18"/>
    <b v="1"/>
    <x v="6"/>
    <x v="5"/>
    <n v="91.67"/>
    <x v="1"/>
    <x v="6"/>
  </r>
  <r>
    <x v="3347"/>
    <x v="3346"/>
    <x v="3345"/>
    <x v="13"/>
    <x v="2215"/>
    <x v="0"/>
    <x v="1"/>
    <s v="GBP"/>
    <n v="1462741200"/>
    <n v="1461503654"/>
    <b v="0"/>
    <n v="22"/>
    <b v="1"/>
    <x v="6"/>
    <x v="17"/>
    <n v="108.59"/>
    <x v="1"/>
    <x v="6"/>
  </r>
  <r>
    <x v="3348"/>
    <x v="3265"/>
    <x v="3346"/>
    <x v="62"/>
    <x v="2216"/>
    <x v="0"/>
    <x v="0"/>
    <s v="USD"/>
    <n v="1461988740"/>
    <n v="1459949080"/>
    <b v="0"/>
    <n v="79"/>
    <b v="1"/>
    <x v="6"/>
    <x v="8"/>
    <n v="69.819999999999993"/>
    <x v="1"/>
    <x v="6"/>
  </r>
  <r>
    <x v="3349"/>
    <x v="3347"/>
    <x v="3347"/>
    <x v="28"/>
    <x v="2217"/>
    <x v="0"/>
    <x v="0"/>
    <s v="USD"/>
    <n v="1465837200"/>
    <n v="1463971172"/>
    <b v="0"/>
    <n v="14"/>
    <b v="1"/>
    <x v="6"/>
    <x v="42"/>
    <n v="109.57"/>
    <x v="1"/>
    <x v="6"/>
  </r>
  <r>
    <x v="3350"/>
    <x v="3348"/>
    <x v="3348"/>
    <x v="8"/>
    <x v="2218"/>
    <x v="0"/>
    <x v="19"/>
    <s v="EUR"/>
    <n v="1448838000"/>
    <n v="1445791811"/>
    <b v="0"/>
    <n v="51"/>
    <b v="1"/>
    <x v="6"/>
    <x v="3"/>
    <n v="71.67"/>
    <x v="1"/>
    <x v="6"/>
  </r>
  <r>
    <x v="3351"/>
    <x v="3349"/>
    <x v="3349"/>
    <x v="10"/>
    <x v="2219"/>
    <x v="0"/>
    <x v="1"/>
    <s v="GBP"/>
    <n v="1406113200"/>
    <n v="1402910965"/>
    <b v="0"/>
    <n v="54"/>
    <b v="1"/>
    <x v="6"/>
    <x v="7"/>
    <n v="93.61"/>
    <x v="1"/>
    <x v="6"/>
  </r>
  <r>
    <x v="3352"/>
    <x v="3350"/>
    <x v="3350"/>
    <x v="10"/>
    <x v="2220"/>
    <x v="0"/>
    <x v="1"/>
    <s v="GBP"/>
    <n v="1467414000"/>
    <n v="1462492178"/>
    <b v="0"/>
    <n v="70"/>
    <b v="1"/>
    <x v="6"/>
    <x v="29"/>
    <n v="76.8"/>
    <x v="1"/>
    <x v="6"/>
  </r>
  <r>
    <x v="3353"/>
    <x v="3351"/>
    <x v="3351"/>
    <x v="2"/>
    <x v="607"/>
    <x v="0"/>
    <x v="1"/>
    <s v="GBP"/>
    <n v="1462230000"/>
    <n v="1461061350"/>
    <b v="0"/>
    <n v="44"/>
    <b v="1"/>
    <x v="6"/>
    <x v="136"/>
    <n v="35.799999999999997"/>
    <x v="1"/>
    <x v="6"/>
  </r>
  <r>
    <x v="3354"/>
    <x v="3352"/>
    <x v="3352"/>
    <x v="9"/>
    <x v="2221"/>
    <x v="0"/>
    <x v="0"/>
    <s v="USD"/>
    <n v="1446091260"/>
    <n v="1443029206"/>
    <b v="0"/>
    <n v="55"/>
    <b v="1"/>
    <x v="6"/>
    <x v="21"/>
    <n v="55.6"/>
    <x v="1"/>
    <x v="6"/>
  </r>
  <r>
    <x v="3355"/>
    <x v="3353"/>
    <x v="3353"/>
    <x v="257"/>
    <x v="2222"/>
    <x v="0"/>
    <x v="1"/>
    <s v="GBP"/>
    <n v="1462879020"/>
    <n v="1461941527"/>
    <b v="0"/>
    <n v="15"/>
    <b v="1"/>
    <x v="6"/>
    <x v="9"/>
    <n v="147.33000000000001"/>
    <x v="1"/>
    <x v="6"/>
  </r>
  <r>
    <x v="3356"/>
    <x v="3354"/>
    <x v="3354"/>
    <x v="15"/>
    <x v="1259"/>
    <x v="0"/>
    <x v="1"/>
    <s v="GBP"/>
    <n v="1468611272"/>
    <n v="1466019272"/>
    <b v="0"/>
    <n v="27"/>
    <b v="1"/>
    <x v="6"/>
    <x v="7"/>
    <n v="56.33"/>
    <x v="1"/>
    <x v="6"/>
  </r>
  <r>
    <x v="3357"/>
    <x v="3355"/>
    <x v="3355"/>
    <x v="13"/>
    <x v="895"/>
    <x v="0"/>
    <x v="1"/>
    <s v="GBP"/>
    <n v="1406887310"/>
    <n v="1404295310"/>
    <b v="0"/>
    <n v="21"/>
    <b v="1"/>
    <x v="6"/>
    <x v="7"/>
    <n v="96.19"/>
    <x v="1"/>
    <x v="6"/>
  </r>
  <r>
    <x v="3358"/>
    <x v="3356"/>
    <x v="3356"/>
    <x v="3"/>
    <x v="2223"/>
    <x v="0"/>
    <x v="0"/>
    <s v="USD"/>
    <n v="1416385679"/>
    <n v="1413790079"/>
    <b v="0"/>
    <n v="162"/>
    <b v="1"/>
    <x v="6"/>
    <x v="33"/>
    <n v="63.57"/>
    <x v="1"/>
    <x v="6"/>
  </r>
  <r>
    <x v="3359"/>
    <x v="3357"/>
    <x v="3357"/>
    <x v="23"/>
    <x v="2224"/>
    <x v="0"/>
    <x v="0"/>
    <s v="USD"/>
    <n v="1487985734"/>
    <n v="1484097734"/>
    <b v="0"/>
    <n v="23"/>
    <b v="1"/>
    <x v="6"/>
    <x v="6"/>
    <n v="184.78"/>
    <x v="1"/>
    <x v="6"/>
  </r>
  <r>
    <x v="3360"/>
    <x v="3358"/>
    <x v="3358"/>
    <x v="7"/>
    <x v="2225"/>
    <x v="0"/>
    <x v="20"/>
    <s v="SGD"/>
    <n v="1481731140"/>
    <n v="1479866343"/>
    <b v="0"/>
    <n v="72"/>
    <b v="1"/>
    <x v="6"/>
    <x v="7"/>
    <n v="126.72"/>
    <x v="1"/>
    <x v="6"/>
  </r>
  <r>
    <x v="3361"/>
    <x v="3359"/>
    <x v="3359"/>
    <x v="10"/>
    <x v="2226"/>
    <x v="0"/>
    <x v="0"/>
    <s v="USD"/>
    <n v="1409587140"/>
    <n v="1408062990"/>
    <b v="0"/>
    <n v="68"/>
    <b v="1"/>
    <x v="6"/>
    <x v="40"/>
    <n v="83.43"/>
    <x v="1"/>
    <x v="6"/>
  </r>
  <r>
    <x v="3362"/>
    <x v="3360"/>
    <x v="3360"/>
    <x v="2"/>
    <x v="2227"/>
    <x v="0"/>
    <x v="0"/>
    <s v="USD"/>
    <n v="1425704100"/>
    <n v="1424484717"/>
    <b v="0"/>
    <n v="20"/>
    <b v="1"/>
    <x v="6"/>
    <x v="147"/>
    <n v="54.5"/>
    <x v="1"/>
    <x v="6"/>
  </r>
  <r>
    <x v="3363"/>
    <x v="3361"/>
    <x v="3361"/>
    <x v="407"/>
    <x v="2228"/>
    <x v="0"/>
    <x v="0"/>
    <s v="USD"/>
    <n v="1408464000"/>
    <n v="1406831445"/>
    <b v="0"/>
    <n v="26"/>
    <b v="1"/>
    <x v="6"/>
    <x v="7"/>
    <n v="302.31"/>
    <x v="1"/>
    <x v="6"/>
  </r>
  <r>
    <x v="3364"/>
    <x v="3362"/>
    <x v="3362"/>
    <x v="9"/>
    <x v="2229"/>
    <x v="0"/>
    <x v="1"/>
    <s v="GBP"/>
    <n v="1458075600"/>
    <n v="1456183649"/>
    <b v="0"/>
    <n v="72"/>
    <b v="1"/>
    <x v="6"/>
    <x v="6"/>
    <n v="44.14"/>
    <x v="1"/>
    <x v="6"/>
  </r>
  <r>
    <x v="3365"/>
    <x v="3363"/>
    <x v="3363"/>
    <x v="30"/>
    <x v="1287"/>
    <x v="0"/>
    <x v="0"/>
    <s v="USD"/>
    <n v="1449973592"/>
    <n v="1447381592"/>
    <b v="0"/>
    <n v="3"/>
    <b v="1"/>
    <x v="6"/>
    <x v="3"/>
    <n v="866.67"/>
    <x v="1"/>
    <x v="6"/>
  </r>
  <r>
    <x v="3366"/>
    <x v="3364"/>
    <x v="3364"/>
    <x v="2"/>
    <x v="2230"/>
    <x v="0"/>
    <x v="0"/>
    <s v="USD"/>
    <n v="1431481037"/>
    <n v="1428889037"/>
    <b v="0"/>
    <n v="18"/>
    <b v="1"/>
    <x v="6"/>
    <x v="360"/>
    <n v="61.39"/>
    <x v="1"/>
    <x v="6"/>
  </r>
  <r>
    <x v="3367"/>
    <x v="3365"/>
    <x v="3365"/>
    <x v="47"/>
    <x v="1763"/>
    <x v="0"/>
    <x v="1"/>
    <s v="GBP"/>
    <n v="1438467894"/>
    <n v="1436307894"/>
    <b v="0"/>
    <n v="30"/>
    <b v="1"/>
    <x v="6"/>
    <x v="17"/>
    <n v="29.67"/>
    <x v="1"/>
    <x v="6"/>
  </r>
  <r>
    <x v="3368"/>
    <x v="3366"/>
    <x v="3366"/>
    <x v="28"/>
    <x v="2231"/>
    <x v="0"/>
    <x v="0"/>
    <s v="USD"/>
    <n v="1420088400"/>
    <n v="1416977259"/>
    <b v="0"/>
    <n v="23"/>
    <b v="1"/>
    <x v="6"/>
    <x v="2"/>
    <n v="45.48"/>
    <x v="1"/>
    <x v="6"/>
  </r>
  <r>
    <x v="3369"/>
    <x v="3367"/>
    <x v="3367"/>
    <x v="10"/>
    <x v="2232"/>
    <x v="0"/>
    <x v="17"/>
    <s v="EUR"/>
    <n v="1484441980"/>
    <n v="1479257980"/>
    <b v="0"/>
    <n v="54"/>
    <b v="1"/>
    <x v="6"/>
    <x v="3"/>
    <n v="96.2"/>
    <x v="1"/>
    <x v="6"/>
  </r>
  <r>
    <x v="3370"/>
    <x v="3368"/>
    <x v="3368"/>
    <x v="15"/>
    <x v="2233"/>
    <x v="0"/>
    <x v="0"/>
    <s v="USD"/>
    <n v="1481961600"/>
    <n v="1479283285"/>
    <b v="0"/>
    <n v="26"/>
    <b v="1"/>
    <x v="6"/>
    <x v="90"/>
    <n v="67.92"/>
    <x v="1"/>
    <x v="6"/>
  </r>
  <r>
    <x v="3371"/>
    <x v="3369"/>
    <x v="3369"/>
    <x v="48"/>
    <x v="1766"/>
    <x v="0"/>
    <x v="0"/>
    <s v="USD"/>
    <n v="1449089965"/>
    <n v="1446670765"/>
    <b v="0"/>
    <n v="9"/>
    <b v="1"/>
    <x v="6"/>
    <x v="86"/>
    <n v="30.78"/>
    <x v="1"/>
    <x v="6"/>
  </r>
  <r>
    <x v="3372"/>
    <x v="3370"/>
    <x v="3370"/>
    <x v="28"/>
    <x v="831"/>
    <x v="0"/>
    <x v="0"/>
    <s v="USD"/>
    <n v="1408942740"/>
    <n v="1407157756"/>
    <b v="0"/>
    <n v="27"/>
    <b v="1"/>
    <x v="6"/>
    <x v="3"/>
    <n v="38.33"/>
    <x v="1"/>
    <x v="6"/>
  </r>
  <r>
    <x v="3373"/>
    <x v="3371"/>
    <x v="3371"/>
    <x v="13"/>
    <x v="557"/>
    <x v="0"/>
    <x v="1"/>
    <s v="GBP"/>
    <n v="1437235200"/>
    <n v="1435177840"/>
    <b v="0"/>
    <n v="30"/>
    <b v="1"/>
    <x v="6"/>
    <x v="8"/>
    <n v="66.83"/>
    <x v="1"/>
    <x v="6"/>
  </r>
  <r>
    <x v="3374"/>
    <x v="3372"/>
    <x v="3372"/>
    <x v="8"/>
    <x v="2234"/>
    <x v="0"/>
    <x v="5"/>
    <s v="CAD"/>
    <n v="1446053616"/>
    <n v="1443461616"/>
    <b v="0"/>
    <n v="52"/>
    <b v="1"/>
    <x v="6"/>
    <x v="13"/>
    <n v="71.73"/>
    <x v="1"/>
    <x v="6"/>
  </r>
  <r>
    <x v="3375"/>
    <x v="3373"/>
    <x v="3373"/>
    <x v="9"/>
    <x v="142"/>
    <x v="0"/>
    <x v="1"/>
    <s v="GBP"/>
    <n v="1400423973"/>
    <n v="1399387173"/>
    <b v="0"/>
    <n v="17"/>
    <b v="1"/>
    <x v="6"/>
    <x v="8"/>
    <n v="176.47"/>
    <x v="1"/>
    <x v="6"/>
  </r>
  <r>
    <x v="3376"/>
    <x v="3374"/>
    <x v="3374"/>
    <x v="6"/>
    <x v="2235"/>
    <x v="0"/>
    <x v="0"/>
    <s v="USD"/>
    <n v="1429976994"/>
    <n v="1424796594"/>
    <b v="0"/>
    <n v="19"/>
    <b v="1"/>
    <x v="6"/>
    <x v="8"/>
    <n v="421.11"/>
    <x v="1"/>
    <x v="6"/>
  </r>
  <r>
    <x v="3377"/>
    <x v="3375"/>
    <x v="3375"/>
    <x v="6"/>
    <x v="2236"/>
    <x v="0"/>
    <x v="1"/>
    <s v="GBP"/>
    <n v="1426870560"/>
    <n v="1424280899"/>
    <b v="0"/>
    <n v="77"/>
    <b v="1"/>
    <x v="6"/>
    <x v="7"/>
    <n v="104.99"/>
    <x v="1"/>
    <x v="6"/>
  </r>
  <r>
    <x v="3378"/>
    <x v="3376"/>
    <x v="3376"/>
    <x v="131"/>
    <x v="2237"/>
    <x v="0"/>
    <x v="1"/>
    <s v="GBP"/>
    <n v="1409490480"/>
    <n v="1407400306"/>
    <b v="0"/>
    <n v="21"/>
    <b v="1"/>
    <x v="6"/>
    <x v="29"/>
    <n v="28.19"/>
    <x v="1"/>
    <x v="6"/>
  </r>
  <r>
    <x v="3379"/>
    <x v="3377"/>
    <x v="3377"/>
    <x v="13"/>
    <x v="2238"/>
    <x v="0"/>
    <x v="1"/>
    <s v="GBP"/>
    <n v="1440630000"/>
    <n v="1439122800"/>
    <b v="0"/>
    <n v="38"/>
    <b v="1"/>
    <x v="6"/>
    <x v="3"/>
    <n v="54.55"/>
    <x v="1"/>
    <x v="6"/>
  </r>
  <r>
    <x v="3380"/>
    <x v="3378"/>
    <x v="3378"/>
    <x v="9"/>
    <x v="2239"/>
    <x v="0"/>
    <x v="0"/>
    <s v="USD"/>
    <n v="1417305178"/>
    <n v="1414277578"/>
    <b v="0"/>
    <n v="28"/>
    <b v="1"/>
    <x v="6"/>
    <x v="3"/>
    <n v="111.89"/>
    <x v="1"/>
    <x v="6"/>
  </r>
  <r>
    <x v="3381"/>
    <x v="3379"/>
    <x v="3379"/>
    <x v="23"/>
    <x v="2240"/>
    <x v="0"/>
    <x v="0"/>
    <s v="USD"/>
    <n v="1426044383"/>
    <n v="1423455983"/>
    <b v="0"/>
    <n v="48"/>
    <b v="1"/>
    <x v="6"/>
    <x v="21"/>
    <n v="85.21"/>
    <x v="1"/>
    <x v="6"/>
  </r>
  <r>
    <x v="3382"/>
    <x v="3380"/>
    <x v="3380"/>
    <x v="8"/>
    <x v="2241"/>
    <x v="0"/>
    <x v="1"/>
    <s v="GBP"/>
    <n v="1470092340"/>
    <n v="1467973256"/>
    <b v="0"/>
    <n v="46"/>
    <b v="1"/>
    <x v="6"/>
    <x v="7"/>
    <n v="76.650000000000006"/>
    <x v="1"/>
    <x v="6"/>
  </r>
  <r>
    <x v="3383"/>
    <x v="3381"/>
    <x v="3381"/>
    <x v="257"/>
    <x v="2242"/>
    <x v="0"/>
    <x v="0"/>
    <s v="USD"/>
    <n v="1466707620"/>
    <n v="1464979620"/>
    <b v="0"/>
    <n v="30"/>
    <b v="1"/>
    <x v="6"/>
    <x v="20"/>
    <n v="65.17"/>
    <x v="1"/>
    <x v="6"/>
  </r>
  <r>
    <x v="3384"/>
    <x v="3382"/>
    <x v="3382"/>
    <x v="12"/>
    <x v="2243"/>
    <x v="0"/>
    <x v="0"/>
    <s v="USD"/>
    <n v="1448074800"/>
    <n v="1444874768"/>
    <b v="0"/>
    <n v="64"/>
    <b v="1"/>
    <x v="6"/>
    <x v="8"/>
    <n v="93.76"/>
    <x v="1"/>
    <x v="6"/>
  </r>
  <r>
    <x v="3385"/>
    <x v="3383"/>
    <x v="3383"/>
    <x v="13"/>
    <x v="41"/>
    <x v="0"/>
    <x v="0"/>
    <s v="USD"/>
    <n v="1418244552"/>
    <n v="1415652552"/>
    <b v="0"/>
    <n v="15"/>
    <b v="1"/>
    <x v="6"/>
    <x v="8"/>
    <n v="133.33000000000001"/>
    <x v="1"/>
    <x v="6"/>
  </r>
  <r>
    <x v="3386"/>
    <x v="3384"/>
    <x v="3384"/>
    <x v="13"/>
    <x v="1740"/>
    <x v="0"/>
    <x v="0"/>
    <s v="USD"/>
    <n v="1417620506"/>
    <n v="1415028506"/>
    <b v="0"/>
    <n v="41"/>
    <b v="1"/>
    <x v="6"/>
    <x v="2"/>
    <n v="51.22"/>
    <x v="1"/>
    <x v="6"/>
  </r>
  <r>
    <x v="3387"/>
    <x v="3385"/>
    <x v="3385"/>
    <x v="9"/>
    <x v="2244"/>
    <x v="0"/>
    <x v="0"/>
    <s v="USD"/>
    <n v="1418581088"/>
    <n v="1415125088"/>
    <b v="0"/>
    <n v="35"/>
    <b v="1"/>
    <x v="6"/>
    <x v="16"/>
    <n v="100.17"/>
    <x v="1"/>
    <x v="6"/>
  </r>
  <r>
    <x v="3388"/>
    <x v="3386"/>
    <x v="3386"/>
    <x v="15"/>
    <x v="2245"/>
    <x v="0"/>
    <x v="1"/>
    <s v="GBP"/>
    <n v="1434625441"/>
    <n v="1432033441"/>
    <b v="0"/>
    <n v="45"/>
    <b v="1"/>
    <x v="6"/>
    <x v="3"/>
    <n v="34.6"/>
    <x v="1"/>
    <x v="6"/>
  </r>
  <r>
    <x v="3389"/>
    <x v="3387"/>
    <x v="3387"/>
    <x v="3"/>
    <x v="2246"/>
    <x v="0"/>
    <x v="0"/>
    <s v="USD"/>
    <n v="1464960682"/>
    <n v="1462368682"/>
    <b v="0"/>
    <n v="62"/>
    <b v="1"/>
    <x v="6"/>
    <x v="41"/>
    <n v="184.68"/>
    <x v="1"/>
    <x v="6"/>
  </r>
  <r>
    <x v="3390"/>
    <x v="3388"/>
    <x v="3388"/>
    <x v="15"/>
    <x v="2247"/>
    <x v="0"/>
    <x v="0"/>
    <s v="USD"/>
    <n v="1405017345"/>
    <n v="1403721345"/>
    <b v="0"/>
    <n v="22"/>
    <b v="1"/>
    <x v="6"/>
    <x v="21"/>
    <n v="69.819999999999993"/>
    <x v="1"/>
    <x v="6"/>
  </r>
  <r>
    <x v="3391"/>
    <x v="3389"/>
    <x v="3389"/>
    <x v="2"/>
    <x v="2196"/>
    <x v="0"/>
    <x v="0"/>
    <s v="USD"/>
    <n v="1407536880"/>
    <n v="1404997548"/>
    <b v="0"/>
    <n v="18"/>
    <b v="1"/>
    <x v="6"/>
    <x v="316"/>
    <n v="61.94"/>
    <x v="1"/>
    <x v="6"/>
  </r>
  <r>
    <x v="3392"/>
    <x v="3390"/>
    <x v="3390"/>
    <x v="2"/>
    <x v="83"/>
    <x v="0"/>
    <x v="1"/>
    <s v="GBP"/>
    <n v="1462565855"/>
    <n v="1458245855"/>
    <b v="0"/>
    <n v="12"/>
    <b v="1"/>
    <x v="6"/>
    <x v="8"/>
    <n v="41.67"/>
    <x v="1"/>
    <x v="6"/>
  </r>
  <r>
    <x v="3393"/>
    <x v="3391"/>
    <x v="3391"/>
    <x v="15"/>
    <x v="2248"/>
    <x v="0"/>
    <x v="0"/>
    <s v="USD"/>
    <n v="1415234760"/>
    <n v="1413065230"/>
    <b v="0"/>
    <n v="44"/>
    <b v="1"/>
    <x v="6"/>
    <x v="6"/>
    <n v="36.07"/>
    <x v="1"/>
    <x v="6"/>
  </r>
  <r>
    <x v="3394"/>
    <x v="3392"/>
    <x v="3392"/>
    <x v="131"/>
    <x v="2249"/>
    <x v="0"/>
    <x v="1"/>
    <s v="GBP"/>
    <n v="1406470645"/>
    <n v="1403878645"/>
    <b v="0"/>
    <n v="27"/>
    <b v="1"/>
    <x v="6"/>
    <x v="24"/>
    <n v="29"/>
    <x v="1"/>
    <x v="6"/>
  </r>
  <r>
    <x v="3395"/>
    <x v="3393"/>
    <x v="3393"/>
    <x v="2"/>
    <x v="1622"/>
    <x v="0"/>
    <x v="1"/>
    <s v="GBP"/>
    <n v="1433009400"/>
    <n v="1431795944"/>
    <b v="0"/>
    <n v="38"/>
    <b v="1"/>
    <x v="6"/>
    <x v="361"/>
    <n v="24.21"/>
    <x v="1"/>
    <x v="6"/>
  </r>
  <r>
    <x v="3396"/>
    <x v="3394"/>
    <x v="3394"/>
    <x v="15"/>
    <x v="415"/>
    <x v="0"/>
    <x v="0"/>
    <s v="USD"/>
    <n v="1401595140"/>
    <n v="1399286589"/>
    <b v="0"/>
    <n v="28"/>
    <b v="1"/>
    <x v="6"/>
    <x v="3"/>
    <n v="55.89"/>
    <x v="1"/>
    <x v="6"/>
  </r>
  <r>
    <x v="3397"/>
    <x v="3395"/>
    <x v="3395"/>
    <x v="49"/>
    <x v="668"/>
    <x v="0"/>
    <x v="1"/>
    <s v="GBP"/>
    <n v="1455832800"/>
    <n v="1452338929"/>
    <b v="0"/>
    <n v="24"/>
    <b v="1"/>
    <x v="6"/>
    <x v="20"/>
    <n v="11.67"/>
    <x v="1"/>
    <x v="6"/>
  </r>
  <r>
    <x v="3398"/>
    <x v="3396"/>
    <x v="3396"/>
    <x v="23"/>
    <x v="2250"/>
    <x v="0"/>
    <x v="0"/>
    <s v="USD"/>
    <n v="1416589200"/>
    <n v="1414605776"/>
    <b v="0"/>
    <n v="65"/>
    <b v="1"/>
    <x v="6"/>
    <x v="38"/>
    <n v="68.349999999999994"/>
    <x v="1"/>
    <x v="6"/>
  </r>
  <r>
    <x v="3399"/>
    <x v="3397"/>
    <x v="3397"/>
    <x v="38"/>
    <x v="459"/>
    <x v="0"/>
    <x v="1"/>
    <s v="GBP"/>
    <n v="1424556325"/>
    <n v="1421964325"/>
    <b v="0"/>
    <n v="46"/>
    <b v="1"/>
    <x v="6"/>
    <x v="3"/>
    <n v="27.07"/>
    <x v="1"/>
    <x v="6"/>
  </r>
  <r>
    <x v="3400"/>
    <x v="3398"/>
    <x v="3398"/>
    <x v="3"/>
    <x v="2251"/>
    <x v="0"/>
    <x v="0"/>
    <s v="USD"/>
    <n v="1409266414"/>
    <n v="1405378414"/>
    <b v="0"/>
    <n v="85"/>
    <b v="1"/>
    <x v="6"/>
    <x v="8"/>
    <n v="118.13"/>
    <x v="1"/>
    <x v="6"/>
  </r>
  <r>
    <x v="3401"/>
    <x v="3399"/>
    <x v="3399"/>
    <x v="193"/>
    <x v="2252"/>
    <x v="0"/>
    <x v="1"/>
    <s v="GBP"/>
    <n v="1438968146"/>
    <n v="1436376146"/>
    <b v="0"/>
    <n v="66"/>
    <b v="1"/>
    <x v="6"/>
    <x v="21"/>
    <n v="44.76"/>
    <x v="1"/>
    <x v="6"/>
  </r>
  <r>
    <x v="3402"/>
    <x v="3400"/>
    <x v="3400"/>
    <x v="36"/>
    <x v="2253"/>
    <x v="0"/>
    <x v="0"/>
    <s v="USD"/>
    <n v="1447295460"/>
    <n v="1444747843"/>
    <b v="0"/>
    <n v="165"/>
    <b v="1"/>
    <x v="6"/>
    <x v="5"/>
    <n v="99.79"/>
    <x v="1"/>
    <x v="6"/>
  </r>
  <r>
    <x v="3403"/>
    <x v="3401"/>
    <x v="3401"/>
    <x v="13"/>
    <x v="41"/>
    <x v="0"/>
    <x v="1"/>
    <s v="GBP"/>
    <n v="1435230324"/>
    <n v="1432638324"/>
    <b v="0"/>
    <n v="17"/>
    <b v="1"/>
    <x v="6"/>
    <x v="8"/>
    <n v="117.65"/>
    <x v="1"/>
    <x v="6"/>
  </r>
  <r>
    <x v="3404"/>
    <x v="3402"/>
    <x v="3402"/>
    <x v="2"/>
    <x v="904"/>
    <x v="0"/>
    <x v="0"/>
    <s v="USD"/>
    <n v="1434542702"/>
    <n v="1432814702"/>
    <b v="0"/>
    <n v="3"/>
    <b v="1"/>
    <x v="6"/>
    <x v="108"/>
    <n v="203.33"/>
    <x v="1"/>
    <x v="6"/>
  </r>
  <r>
    <x v="3405"/>
    <x v="3403"/>
    <x v="3403"/>
    <x v="18"/>
    <x v="2254"/>
    <x v="0"/>
    <x v="1"/>
    <s v="GBP"/>
    <n v="1456876740"/>
    <n v="1455063886"/>
    <b v="0"/>
    <n v="17"/>
    <b v="1"/>
    <x v="6"/>
    <x v="178"/>
    <n v="28.32"/>
    <x v="1"/>
    <x v="6"/>
  </r>
  <r>
    <x v="3406"/>
    <x v="3404"/>
    <x v="3404"/>
    <x v="3"/>
    <x v="2255"/>
    <x v="0"/>
    <x v="0"/>
    <s v="USD"/>
    <n v="1405511376"/>
    <n v="1401623376"/>
    <b v="0"/>
    <n v="91"/>
    <b v="1"/>
    <x v="6"/>
    <x v="8"/>
    <n v="110.23"/>
    <x v="1"/>
    <x v="6"/>
  </r>
  <r>
    <x v="3407"/>
    <x v="3405"/>
    <x v="3405"/>
    <x v="13"/>
    <x v="2256"/>
    <x v="0"/>
    <x v="1"/>
    <s v="GBP"/>
    <n v="1404641289"/>
    <n v="1402049289"/>
    <b v="0"/>
    <n v="67"/>
    <b v="1"/>
    <x v="6"/>
    <x v="13"/>
    <n v="31.97"/>
    <x v="1"/>
    <x v="6"/>
  </r>
  <r>
    <x v="3408"/>
    <x v="3406"/>
    <x v="3406"/>
    <x v="2"/>
    <x v="2257"/>
    <x v="0"/>
    <x v="0"/>
    <s v="USD"/>
    <n v="1405727304"/>
    <n v="1403135304"/>
    <b v="0"/>
    <n v="18"/>
    <b v="1"/>
    <x v="6"/>
    <x v="185"/>
    <n v="58.61"/>
    <x v="1"/>
    <x v="6"/>
  </r>
  <r>
    <x v="3409"/>
    <x v="3407"/>
    <x v="3407"/>
    <x v="2"/>
    <x v="2258"/>
    <x v="0"/>
    <x v="1"/>
    <s v="GBP"/>
    <n v="1469998680"/>
    <n v="1466710358"/>
    <b v="0"/>
    <n v="21"/>
    <b v="1"/>
    <x v="6"/>
    <x v="39"/>
    <n v="29.43"/>
    <x v="1"/>
    <x v="6"/>
  </r>
  <r>
    <x v="3410"/>
    <x v="3408"/>
    <x v="3408"/>
    <x v="9"/>
    <x v="2259"/>
    <x v="0"/>
    <x v="0"/>
    <s v="USD"/>
    <n v="1465196400"/>
    <n v="1462841990"/>
    <b v="0"/>
    <n v="40"/>
    <b v="1"/>
    <x v="6"/>
    <x v="15"/>
    <n v="81.38"/>
    <x v="1"/>
    <x v="6"/>
  </r>
  <r>
    <x v="3411"/>
    <x v="3409"/>
    <x v="3409"/>
    <x v="36"/>
    <x v="2260"/>
    <x v="0"/>
    <x v="0"/>
    <s v="USD"/>
    <n v="1444264372"/>
    <n v="1442536372"/>
    <b v="0"/>
    <n v="78"/>
    <b v="1"/>
    <x v="6"/>
    <x v="3"/>
    <n v="199.17"/>
    <x v="1"/>
    <x v="6"/>
  </r>
  <r>
    <x v="3412"/>
    <x v="3410"/>
    <x v="3410"/>
    <x v="9"/>
    <x v="142"/>
    <x v="0"/>
    <x v="1"/>
    <s v="GBP"/>
    <n v="1411858862"/>
    <n v="1409266862"/>
    <b v="0"/>
    <n v="26"/>
    <b v="1"/>
    <x v="6"/>
    <x v="8"/>
    <n v="115.38"/>
    <x v="1"/>
    <x v="6"/>
  </r>
  <r>
    <x v="3413"/>
    <x v="3411"/>
    <x v="3411"/>
    <x v="2"/>
    <x v="1084"/>
    <x v="0"/>
    <x v="0"/>
    <s v="USD"/>
    <n v="1425099540"/>
    <n v="1424280938"/>
    <b v="0"/>
    <n v="14"/>
    <b v="1"/>
    <x v="6"/>
    <x v="22"/>
    <n v="46.43"/>
    <x v="1"/>
    <x v="6"/>
  </r>
  <r>
    <x v="3414"/>
    <x v="3412"/>
    <x v="3412"/>
    <x v="9"/>
    <x v="2090"/>
    <x v="0"/>
    <x v="0"/>
    <s v="USD"/>
    <n v="1480579140"/>
    <n v="1478030325"/>
    <b v="0"/>
    <n v="44"/>
    <b v="1"/>
    <x v="6"/>
    <x v="3"/>
    <n v="70.569999999999993"/>
    <x v="1"/>
    <x v="6"/>
  </r>
  <r>
    <x v="3415"/>
    <x v="3413"/>
    <x v="3413"/>
    <x v="48"/>
    <x v="148"/>
    <x v="0"/>
    <x v="0"/>
    <s v="USD"/>
    <n v="1460935800"/>
    <n v="1459999656"/>
    <b v="0"/>
    <n v="9"/>
    <b v="1"/>
    <x v="6"/>
    <x v="8"/>
    <n v="22.22"/>
    <x v="1"/>
    <x v="6"/>
  </r>
  <r>
    <x v="3416"/>
    <x v="3414"/>
    <x v="3414"/>
    <x v="23"/>
    <x v="2261"/>
    <x v="0"/>
    <x v="1"/>
    <s v="GBP"/>
    <n v="1429813800"/>
    <n v="1427363645"/>
    <b v="0"/>
    <n v="30"/>
    <b v="1"/>
    <x v="6"/>
    <x v="28"/>
    <n v="159.47"/>
    <x v="1"/>
    <x v="6"/>
  </r>
  <r>
    <x v="3417"/>
    <x v="3415"/>
    <x v="3415"/>
    <x v="180"/>
    <x v="2262"/>
    <x v="0"/>
    <x v="0"/>
    <s v="USD"/>
    <n v="1414284180"/>
    <n v="1410558948"/>
    <b v="0"/>
    <n v="45"/>
    <b v="1"/>
    <x v="6"/>
    <x v="8"/>
    <n v="37.78"/>
    <x v="1"/>
    <x v="6"/>
  </r>
  <r>
    <x v="3418"/>
    <x v="3416"/>
    <x v="3416"/>
    <x v="23"/>
    <x v="2263"/>
    <x v="0"/>
    <x v="0"/>
    <s v="USD"/>
    <n v="1400875307"/>
    <n v="1398283307"/>
    <b v="0"/>
    <n v="56"/>
    <b v="1"/>
    <x v="6"/>
    <x v="7"/>
    <n v="72.05"/>
    <x v="1"/>
    <x v="6"/>
  </r>
  <r>
    <x v="3419"/>
    <x v="3417"/>
    <x v="3417"/>
    <x v="181"/>
    <x v="2264"/>
    <x v="0"/>
    <x v="17"/>
    <s v="EUR"/>
    <n v="1459978200"/>
    <n v="1458416585"/>
    <b v="0"/>
    <n v="46"/>
    <b v="1"/>
    <x v="6"/>
    <x v="13"/>
    <n v="63.7"/>
    <x v="1"/>
    <x v="6"/>
  </r>
  <r>
    <x v="3420"/>
    <x v="3418"/>
    <x v="3418"/>
    <x v="176"/>
    <x v="2265"/>
    <x v="0"/>
    <x v="1"/>
    <s v="GBP"/>
    <n v="1455408000"/>
    <n v="1454638202"/>
    <b v="0"/>
    <n v="34"/>
    <b v="1"/>
    <x v="6"/>
    <x v="178"/>
    <n v="28.41"/>
    <x v="1"/>
    <x v="6"/>
  </r>
  <r>
    <x v="3421"/>
    <x v="3419"/>
    <x v="3419"/>
    <x v="3"/>
    <x v="2266"/>
    <x v="0"/>
    <x v="0"/>
    <s v="USD"/>
    <n v="1425495563"/>
    <n v="1422903563"/>
    <b v="0"/>
    <n v="98"/>
    <b v="1"/>
    <x v="6"/>
    <x v="7"/>
    <n v="103.21"/>
    <x v="1"/>
    <x v="6"/>
  </r>
  <r>
    <x v="3422"/>
    <x v="3420"/>
    <x v="3420"/>
    <x v="9"/>
    <x v="2267"/>
    <x v="0"/>
    <x v="1"/>
    <s v="GBP"/>
    <n v="1450051200"/>
    <n v="1447594176"/>
    <b v="0"/>
    <n v="46"/>
    <b v="1"/>
    <x v="6"/>
    <x v="15"/>
    <n v="71.150000000000006"/>
    <x v="1"/>
    <x v="6"/>
  </r>
  <r>
    <x v="3423"/>
    <x v="3421"/>
    <x v="3421"/>
    <x v="49"/>
    <x v="457"/>
    <x v="0"/>
    <x v="0"/>
    <s v="USD"/>
    <n v="1429912341"/>
    <n v="1427320341"/>
    <b v="0"/>
    <n v="10"/>
    <b v="1"/>
    <x v="6"/>
    <x v="49"/>
    <n v="35"/>
    <x v="1"/>
    <x v="6"/>
  </r>
  <r>
    <x v="3424"/>
    <x v="3422"/>
    <x v="3422"/>
    <x v="12"/>
    <x v="2268"/>
    <x v="0"/>
    <x v="0"/>
    <s v="USD"/>
    <n v="1423119540"/>
    <n v="1421252084"/>
    <b v="0"/>
    <n v="76"/>
    <b v="1"/>
    <x v="6"/>
    <x v="3"/>
    <n v="81.78"/>
    <x v="1"/>
    <x v="6"/>
  </r>
  <r>
    <x v="3425"/>
    <x v="3423"/>
    <x v="3423"/>
    <x v="11"/>
    <x v="2269"/>
    <x v="0"/>
    <x v="0"/>
    <s v="USD"/>
    <n v="1412434136"/>
    <n v="1409669336"/>
    <b v="0"/>
    <n v="104"/>
    <b v="1"/>
    <x v="6"/>
    <x v="33"/>
    <n v="297.02999999999997"/>
    <x v="1"/>
    <x v="6"/>
  </r>
  <r>
    <x v="3426"/>
    <x v="3424"/>
    <x v="3424"/>
    <x v="192"/>
    <x v="1959"/>
    <x v="0"/>
    <x v="0"/>
    <s v="USD"/>
    <n v="1411264800"/>
    <n v="1409620903"/>
    <b v="0"/>
    <n v="87"/>
    <b v="1"/>
    <x v="6"/>
    <x v="29"/>
    <n v="46.61"/>
    <x v="1"/>
    <x v="6"/>
  </r>
  <r>
    <x v="3427"/>
    <x v="3425"/>
    <x v="3425"/>
    <x v="15"/>
    <x v="646"/>
    <x v="0"/>
    <x v="1"/>
    <s v="GBP"/>
    <n v="1404314952"/>
    <n v="1401722952"/>
    <b v="0"/>
    <n v="29"/>
    <b v="1"/>
    <x v="6"/>
    <x v="8"/>
    <n v="51.72"/>
    <x v="1"/>
    <x v="6"/>
  </r>
  <r>
    <x v="3428"/>
    <x v="3426"/>
    <x v="3426"/>
    <x v="13"/>
    <x v="910"/>
    <x v="0"/>
    <x v="1"/>
    <s v="GBP"/>
    <n v="1425142800"/>
    <n v="1422983847"/>
    <b v="0"/>
    <n v="51"/>
    <b v="1"/>
    <x v="6"/>
    <x v="33"/>
    <n v="40.29"/>
    <x v="1"/>
    <x v="6"/>
  </r>
  <r>
    <x v="3429"/>
    <x v="3427"/>
    <x v="3427"/>
    <x v="325"/>
    <x v="666"/>
    <x v="0"/>
    <x v="1"/>
    <s v="GBP"/>
    <n v="1478046661"/>
    <n v="1476837061"/>
    <b v="0"/>
    <n v="12"/>
    <b v="1"/>
    <x v="6"/>
    <x v="22"/>
    <n v="16.25"/>
    <x v="1"/>
    <x v="6"/>
  </r>
  <r>
    <x v="3430"/>
    <x v="3428"/>
    <x v="3428"/>
    <x v="13"/>
    <x v="2270"/>
    <x v="0"/>
    <x v="1"/>
    <s v="GBP"/>
    <n v="1406760101"/>
    <n v="1404168101"/>
    <b v="0"/>
    <n v="72"/>
    <b v="1"/>
    <x v="6"/>
    <x v="15"/>
    <n v="30.15"/>
    <x v="1"/>
    <x v="6"/>
  </r>
  <r>
    <x v="3431"/>
    <x v="3429"/>
    <x v="3429"/>
    <x v="13"/>
    <x v="41"/>
    <x v="0"/>
    <x v="0"/>
    <s v="USD"/>
    <n v="1408383153"/>
    <n v="1405791153"/>
    <b v="0"/>
    <n v="21"/>
    <b v="1"/>
    <x v="6"/>
    <x v="8"/>
    <n v="95.24"/>
    <x v="1"/>
    <x v="6"/>
  </r>
  <r>
    <x v="3432"/>
    <x v="3430"/>
    <x v="3430"/>
    <x v="13"/>
    <x v="2271"/>
    <x v="0"/>
    <x v="0"/>
    <s v="USD"/>
    <n v="1454709600"/>
    <n v="1452520614"/>
    <b v="0"/>
    <n v="42"/>
    <b v="1"/>
    <x v="6"/>
    <x v="5"/>
    <n v="52.21"/>
    <x v="1"/>
    <x v="6"/>
  </r>
  <r>
    <x v="3433"/>
    <x v="3431"/>
    <x v="3431"/>
    <x v="196"/>
    <x v="2272"/>
    <x v="0"/>
    <x v="0"/>
    <s v="USD"/>
    <n v="1402974000"/>
    <n v="1400290255"/>
    <b v="0"/>
    <n v="71"/>
    <b v="1"/>
    <x v="6"/>
    <x v="8"/>
    <n v="134.15"/>
    <x v="1"/>
    <x v="6"/>
  </r>
  <r>
    <x v="3434"/>
    <x v="3432"/>
    <x v="3432"/>
    <x v="3"/>
    <x v="1285"/>
    <x v="0"/>
    <x v="0"/>
    <s v="USD"/>
    <n v="1404983269"/>
    <n v="1402391269"/>
    <b v="0"/>
    <n v="168"/>
    <b v="1"/>
    <x v="6"/>
    <x v="6"/>
    <n v="62.83"/>
    <x v="1"/>
    <x v="6"/>
  </r>
  <r>
    <x v="3435"/>
    <x v="3433"/>
    <x v="3433"/>
    <x v="28"/>
    <x v="2273"/>
    <x v="0"/>
    <x v="0"/>
    <s v="USD"/>
    <n v="1470538800"/>
    <n v="1469112493"/>
    <b v="0"/>
    <n v="19"/>
    <b v="1"/>
    <x v="6"/>
    <x v="20"/>
    <n v="58.95"/>
    <x v="1"/>
    <x v="6"/>
  </r>
  <r>
    <x v="3436"/>
    <x v="3434"/>
    <x v="3434"/>
    <x v="10"/>
    <x v="2274"/>
    <x v="0"/>
    <x v="0"/>
    <s v="USD"/>
    <n v="1408638480"/>
    <n v="1406811593"/>
    <b v="0"/>
    <n v="37"/>
    <b v="1"/>
    <x v="6"/>
    <x v="6"/>
    <n v="143.11000000000001"/>
    <x v="1"/>
    <x v="6"/>
  </r>
  <r>
    <x v="3437"/>
    <x v="3435"/>
    <x v="3435"/>
    <x v="9"/>
    <x v="168"/>
    <x v="0"/>
    <x v="0"/>
    <s v="USD"/>
    <n v="1440003820"/>
    <n v="1437411820"/>
    <b v="0"/>
    <n v="36"/>
    <b v="1"/>
    <x v="6"/>
    <x v="7"/>
    <n v="84.17"/>
    <x v="1"/>
    <x v="6"/>
  </r>
  <r>
    <x v="3438"/>
    <x v="3436"/>
    <x v="3436"/>
    <x v="30"/>
    <x v="2275"/>
    <x v="0"/>
    <x v="1"/>
    <s v="GBP"/>
    <n v="1430600400"/>
    <n v="1428358567"/>
    <b v="0"/>
    <n v="14"/>
    <b v="1"/>
    <x v="6"/>
    <x v="3"/>
    <n v="186.07"/>
    <x v="1"/>
    <x v="6"/>
  </r>
  <r>
    <x v="3439"/>
    <x v="3437"/>
    <x v="3437"/>
    <x v="38"/>
    <x v="2276"/>
    <x v="0"/>
    <x v="0"/>
    <s v="USD"/>
    <n v="1453179540"/>
    <n v="1452030730"/>
    <b v="0"/>
    <n v="18"/>
    <b v="1"/>
    <x v="6"/>
    <x v="165"/>
    <n v="89.79"/>
    <x v="1"/>
    <x v="6"/>
  </r>
  <r>
    <x v="3440"/>
    <x v="3438"/>
    <x v="3438"/>
    <x v="10"/>
    <x v="2277"/>
    <x v="0"/>
    <x v="0"/>
    <s v="USD"/>
    <n v="1405095300"/>
    <n v="1403146628"/>
    <b v="0"/>
    <n v="82"/>
    <b v="1"/>
    <x v="6"/>
    <x v="2"/>
    <n v="64.16"/>
    <x v="1"/>
    <x v="6"/>
  </r>
  <r>
    <x v="3441"/>
    <x v="3439"/>
    <x v="3439"/>
    <x v="30"/>
    <x v="1644"/>
    <x v="0"/>
    <x v="0"/>
    <s v="USD"/>
    <n v="1447445820"/>
    <n v="1445077121"/>
    <b v="0"/>
    <n v="43"/>
    <b v="1"/>
    <x v="6"/>
    <x v="33"/>
    <n v="59.65"/>
    <x v="1"/>
    <x v="6"/>
  </r>
  <r>
    <x v="3442"/>
    <x v="3440"/>
    <x v="3440"/>
    <x v="49"/>
    <x v="156"/>
    <x v="0"/>
    <x v="0"/>
    <s v="USD"/>
    <n v="1433016672"/>
    <n v="1430424672"/>
    <b v="0"/>
    <n v="8"/>
    <b v="1"/>
    <x v="6"/>
    <x v="8"/>
    <n v="31.25"/>
    <x v="1"/>
    <x v="6"/>
  </r>
  <r>
    <x v="3443"/>
    <x v="3441"/>
    <x v="3441"/>
    <x v="28"/>
    <x v="2278"/>
    <x v="0"/>
    <x v="0"/>
    <s v="USD"/>
    <n v="1410266146"/>
    <n v="1407674146"/>
    <b v="0"/>
    <n v="45"/>
    <b v="1"/>
    <x v="6"/>
    <x v="362"/>
    <n v="41.22"/>
    <x v="1"/>
    <x v="6"/>
  </r>
  <r>
    <x v="3444"/>
    <x v="3442"/>
    <x v="3442"/>
    <x v="43"/>
    <x v="2279"/>
    <x v="0"/>
    <x v="2"/>
    <s v="AUD"/>
    <n v="1465394340"/>
    <n v="1464677986"/>
    <b v="0"/>
    <n v="20"/>
    <b v="1"/>
    <x v="6"/>
    <x v="363"/>
    <n v="43.35"/>
    <x v="1"/>
    <x v="6"/>
  </r>
  <r>
    <x v="3445"/>
    <x v="3443"/>
    <x v="3443"/>
    <x v="13"/>
    <x v="41"/>
    <x v="0"/>
    <x v="1"/>
    <s v="GBP"/>
    <n v="1445604236"/>
    <n v="1443185036"/>
    <b v="0"/>
    <n v="31"/>
    <b v="1"/>
    <x v="6"/>
    <x v="8"/>
    <n v="64.52"/>
    <x v="1"/>
    <x v="6"/>
  </r>
  <r>
    <x v="3446"/>
    <x v="3444"/>
    <x v="3444"/>
    <x v="28"/>
    <x v="876"/>
    <x v="0"/>
    <x v="1"/>
    <s v="GBP"/>
    <n v="1423138800"/>
    <n v="1421092725"/>
    <b v="0"/>
    <n v="25"/>
    <b v="1"/>
    <x v="6"/>
    <x v="29"/>
    <n v="43.28"/>
    <x v="1"/>
    <x v="6"/>
  </r>
  <r>
    <x v="3447"/>
    <x v="3445"/>
    <x v="3445"/>
    <x v="28"/>
    <x v="2280"/>
    <x v="0"/>
    <x v="0"/>
    <s v="USD"/>
    <n v="1458332412"/>
    <n v="1454448012"/>
    <b v="0"/>
    <n v="14"/>
    <b v="1"/>
    <x v="6"/>
    <x v="29"/>
    <n v="77"/>
    <x v="1"/>
    <x v="6"/>
  </r>
  <r>
    <x v="3448"/>
    <x v="3446"/>
    <x v="3446"/>
    <x v="190"/>
    <x v="2281"/>
    <x v="0"/>
    <x v="0"/>
    <s v="USD"/>
    <n v="1418784689"/>
    <n v="1416192689"/>
    <b v="0"/>
    <n v="45"/>
    <b v="1"/>
    <x v="6"/>
    <x v="5"/>
    <n v="51.22"/>
    <x v="1"/>
    <x v="6"/>
  </r>
  <r>
    <x v="3449"/>
    <x v="3447"/>
    <x v="3447"/>
    <x v="134"/>
    <x v="2282"/>
    <x v="0"/>
    <x v="0"/>
    <s v="USD"/>
    <n v="1468036800"/>
    <n v="1465607738"/>
    <b v="0"/>
    <n v="20"/>
    <b v="1"/>
    <x v="6"/>
    <x v="193"/>
    <n v="68.25"/>
    <x v="1"/>
    <x v="6"/>
  </r>
  <r>
    <x v="3450"/>
    <x v="3448"/>
    <x v="3448"/>
    <x v="2"/>
    <x v="1158"/>
    <x v="0"/>
    <x v="1"/>
    <s v="GBP"/>
    <n v="1427990071"/>
    <n v="1422809671"/>
    <b v="0"/>
    <n v="39"/>
    <b v="1"/>
    <x v="6"/>
    <x v="143"/>
    <n v="19.489999999999998"/>
    <x v="1"/>
    <x v="6"/>
  </r>
  <r>
    <x v="3451"/>
    <x v="3449"/>
    <x v="3449"/>
    <x v="81"/>
    <x v="2283"/>
    <x v="0"/>
    <x v="0"/>
    <s v="USD"/>
    <n v="1429636927"/>
    <n v="1427304127"/>
    <b v="0"/>
    <n v="16"/>
    <b v="1"/>
    <x v="6"/>
    <x v="7"/>
    <n v="41.13"/>
    <x v="1"/>
    <x v="6"/>
  </r>
  <r>
    <x v="3452"/>
    <x v="3450"/>
    <x v="3450"/>
    <x v="28"/>
    <x v="2284"/>
    <x v="0"/>
    <x v="0"/>
    <s v="USD"/>
    <n v="1406087940"/>
    <n v="1404141626"/>
    <b v="0"/>
    <n v="37"/>
    <b v="1"/>
    <x v="6"/>
    <x v="42"/>
    <n v="41.41"/>
    <x v="1"/>
    <x v="6"/>
  </r>
  <r>
    <x v="3453"/>
    <x v="3451"/>
    <x v="3451"/>
    <x v="43"/>
    <x v="2285"/>
    <x v="0"/>
    <x v="1"/>
    <s v="GBP"/>
    <n v="1471130956"/>
    <n v="1465946956"/>
    <b v="0"/>
    <n v="14"/>
    <b v="1"/>
    <x v="6"/>
    <x v="30"/>
    <n v="27.5"/>
    <x v="1"/>
    <x v="6"/>
  </r>
  <r>
    <x v="3454"/>
    <x v="3452"/>
    <x v="3452"/>
    <x v="176"/>
    <x v="2286"/>
    <x v="0"/>
    <x v="1"/>
    <s v="GBP"/>
    <n v="1406825159"/>
    <n v="1404233159"/>
    <b v="0"/>
    <n v="21"/>
    <b v="1"/>
    <x v="6"/>
    <x v="7"/>
    <n v="33.57"/>
    <x v="1"/>
    <x v="6"/>
  </r>
  <r>
    <x v="3455"/>
    <x v="3453"/>
    <x v="3453"/>
    <x v="3"/>
    <x v="2287"/>
    <x v="0"/>
    <x v="0"/>
    <s v="USD"/>
    <n v="1476381627"/>
    <n v="1473789627"/>
    <b v="0"/>
    <n v="69"/>
    <b v="1"/>
    <x v="6"/>
    <x v="7"/>
    <n v="145.87"/>
    <x v="1"/>
    <x v="6"/>
  </r>
  <r>
    <x v="3456"/>
    <x v="3454"/>
    <x v="3454"/>
    <x v="9"/>
    <x v="2288"/>
    <x v="0"/>
    <x v="0"/>
    <s v="USD"/>
    <n v="1406876340"/>
    <n v="1404190567"/>
    <b v="0"/>
    <n v="16"/>
    <b v="1"/>
    <x v="6"/>
    <x v="87"/>
    <n v="358.69"/>
    <x v="1"/>
    <x v="6"/>
  </r>
  <r>
    <x v="3457"/>
    <x v="3455"/>
    <x v="3455"/>
    <x v="13"/>
    <x v="2289"/>
    <x v="0"/>
    <x v="0"/>
    <s v="USD"/>
    <n v="1423720740"/>
    <n v="1421081857"/>
    <b v="0"/>
    <n v="55"/>
    <b v="1"/>
    <x v="6"/>
    <x v="49"/>
    <n v="50.98"/>
    <x v="1"/>
    <x v="6"/>
  </r>
  <r>
    <x v="3458"/>
    <x v="3456"/>
    <x v="3456"/>
    <x v="408"/>
    <x v="2290"/>
    <x v="0"/>
    <x v="0"/>
    <s v="USD"/>
    <n v="1422937620"/>
    <n v="1420606303"/>
    <b v="0"/>
    <n v="27"/>
    <b v="1"/>
    <x v="6"/>
    <x v="39"/>
    <n v="45.04"/>
    <x v="1"/>
    <x v="6"/>
  </r>
  <r>
    <x v="3459"/>
    <x v="3457"/>
    <x v="3457"/>
    <x v="2"/>
    <x v="2291"/>
    <x v="0"/>
    <x v="1"/>
    <s v="GBP"/>
    <n v="1463743860"/>
    <n v="1461151860"/>
    <b v="0"/>
    <n v="36"/>
    <b v="1"/>
    <x v="6"/>
    <x v="9"/>
    <n v="17.53"/>
    <x v="1"/>
    <x v="6"/>
  </r>
  <r>
    <x v="3460"/>
    <x v="3458"/>
    <x v="3458"/>
    <x v="2"/>
    <x v="2292"/>
    <x v="0"/>
    <x v="1"/>
    <s v="GBP"/>
    <n v="1408106352"/>
    <n v="1406896752"/>
    <b v="0"/>
    <n v="19"/>
    <b v="1"/>
    <x v="6"/>
    <x v="364"/>
    <n v="50"/>
    <x v="1"/>
    <x v="6"/>
  </r>
  <r>
    <x v="3461"/>
    <x v="3459"/>
    <x v="3459"/>
    <x v="2"/>
    <x v="2293"/>
    <x v="0"/>
    <x v="0"/>
    <s v="USD"/>
    <n v="1477710000"/>
    <n v="1475248279"/>
    <b v="0"/>
    <n v="12"/>
    <b v="1"/>
    <x v="6"/>
    <x v="86"/>
    <n v="57.92"/>
    <x v="1"/>
    <x v="6"/>
  </r>
  <r>
    <x v="3462"/>
    <x v="3460"/>
    <x v="3460"/>
    <x v="49"/>
    <x v="2294"/>
    <x v="0"/>
    <x v="0"/>
    <s v="USD"/>
    <n v="1436551200"/>
    <n v="1435181628"/>
    <b v="0"/>
    <n v="17"/>
    <b v="1"/>
    <x v="6"/>
    <x v="180"/>
    <n v="29.71"/>
    <x v="1"/>
    <x v="6"/>
  </r>
  <r>
    <x v="3463"/>
    <x v="3461"/>
    <x v="3461"/>
    <x v="3"/>
    <x v="2295"/>
    <x v="0"/>
    <x v="5"/>
    <s v="CAD"/>
    <n v="1476158340"/>
    <n v="1472594585"/>
    <b v="0"/>
    <n v="114"/>
    <b v="1"/>
    <x v="6"/>
    <x v="33"/>
    <n v="90.68"/>
    <x v="1"/>
    <x v="6"/>
  </r>
  <r>
    <x v="3464"/>
    <x v="3462"/>
    <x v="3462"/>
    <x v="10"/>
    <x v="2296"/>
    <x v="0"/>
    <x v="0"/>
    <s v="USD"/>
    <n v="1471921637"/>
    <n v="1469329637"/>
    <b v="0"/>
    <n v="93"/>
    <b v="1"/>
    <x v="6"/>
    <x v="21"/>
    <n v="55.01"/>
    <x v="1"/>
    <x v="6"/>
  </r>
  <r>
    <x v="3465"/>
    <x v="3463"/>
    <x v="3463"/>
    <x v="13"/>
    <x v="2169"/>
    <x v="0"/>
    <x v="1"/>
    <s v="GBP"/>
    <n v="1439136000"/>
    <n v="1436972472"/>
    <b v="0"/>
    <n v="36"/>
    <b v="1"/>
    <x v="6"/>
    <x v="33"/>
    <n v="57.22"/>
    <x v="1"/>
    <x v="6"/>
  </r>
  <r>
    <x v="3466"/>
    <x v="3464"/>
    <x v="3464"/>
    <x v="8"/>
    <x v="2297"/>
    <x v="0"/>
    <x v="0"/>
    <s v="USD"/>
    <n v="1461108450"/>
    <n v="1455928050"/>
    <b v="0"/>
    <n v="61"/>
    <b v="1"/>
    <x v="6"/>
    <x v="37"/>
    <n v="72.95"/>
    <x v="1"/>
    <x v="6"/>
  </r>
  <r>
    <x v="3467"/>
    <x v="3465"/>
    <x v="3465"/>
    <x v="9"/>
    <x v="168"/>
    <x v="0"/>
    <x v="0"/>
    <s v="USD"/>
    <n v="1426864032"/>
    <n v="1424275632"/>
    <b v="0"/>
    <n v="47"/>
    <b v="1"/>
    <x v="6"/>
    <x v="7"/>
    <n v="64.47"/>
    <x v="1"/>
    <x v="6"/>
  </r>
  <r>
    <x v="3468"/>
    <x v="3466"/>
    <x v="3466"/>
    <x v="3"/>
    <x v="2298"/>
    <x v="0"/>
    <x v="0"/>
    <s v="USD"/>
    <n v="1474426800"/>
    <n v="1471976529"/>
    <b v="0"/>
    <n v="17"/>
    <b v="1"/>
    <x v="6"/>
    <x v="108"/>
    <n v="716.35"/>
    <x v="1"/>
    <x v="6"/>
  </r>
  <r>
    <x v="3469"/>
    <x v="3467"/>
    <x v="3467"/>
    <x v="70"/>
    <x v="2299"/>
    <x v="0"/>
    <x v="0"/>
    <s v="USD"/>
    <n v="1461857045"/>
    <n v="1459265045"/>
    <b v="0"/>
    <n v="63"/>
    <b v="1"/>
    <x v="6"/>
    <x v="40"/>
    <n v="50.4"/>
    <x v="1"/>
    <x v="6"/>
  </r>
  <r>
    <x v="3470"/>
    <x v="3468"/>
    <x v="3468"/>
    <x v="49"/>
    <x v="672"/>
    <x v="0"/>
    <x v="0"/>
    <s v="USD"/>
    <n v="1468618680"/>
    <n v="1465345902"/>
    <b v="0"/>
    <n v="9"/>
    <b v="1"/>
    <x v="6"/>
    <x v="95"/>
    <n v="41.67"/>
    <x v="1"/>
    <x v="6"/>
  </r>
  <r>
    <x v="3471"/>
    <x v="3469"/>
    <x v="3469"/>
    <x v="2"/>
    <x v="2300"/>
    <x v="0"/>
    <x v="1"/>
    <s v="GBP"/>
    <n v="1409515200"/>
    <n v="1405971690"/>
    <b v="0"/>
    <n v="30"/>
    <b v="1"/>
    <x v="6"/>
    <x v="205"/>
    <n v="35.770000000000003"/>
    <x v="1"/>
    <x v="6"/>
  </r>
  <r>
    <x v="3472"/>
    <x v="3470"/>
    <x v="3470"/>
    <x v="13"/>
    <x v="2301"/>
    <x v="0"/>
    <x v="0"/>
    <s v="USD"/>
    <n v="1415253540"/>
    <n v="1413432331"/>
    <b v="0"/>
    <n v="23"/>
    <b v="1"/>
    <x v="6"/>
    <x v="21"/>
    <n v="88.74"/>
    <x v="1"/>
    <x v="6"/>
  </r>
  <r>
    <x v="3473"/>
    <x v="3471"/>
    <x v="3471"/>
    <x v="244"/>
    <x v="2302"/>
    <x v="0"/>
    <x v="0"/>
    <s v="USD"/>
    <n v="1426883220"/>
    <n v="1425067296"/>
    <b v="0"/>
    <n v="33"/>
    <b v="1"/>
    <x v="6"/>
    <x v="8"/>
    <n v="148.47999999999999"/>
    <x v="1"/>
    <x v="6"/>
  </r>
  <r>
    <x v="3474"/>
    <x v="3472"/>
    <x v="3472"/>
    <x v="13"/>
    <x v="895"/>
    <x v="0"/>
    <x v="1"/>
    <s v="GBP"/>
    <n v="1469016131"/>
    <n v="1466424131"/>
    <b v="0"/>
    <n v="39"/>
    <b v="1"/>
    <x v="6"/>
    <x v="7"/>
    <n v="51.79"/>
    <x v="1"/>
    <x v="6"/>
  </r>
  <r>
    <x v="3475"/>
    <x v="3473"/>
    <x v="3473"/>
    <x v="43"/>
    <x v="2303"/>
    <x v="0"/>
    <x v="1"/>
    <s v="GBP"/>
    <n v="1414972800"/>
    <n v="1412629704"/>
    <b v="0"/>
    <n v="17"/>
    <b v="1"/>
    <x v="6"/>
    <x v="40"/>
    <n v="20"/>
    <x v="1"/>
    <x v="6"/>
  </r>
  <r>
    <x v="3476"/>
    <x v="3474"/>
    <x v="3474"/>
    <x v="43"/>
    <x v="2304"/>
    <x v="0"/>
    <x v="0"/>
    <s v="USD"/>
    <n v="1414378800"/>
    <n v="1412836990"/>
    <b v="0"/>
    <n v="6"/>
    <b v="1"/>
    <x v="6"/>
    <x v="3"/>
    <n v="52"/>
    <x v="1"/>
    <x v="6"/>
  </r>
  <r>
    <x v="3477"/>
    <x v="3475"/>
    <x v="3475"/>
    <x v="40"/>
    <x v="857"/>
    <x v="0"/>
    <x v="0"/>
    <s v="USD"/>
    <n v="1431831600"/>
    <n v="1430761243"/>
    <b v="0"/>
    <n v="39"/>
    <b v="1"/>
    <x v="6"/>
    <x v="41"/>
    <n v="53.23"/>
    <x v="1"/>
    <x v="6"/>
  </r>
  <r>
    <x v="3478"/>
    <x v="3476"/>
    <x v="3476"/>
    <x v="13"/>
    <x v="2305"/>
    <x v="0"/>
    <x v="0"/>
    <s v="USD"/>
    <n v="1426539600"/>
    <n v="1424296822"/>
    <b v="0"/>
    <n v="57"/>
    <b v="1"/>
    <x v="6"/>
    <x v="40"/>
    <n v="39.6"/>
    <x v="1"/>
    <x v="6"/>
  </r>
  <r>
    <x v="3479"/>
    <x v="3477"/>
    <x v="3477"/>
    <x v="15"/>
    <x v="2306"/>
    <x v="0"/>
    <x v="1"/>
    <s v="GBP"/>
    <n v="1403382680"/>
    <n v="1400790680"/>
    <b v="0"/>
    <n v="56"/>
    <b v="1"/>
    <x v="6"/>
    <x v="30"/>
    <n v="34.25"/>
    <x v="1"/>
    <x v="6"/>
  </r>
  <r>
    <x v="3480"/>
    <x v="3478"/>
    <x v="3478"/>
    <x v="15"/>
    <x v="2307"/>
    <x v="0"/>
    <x v="0"/>
    <s v="USD"/>
    <n v="1436562000"/>
    <n v="1434440227"/>
    <b v="0"/>
    <n v="13"/>
    <b v="1"/>
    <x v="6"/>
    <x v="1"/>
    <n v="164.62"/>
    <x v="1"/>
    <x v="6"/>
  </r>
  <r>
    <x v="3481"/>
    <x v="3479"/>
    <x v="3479"/>
    <x v="3"/>
    <x v="2308"/>
    <x v="0"/>
    <x v="2"/>
    <s v="AUD"/>
    <n v="1420178188"/>
    <n v="1418709388"/>
    <b v="0"/>
    <n v="95"/>
    <b v="1"/>
    <x v="6"/>
    <x v="17"/>
    <n v="125.05"/>
    <x v="1"/>
    <x v="6"/>
  </r>
  <r>
    <x v="3482"/>
    <x v="3480"/>
    <x v="3480"/>
    <x v="9"/>
    <x v="2309"/>
    <x v="0"/>
    <x v="1"/>
    <s v="GBP"/>
    <n v="1404671466"/>
    <n v="1402079466"/>
    <b v="0"/>
    <n v="80"/>
    <b v="1"/>
    <x v="6"/>
    <x v="178"/>
    <n v="51.88"/>
    <x v="1"/>
    <x v="6"/>
  </r>
  <r>
    <x v="3483"/>
    <x v="3481"/>
    <x v="3481"/>
    <x v="295"/>
    <x v="2310"/>
    <x v="0"/>
    <x v="0"/>
    <s v="USD"/>
    <n v="1404403381"/>
    <n v="1401811381"/>
    <b v="0"/>
    <n v="133"/>
    <b v="1"/>
    <x v="6"/>
    <x v="12"/>
    <n v="40.29"/>
    <x v="1"/>
    <x v="6"/>
  </r>
  <r>
    <x v="3484"/>
    <x v="3482"/>
    <x v="3482"/>
    <x v="30"/>
    <x v="2311"/>
    <x v="0"/>
    <x v="0"/>
    <s v="USD"/>
    <n v="1466014499"/>
    <n v="1463422499"/>
    <b v="0"/>
    <n v="44"/>
    <b v="1"/>
    <x v="6"/>
    <x v="35"/>
    <n v="64.91"/>
    <x v="1"/>
    <x v="6"/>
  </r>
  <r>
    <x v="3485"/>
    <x v="3483"/>
    <x v="3483"/>
    <x v="409"/>
    <x v="1827"/>
    <x v="0"/>
    <x v="0"/>
    <s v="USD"/>
    <n v="1454431080"/>
    <n v="1451839080"/>
    <b v="0"/>
    <n v="30"/>
    <b v="1"/>
    <x v="6"/>
    <x v="7"/>
    <n v="55.33"/>
    <x v="1"/>
    <x v="6"/>
  </r>
  <r>
    <x v="3486"/>
    <x v="3484"/>
    <x v="3484"/>
    <x v="9"/>
    <x v="2312"/>
    <x v="0"/>
    <x v="0"/>
    <s v="USD"/>
    <n v="1433314740"/>
    <n v="1430600401"/>
    <b v="0"/>
    <n v="56"/>
    <b v="1"/>
    <x v="6"/>
    <x v="19"/>
    <n v="83.14"/>
    <x v="1"/>
    <x v="6"/>
  </r>
  <r>
    <x v="3487"/>
    <x v="3485"/>
    <x v="3485"/>
    <x v="13"/>
    <x v="948"/>
    <x v="0"/>
    <x v="1"/>
    <s v="GBP"/>
    <n v="1435185252"/>
    <n v="1432593252"/>
    <b v="0"/>
    <n v="66"/>
    <b v="1"/>
    <x v="6"/>
    <x v="30"/>
    <n v="38.71"/>
    <x v="1"/>
    <x v="6"/>
  </r>
  <r>
    <x v="3488"/>
    <x v="3486"/>
    <x v="3486"/>
    <x v="9"/>
    <x v="2313"/>
    <x v="0"/>
    <x v="0"/>
    <s v="USD"/>
    <n v="1429286400"/>
    <n v="1427221560"/>
    <b v="0"/>
    <n v="29"/>
    <b v="1"/>
    <x v="6"/>
    <x v="10"/>
    <n v="125.38"/>
    <x v="1"/>
    <x v="6"/>
  </r>
  <r>
    <x v="3489"/>
    <x v="3487"/>
    <x v="3487"/>
    <x v="10"/>
    <x v="2314"/>
    <x v="0"/>
    <x v="1"/>
    <s v="GBP"/>
    <n v="1400965200"/>
    <n v="1398352531"/>
    <b v="0"/>
    <n v="72"/>
    <b v="1"/>
    <x v="6"/>
    <x v="40"/>
    <n v="78.260000000000005"/>
    <x v="1"/>
    <x v="6"/>
  </r>
  <r>
    <x v="3490"/>
    <x v="3488"/>
    <x v="3488"/>
    <x v="28"/>
    <x v="2315"/>
    <x v="0"/>
    <x v="0"/>
    <s v="USD"/>
    <n v="1460574924"/>
    <n v="1457982924"/>
    <b v="0"/>
    <n v="27"/>
    <b v="1"/>
    <x v="6"/>
    <x v="30"/>
    <n v="47.22"/>
    <x v="1"/>
    <x v="6"/>
  </r>
  <r>
    <x v="3491"/>
    <x v="3489"/>
    <x v="3489"/>
    <x v="2"/>
    <x v="2316"/>
    <x v="0"/>
    <x v="0"/>
    <s v="USD"/>
    <n v="1431928784"/>
    <n v="1430114384"/>
    <b v="0"/>
    <n v="10"/>
    <b v="1"/>
    <x v="6"/>
    <x v="137"/>
    <n v="79.099999999999994"/>
    <x v="1"/>
    <x v="6"/>
  </r>
  <r>
    <x v="3492"/>
    <x v="3490"/>
    <x v="3490"/>
    <x v="276"/>
    <x v="2317"/>
    <x v="0"/>
    <x v="0"/>
    <s v="USD"/>
    <n v="1445818397"/>
    <n v="1442794397"/>
    <b v="0"/>
    <n v="35"/>
    <b v="1"/>
    <x v="6"/>
    <x v="2"/>
    <n v="114.29"/>
    <x v="1"/>
    <x v="6"/>
  </r>
  <r>
    <x v="3493"/>
    <x v="3491"/>
    <x v="3491"/>
    <x v="15"/>
    <x v="646"/>
    <x v="0"/>
    <x v="0"/>
    <s v="USD"/>
    <n v="1408252260"/>
    <n v="1406580436"/>
    <b v="0"/>
    <n v="29"/>
    <b v="1"/>
    <x v="6"/>
    <x v="8"/>
    <n v="51.72"/>
    <x v="1"/>
    <x v="6"/>
  </r>
  <r>
    <x v="3494"/>
    <x v="3492"/>
    <x v="3492"/>
    <x v="44"/>
    <x v="402"/>
    <x v="0"/>
    <x v="0"/>
    <s v="USD"/>
    <n v="1480140000"/>
    <n v="1479186575"/>
    <b v="0"/>
    <n v="13"/>
    <b v="1"/>
    <x v="6"/>
    <x v="8"/>
    <n v="30.77"/>
    <x v="1"/>
    <x v="6"/>
  </r>
  <r>
    <x v="3495"/>
    <x v="3493"/>
    <x v="3493"/>
    <x v="10"/>
    <x v="2318"/>
    <x v="0"/>
    <x v="5"/>
    <s v="CAD"/>
    <n v="1414862280"/>
    <n v="1412360309"/>
    <b v="0"/>
    <n v="72"/>
    <b v="1"/>
    <x v="6"/>
    <x v="13"/>
    <n v="74.209999999999994"/>
    <x v="1"/>
    <x v="6"/>
  </r>
  <r>
    <x v="3496"/>
    <x v="3494"/>
    <x v="3494"/>
    <x v="9"/>
    <x v="2319"/>
    <x v="0"/>
    <x v="0"/>
    <s v="USD"/>
    <n v="1473625166"/>
    <n v="1470169166"/>
    <b v="0"/>
    <n v="78"/>
    <b v="1"/>
    <x v="6"/>
    <x v="39"/>
    <n v="47.85"/>
    <x v="1"/>
    <x v="6"/>
  </r>
  <r>
    <x v="3497"/>
    <x v="3495"/>
    <x v="3495"/>
    <x v="410"/>
    <x v="472"/>
    <x v="0"/>
    <x v="0"/>
    <s v="USD"/>
    <n v="1464904800"/>
    <n v="1463852904"/>
    <b v="0"/>
    <n v="49"/>
    <b v="1"/>
    <x v="6"/>
    <x v="15"/>
    <n v="34.409999999999997"/>
    <x v="1"/>
    <x v="6"/>
  </r>
  <r>
    <x v="3498"/>
    <x v="3496"/>
    <x v="3496"/>
    <x v="409"/>
    <x v="2320"/>
    <x v="0"/>
    <x v="5"/>
    <s v="CAD"/>
    <n v="1464471840"/>
    <n v="1459309704"/>
    <b v="0"/>
    <n v="42"/>
    <b v="1"/>
    <x v="6"/>
    <x v="21"/>
    <n v="40.24"/>
    <x v="1"/>
    <x v="6"/>
  </r>
  <r>
    <x v="3499"/>
    <x v="3497"/>
    <x v="3497"/>
    <x v="13"/>
    <x v="2321"/>
    <x v="0"/>
    <x v="0"/>
    <s v="USD"/>
    <n v="1435733940"/>
    <n v="1431046325"/>
    <b v="0"/>
    <n v="35"/>
    <b v="1"/>
    <x v="6"/>
    <x v="6"/>
    <n v="60.29"/>
    <x v="1"/>
    <x v="6"/>
  </r>
  <r>
    <x v="3500"/>
    <x v="3498"/>
    <x v="3498"/>
    <x v="28"/>
    <x v="2322"/>
    <x v="0"/>
    <x v="0"/>
    <s v="USD"/>
    <n v="1457326740"/>
    <n v="1455919438"/>
    <b v="0"/>
    <n v="42"/>
    <b v="1"/>
    <x v="6"/>
    <x v="6"/>
    <n v="25.31"/>
    <x v="1"/>
    <x v="6"/>
  </r>
  <r>
    <x v="3501"/>
    <x v="3499"/>
    <x v="3499"/>
    <x v="15"/>
    <x v="17"/>
    <x v="0"/>
    <x v="1"/>
    <s v="GBP"/>
    <n v="1441995595"/>
    <n v="1439835595"/>
    <b v="0"/>
    <n v="42"/>
    <b v="1"/>
    <x v="6"/>
    <x v="7"/>
    <n v="35.950000000000003"/>
    <x v="1"/>
    <x v="6"/>
  </r>
  <r>
    <x v="3502"/>
    <x v="3500"/>
    <x v="3500"/>
    <x v="23"/>
    <x v="2323"/>
    <x v="0"/>
    <x v="0"/>
    <s v="USD"/>
    <n v="1458100740"/>
    <n v="1456862924"/>
    <b v="0"/>
    <n v="31"/>
    <b v="1"/>
    <x v="6"/>
    <x v="2"/>
    <n v="136"/>
    <x v="1"/>
    <x v="6"/>
  </r>
  <r>
    <x v="3503"/>
    <x v="3501"/>
    <x v="3501"/>
    <x v="30"/>
    <x v="2324"/>
    <x v="0"/>
    <x v="1"/>
    <s v="GBP"/>
    <n v="1469359728"/>
    <n v="1466767728"/>
    <b v="0"/>
    <n v="38"/>
    <b v="1"/>
    <x v="6"/>
    <x v="29"/>
    <n v="70.760000000000005"/>
    <x v="1"/>
    <x v="6"/>
  </r>
  <r>
    <x v="3504"/>
    <x v="3502"/>
    <x v="3502"/>
    <x v="28"/>
    <x v="325"/>
    <x v="0"/>
    <x v="0"/>
    <s v="USD"/>
    <n v="1447959491"/>
    <n v="1445363891"/>
    <b v="0"/>
    <n v="8"/>
    <b v="1"/>
    <x v="6"/>
    <x v="8"/>
    <n v="125"/>
    <x v="1"/>
    <x v="6"/>
  </r>
  <r>
    <x v="3505"/>
    <x v="3503"/>
    <x v="3503"/>
    <x v="30"/>
    <x v="2325"/>
    <x v="0"/>
    <x v="0"/>
    <s v="USD"/>
    <n v="1399953600"/>
    <n v="1398983245"/>
    <b v="0"/>
    <n v="39"/>
    <b v="1"/>
    <x v="6"/>
    <x v="3"/>
    <n v="66.510000000000005"/>
    <x v="1"/>
    <x v="6"/>
  </r>
  <r>
    <x v="3506"/>
    <x v="3504"/>
    <x v="3504"/>
    <x v="9"/>
    <x v="631"/>
    <x v="0"/>
    <x v="0"/>
    <s v="USD"/>
    <n v="1408815440"/>
    <n v="1404927440"/>
    <b v="0"/>
    <n v="29"/>
    <b v="1"/>
    <x v="6"/>
    <x v="21"/>
    <n v="105"/>
    <x v="1"/>
    <x v="6"/>
  </r>
  <r>
    <x v="3507"/>
    <x v="3505"/>
    <x v="3505"/>
    <x v="3"/>
    <x v="2326"/>
    <x v="0"/>
    <x v="0"/>
    <s v="USD"/>
    <n v="1464732537"/>
    <n v="1462140537"/>
    <b v="0"/>
    <n v="72"/>
    <b v="1"/>
    <x v="6"/>
    <x v="3"/>
    <n v="145"/>
    <x v="1"/>
    <x v="6"/>
  </r>
  <r>
    <x v="3508"/>
    <x v="3506"/>
    <x v="3506"/>
    <x v="213"/>
    <x v="147"/>
    <x v="0"/>
    <x v="1"/>
    <s v="GBP"/>
    <n v="1462914000"/>
    <n v="1460914253"/>
    <b v="0"/>
    <n v="15"/>
    <b v="1"/>
    <x v="6"/>
    <x v="144"/>
    <n v="12"/>
    <x v="1"/>
    <x v="6"/>
  </r>
  <r>
    <x v="3509"/>
    <x v="3507"/>
    <x v="3507"/>
    <x v="9"/>
    <x v="2327"/>
    <x v="0"/>
    <x v="0"/>
    <s v="USD"/>
    <n v="1416545700"/>
    <n v="1415392666"/>
    <b v="0"/>
    <n v="33"/>
    <b v="1"/>
    <x v="6"/>
    <x v="6"/>
    <n v="96.67"/>
    <x v="1"/>
    <x v="6"/>
  </r>
  <r>
    <x v="3510"/>
    <x v="3508"/>
    <x v="3508"/>
    <x v="42"/>
    <x v="1217"/>
    <x v="0"/>
    <x v="0"/>
    <s v="USD"/>
    <n v="1404312846"/>
    <n v="1402584846"/>
    <b v="0"/>
    <n v="15"/>
    <b v="1"/>
    <x v="6"/>
    <x v="7"/>
    <n v="60.33"/>
    <x v="1"/>
    <x v="6"/>
  </r>
  <r>
    <x v="3511"/>
    <x v="3509"/>
    <x v="3509"/>
    <x v="15"/>
    <x v="2328"/>
    <x v="0"/>
    <x v="1"/>
    <s v="GBP"/>
    <n v="1415385000"/>
    <n v="1413406695"/>
    <b v="0"/>
    <n v="19"/>
    <b v="1"/>
    <x v="6"/>
    <x v="7"/>
    <n v="79.89"/>
    <x v="1"/>
    <x v="6"/>
  </r>
  <r>
    <x v="3512"/>
    <x v="3510"/>
    <x v="3510"/>
    <x v="28"/>
    <x v="325"/>
    <x v="0"/>
    <x v="1"/>
    <s v="GBP"/>
    <n v="1429789992"/>
    <n v="1424609592"/>
    <b v="0"/>
    <n v="17"/>
    <b v="1"/>
    <x v="6"/>
    <x v="8"/>
    <n v="58.82"/>
    <x v="1"/>
    <x v="6"/>
  </r>
  <r>
    <x v="3513"/>
    <x v="3511"/>
    <x v="3511"/>
    <x v="70"/>
    <x v="2153"/>
    <x v="0"/>
    <x v="0"/>
    <s v="USD"/>
    <n v="1401857940"/>
    <n v="1400725112"/>
    <b v="0"/>
    <n v="44"/>
    <b v="1"/>
    <x v="6"/>
    <x v="90"/>
    <n v="75.34"/>
    <x v="1"/>
    <x v="6"/>
  </r>
  <r>
    <x v="3514"/>
    <x v="3512"/>
    <x v="3512"/>
    <x v="2"/>
    <x v="1100"/>
    <x v="0"/>
    <x v="0"/>
    <s v="USD"/>
    <n v="1422853140"/>
    <n v="1421439552"/>
    <b v="0"/>
    <n v="10"/>
    <b v="1"/>
    <x v="6"/>
    <x v="5"/>
    <n v="55"/>
    <x v="1"/>
    <x v="6"/>
  </r>
  <r>
    <x v="3515"/>
    <x v="3513"/>
    <x v="3513"/>
    <x v="9"/>
    <x v="2329"/>
    <x v="0"/>
    <x v="0"/>
    <s v="USD"/>
    <n v="1433097171"/>
    <n v="1430505171"/>
    <b v="0"/>
    <n v="46"/>
    <b v="1"/>
    <x v="6"/>
    <x v="33"/>
    <n v="66.959999999999994"/>
    <x v="1"/>
    <x v="6"/>
  </r>
  <r>
    <x v="3516"/>
    <x v="3514"/>
    <x v="3514"/>
    <x v="30"/>
    <x v="911"/>
    <x v="0"/>
    <x v="0"/>
    <s v="USD"/>
    <n v="1410145200"/>
    <n v="1407197670"/>
    <b v="0"/>
    <n v="11"/>
    <b v="1"/>
    <x v="6"/>
    <x v="8"/>
    <n v="227.27"/>
    <x v="1"/>
    <x v="6"/>
  </r>
  <r>
    <x v="3517"/>
    <x v="3515"/>
    <x v="3515"/>
    <x v="23"/>
    <x v="417"/>
    <x v="0"/>
    <x v="1"/>
    <s v="GBP"/>
    <n v="1404471600"/>
    <n v="1401910634"/>
    <b v="0"/>
    <n v="13"/>
    <b v="1"/>
    <x v="6"/>
    <x v="8"/>
    <n v="307.69"/>
    <x v="1"/>
    <x v="6"/>
  </r>
  <r>
    <x v="3518"/>
    <x v="3516"/>
    <x v="3516"/>
    <x v="15"/>
    <x v="2330"/>
    <x v="0"/>
    <x v="0"/>
    <s v="USD"/>
    <n v="1412259660"/>
    <n v="1410461299"/>
    <b v="0"/>
    <n v="33"/>
    <b v="1"/>
    <x v="6"/>
    <x v="5"/>
    <n v="50.02"/>
    <x v="1"/>
    <x v="6"/>
  </r>
  <r>
    <x v="3519"/>
    <x v="3517"/>
    <x v="3517"/>
    <x v="13"/>
    <x v="40"/>
    <x v="0"/>
    <x v="1"/>
    <s v="GBP"/>
    <n v="1425478950"/>
    <n v="1422886950"/>
    <b v="0"/>
    <n v="28"/>
    <b v="1"/>
    <x v="6"/>
    <x v="7"/>
    <n v="72.39"/>
    <x v="1"/>
    <x v="6"/>
  </r>
  <r>
    <x v="3520"/>
    <x v="3518"/>
    <x v="3518"/>
    <x v="13"/>
    <x v="1132"/>
    <x v="0"/>
    <x v="1"/>
    <s v="GBP"/>
    <n v="1441547220"/>
    <n v="1439322412"/>
    <b v="0"/>
    <n v="21"/>
    <b v="1"/>
    <x v="6"/>
    <x v="7"/>
    <n v="95.95"/>
    <x v="1"/>
    <x v="6"/>
  </r>
  <r>
    <x v="3521"/>
    <x v="3519"/>
    <x v="3519"/>
    <x v="18"/>
    <x v="2331"/>
    <x v="0"/>
    <x v="0"/>
    <s v="USD"/>
    <n v="1411980020"/>
    <n v="1409388020"/>
    <b v="0"/>
    <n v="13"/>
    <b v="1"/>
    <x v="6"/>
    <x v="312"/>
    <n v="45.62"/>
    <x v="1"/>
    <x v="6"/>
  </r>
  <r>
    <x v="3522"/>
    <x v="3520"/>
    <x v="3520"/>
    <x v="411"/>
    <x v="1174"/>
    <x v="0"/>
    <x v="1"/>
    <s v="GBP"/>
    <n v="1442311560"/>
    <n v="1439924246"/>
    <b v="0"/>
    <n v="34"/>
    <b v="1"/>
    <x v="6"/>
    <x v="8"/>
    <n v="41.03"/>
    <x v="1"/>
    <x v="6"/>
  </r>
  <r>
    <x v="3523"/>
    <x v="3521"/>
    <x v="3521"/>
    <x v="23"/>
    <x v="2332"/>
    <x v="0"/>
    <x v="1"/>
    <s v="GBP"/>
    <n v="1474844400"/>
    <n v="1469871148"/>
    <b v="0"/>
    <n v="80"/>
    <b v="1"/>
    <x v="6"/>
    <x v="35"/>
    <n v="56.83"/>
    <x v="1"/>
    <x v="6"/>
  </r>
  <r>
    <x v="3524"/>
    <x v="3522"/>
    <x v="3522"/>
    <x v="3"/>
    <x v="2333"/>
    <x v="0"/>
    <x v="0"/>
    <s v="USD"/>
    <n v="1410580800"/>
    <n v="1409336373"/>
    <b v="0"/>
    <n v="74"/>
    <b v="1"/>
    <x v="6"/>
    <x v="21"/>
    <n v="137.24"/>
    <x v="1"/>
    <x v="6"/>
  </r>
  <r>
    <x v="3525"/>
    <x v="3523"/>
    <x v="3523"/>
    <x v="2"/>
    <x v="798"/>
    <x v="0"/>
    <x v="0"/>
    <s v="USD"/>
    <n v="1439136000"/>
    <n v="1438188106"/>
    <b v="0"/>
    <n v="7"/>
    <b v="1"/>
    <x v="6"/>
    <x v="6"/>
    <n v="75.709999999999994"/>
    <x v="1"/>
    <x v="6"/>
  </r>
  <r>
    <x v="3526"/>
    <x v="3524"/>
    <x v="3524"/>
    <x v="126"/>
    <x v="2334"/>
    <x v="0"/>
    <x v="0"/>
    <s v="USD"/>
    <n v="1461823140"/>
    <n v="1459411371"/>
    <b v="0"/>
    <n v="34"/>
    <b v="1"/>
    <x v="6"/>
    <x v="21"/>
    <n v="99"/>
    <x v="1"/>
    <x v="6"/>
  </r>
  <r>
    <x v="3527"/>
    <x v="3525"/>
    <x v="3525"/>
    <x v="12"/>
    <x v="2335"/>
    <x v="0"/>
    <x v="0"/>
    <s v="USD"/>
    <n v="1436587140"/>
    <n v="1434069205"/>
    <b v="0"/>
    <n v="86"/>
    <b v="1"/>
    <x v="6"/>
    <x v="16"/>
    <n v="81.569999999999993"/>
    <x v="1"/>
    <x v="6"/>
  </r>
  <r>
    <x v="3528"/>
    <x v="3526"/>
    <x v="3526"/>
    <x v="409"/>
    <x v="2336"/>
    <x v="0"/>
    <x v="1"/>
    <s v="GBP"/>
    <n v="1484740918"/>
    <n v="1483012918"/>
    <b v="0"/>
    <n v="37"/>
    <b v="1"/>
    <x v="6"/>
    <x v="7"/>
    <n v="45.11"/>
    <x v="1"/>
    <x v="6"/>
  </r>
  <r>
    <x v="3529"/>
    <x v="3527"/>
    <x v="3527"/>
    <x v="2"/>
    <x v="2337"/>
    <x v="0"/>
    <x v="0"/>
    <s v="USD"/>
    <n v="1436749200"/>
    <n v="1434997018"/>
    <b v="0"/>
    <n v="18"/>
    <b v="1"/>
    <x v="6"/>
    <x v="88"/>
    <n v="36.67"/>
    <x v="1"/>
    <x v="6"/>
  </r>
  <r>
    <x v="3530"/>
    <x v="3528"/>
    <x v="3528"/>
    <x v="181"/>
    <x v="2338"/>
    <x v="0"/>
    <x v="1"/>
    <s v="GBP"/>
    <n v="1460318400"/>
    <n v="1457881057"/>
    <b v="0"/>
    <n v="22"/>
    <b v="1"/>
    <x v="6"/>
    <x v="8"/>
    <n v="125"/>
    <x v="1"/>
    <x v="6"/>
  </r>
  <r>
    <x v="3531"/>
    <x v="3529"/>
    <x v="3529"/>
    <x v="28"/>
    <x v="1958"/>
    <x v="0"/>
    <x v="0"/>
    <s v="USD"/>
    <n v="1467301334"/>
    <n v="1464709334"/>
    <b v="0"/>
    <n v="26"/>
    <b v="1"/>
    <x v="6"/>
    <x v="30"/>
    <n v="49.23"/>
    <x v="1"/>
    <x v="6"/>
  </r>
  <r>
    <x v="3532"/>
    <x v="3530"/>
    <x v="3530"/>
    <x v="412"/>
    <x v="1936"/>
    <x v="0"/>
    <x v="0"/>
    <s v="USD"/>
    <n v="1411012740"/>
    <n v="1409667827"/>
    <b v="0"/>
    <n v="27"/>
    <b v="1"/>
    <x v="6"/>
    <x v="17"/>
    <n v="42.3"/>
    <x v="1"/>
    <x v="6"/>
  </r>
  <r>
    <x v="3533"/>
    <x v="3531"/>
    <x v="3531"/>
    <x v="2"/>
    <x v="2291"/>
    <x v="0"/>
    <x v="0"/>
    <s v="USD"/>
    <n v="1447269367"/>
    <n v="1444673767"/>
    <b v="0"/>
    <n v="8"/>
    <b v="1"/>
    <x v="6"/>
    <x v="9"/>
    <n v="78.88"/>
    <x v="1"/>
    <x v="6"/>
  </r>
  <r>
    <x v="3534"/>
    <x v="3532"/>
    <x v="3532"/>
    <x v="10"/>
    <x v="2339"/>
    <x v="0"/>
    <x v="0"/>
    <s v="USD"/>
    <n v="1443711623"/>
    <n v="1440687623"/>
    <b v="0"/>
    <n v="204"/>
    <b v="1"/>
    <x v="6"/>
    <x v="94"/>
    <n v="38.28"/>
    <x v="1"/>
    <x v="6"/>
  </r>
  <r>
    <x v="3535"/>
    <x v="3533"/>
    <x v="3533"/>
    <x v="13"/>
    <x v="2340"/>
    <x v="0"/>
    <x v="1"/>
    <s v="GBP"/>
    <n v="1443808800"/>
    <n v="1441120910"/>
    <b v="0"/>
    <n v="46"/>
    <b v="1"/>
    <x v="6"/>
    <x v="33"/>
    <n v="44.85"/>
    <x v="1"/>
    <x v="6"/>
  </r>
  <r>
    <x v="3536"/>
    <x v="3534"/>
    <x v="3534"/>
    <x v="325"/>
    <x v="398"/>
    <x v="0"/>
    <x v="1"/>
    <s v="GBP"/>
    <n v="1450612740"/>
    <n v="1448040425"/>
    <b v="0"/>
    <n v="17"/>
    <b v="1"/>
    <x v="6"/>
    <x v="42"/>
    <n v="13.53"/>
    <x v="1"/>
    <x v="6"/>
  </r>
  <r>
    <x v="3537"/>
    <x v="3535"/>
    <x v="3535"/>
    <x v="413"/>
    <x v="1967"/>
    <x v="0"/>
    <x v="5"/>
    <s v="CAD"/>
    <n v="1416211140"/>
    <n v="1413016216"/>
    <b v="0"/>
    <n v="28"/>
    <b v="1"/>
    <x v="6"/>
    <x v="144"/>
    <n v="43.5"/>
    <x v="1"/>
    <x v="6"/>
  </r>
  <r>
    <x v="3538"/>
    <x v="3536"/>
    <x v="3536"/>
    <x v="13"/>
    <x v="1956"/>
    <x v="0"/>
    <x v="1"/>
    <s v="GBP"/>
    <n v="1471428340"/>
    <n v="1469009140"/>
    <b v="0"/>
    <n v="83"/>
    <b v="1"/>
    <x v="6"/>
    <x v="30"/>
    <n v="30.95"/>
    <x v="1"/>
    <x v="6"/>
  </r>
  <r>
    <x v="3539"/>
    <x v="3537"/>
    <x v="3537"/>
    <x v="20"/>
    <x v="2341"/>
    <x v="0"/>
    <x v="0"/>
    <s v="USD"/>
    <n v="1473358122"/>
    <n v="1471543722"/>
    <b v="0"/>
    <n v="13"/>
    <b v="1"/>
    <x v="6"/>
    <x v="28"/>
    <n v="55.23"/>
    <x v="1"/>
    <x v="6"/>
  </r>
  <r>
    <x v="3540"/>
    <x v="3538"/>
    <x v="3538"/>
    <x v="43"/>
    <x v="2342"/>
    <x v="0"/>
    <x v="1"/>
    <s v="GBP"/>
    <n v="1466899491"/>
    <n v="1464307491"/>
    <b v="0"/>
    <n v="8"/>
    <b v="1"/>
    <x v="6"/>
    <x v="4"/>
    <n v="46.13"/>
    <x v="1"/>
    <x v="6"/>
  </r>
  <r>
    <x v="3541"/>
    <x v="3539"/>
    <x v="3539"/>
    <x v="38"/>
    <x v="2343"/>
    <x v="0"/>
    <x v="1"/>
    <s v="GBP"/>
    <n v="1441042275"/>
    <n v="1438882275"/>
    <b v="0"/>
    <n v="32"/>
    <b v="1"/>
    <x v="6"/>
    <x v="2"/>
    <n v="39.380000000000003"/>
    <x v="1"/>
    <x v="6"/>
  </r>
  <r>
    <x v="3542"/>
    <x v="3540"/>
    <x v="3540"/>
    <x v="62"/>
    <x v="2344"/>
    <x v="0"/>
    <x v="0"/>
    <s v="USD"/>
    <n v="1410099822"/>
    <n v="1404915822"/>
    <b v="0"/>
    <n v="85"/>
    <b v="1"/>
    <x v="6"/>
    <x v="21"/>
    <n v="66.150000000000006"/>
    <x v="1"/>
    <x v="6"/>
  </r>
  <r>
    <x v="3543"/>
    <x v="3541"/>
    <x v="3541"/>
    <x v="15"/>
    <x v="76"/>
    <x v="0"/>
    <x v="12"/>
    <s v="EUR"/>
    <n v="1435255659"/>
    <n v="1432663659"/>
    <b v="0"/>
    <n v="29"/>
    <b v="1"/>
    <x v="6"/>
    <x v="2"/>
    <n v="54.14"/>
    <x v="1"/>
    <x v="6"/>
  </r>
  <r>
    <x v="3544"/>
    <x v="3542"/>
    <x v="3542"/>
    <x v="30"/>
    <x v="911"/>
    <x v="0"/>
    <x v="0"/>
    <s v="USD"/>
    <n v="1425758257"/>
    <n v="1423166257"/>
    <b v="0"/>
    <n v="24"/>
    <b v="1"/>
    <x v="6"/>
    <x v="8"/>
    <n v="104.17"/>
    <x v="1"/>
    <x v="6"/>
  </r>
  <r>
    <x v="3545"/>
    <x v="3543"/>
    <x v="3543"/>
    <x v="49"/>
    <x v="2345"/>
    <x v="0"/>
    <x v="0"/>
    <s v="USD"/>
    <n v="1428780159"/>
    <n v="1426188159"/>
    <b v="0"/>
    <n v="8"/>
    <b v="1"/>
    <x v="6"/>
    <x v="8"/>
    <n v="31.38"/>
    <x v="1"/>
    <x v="6"/>
  </r>
  <r>
    <x v="3546"/>
    <x v="3544"/>
    <x v="3544"/>
    <x v="184"/>
    <x v="2346"/>
    <x v="0"/>
    <x v="0"/>
    <s v="USD"/>
    <n v="1427860740"/>
    <n v="1426002684"/>
    <b v="0"/>
    <n v="19"/>
    <b v="1"/>
    <x v="6"/>
    <x v="21"/>
    <n v="59.21"/>
    <x v="1"/>
    <x v="6"/>
  </r>
  <r>
    <x v="3547"/>
    <x v="3545"/>
    <x v="3545"/>
    <x v="19"/>
    <x v="2347"/>
    <x v="0"/>
    <x v="0"/>
    <s v="USD"/>
    <n v="1463198340"/>
    <n v="1461117201"/>
    <b v="0"/>
    <n v="336"/>
    <b v="1"/>
    <x v="6"/>
    <x v="35"/>
    <n v="119.18"/>
    <x v="1"/>
    <x v="6"/>
  </r>
  <r>
    <x v="3548"/>
    <x v="3546"/>
    <x v="3546"/>
    <x v="190"/>
    <x v="2307"/>
    <x v="0"/>
    <x v="0"/>
    <s v="USD"/>
    <n v="1457139600"/>
    <n v="1455230214"/>
    <b v="0"/>
    <n v="13"/>
    <b v="1"/>
    <x v="6"/>
    <x v="21"/>
    <n v="164.62"/>
    <x v="1"/>
    <x v="6"/>
  </r>
  <r>
    <x v="3549"/>
    <x v="3547"/>
    <x v="3547"/>
    <x v="28"/>
    <x v="806"/>
    <x v="0"/>
    <x v="1"/>
    <s v="GBP"/>
    <n v="1441358873"/>
    <n v="1438939673"/>
    <b v="0"/>
    <n v="42"/>
    <b v="1"/>
    <x v="6"/>
    <x v="21"/>
    <n v="24.29"/>
    <x v="1"/>
    <x v="6"/>
  </r>
  <r>
    <x v="3550"/>
    <x v="3548"/>
    <x v="3548"/>
    <x v="30"/>
    <x v="2348"/>
    <x v="0"/>
    <x v="1"/>
    <s v="GBP"/>
    <n v="1462224398"/>
    <n v="1459632398"/>
    <b v="0"/>
    <n v="64"/>
    <b v="1"/>
    <x v="6"/>
    <x v="2"/>
    <n v="40.94"/>
    <x v="1"/>
    <x v="6"/>
  </r>
  <r>
    <x v="3551"/>
    <x v="3549"/>
    <x v="3549"/>
    <x v="15"/>
    <x v="2349"/>
    <x v="0"/>
    <x v="0"/>
    <s v="USD"/>
    <n v="1400796420"/>
    <n v="1398342170"/>
    <b v="0"/>
    <n v="25"/>
    <b v="1"/>
    <x v="6"/>
    <x v="21"/>
    <n v="61.1"/>
    <x v="1"/>
    <x v="6"/>
  </r>
  <r>
    <x v="3552"/>
    <x v="3550"/>
    <x v="3550"/>
    <x v="414"/>
    <x v="2350"/>
    <x v="0"/>
    <x v="1"/>
    <s v="GBP"/>
    <n v="1403964324"/>
    <n v="1401372324"/>
    <b v="0"/>
    <n v="20"/>
    <b v="1"/>
    <x v="6"/>
    <x v="8"/>
    <n v="38.65"/>
    <x v="1"/>
    <x v="6"/>
  </r>
  <r>
    <x v="3553"/>
    <x v="3551"/>
    <x v="3551"/>
    <x v="62"/>
    <x v="2351"/>
    <x v="0"/>
    <x v="0"/>
    <s v="USD"/>
    <n v="1439337600"/>
    <n v="1436575280"/>
    <b v="0"/>
    <n v="104"/>
    <b v="1"/>
    <x v="6"/>
    <x v="6"/>
    <n v="56.2"/>
    <x v="1"/>
    <x v="6"/>
  </r>
  <r>
    <x v="3554"/>
    <x v="3552"/>
    <x v="3552"/>
    <x v="10"/>
    <x v="2352"/>
    <x v="0"/>
    <x v="0"/>
    <s v="USD"/>
    <n v="1423674000"/>
    <n v="1421025159"/>
    <b v="0"/>
    <n v="53"/>
    <b v="1"/>
    <x v="6"/>
    <x v="40"/>
    <n v="107"/>
    <x v="1"/>
    <x v="6"/>
  </r>
  <r>
    <x v="3555"/>
    <x v="3553"/>
    <x v="3553"/>
    <x v="262"/>
    <x v="1162"/>
    <x v="0"/>
    <x v="13"/>
    <s v="EUR"/>
    <n v="1479382594"/>
    <n v="1476786994"/>
    <b v="0"/>
    <n v="14"/>
    <b v="1"/>
    <x v="6"/>
    <x v="8"/>
    <n v="171.43"/>
    <x v="1"/>
    <x v="6"/>
  </r>
  <r>
    <x v="3556"/>
    <x v="3554"/>
    <x v="3554"/>
    <x v="41"/>
    <x v="2222"/>
    <x v="0"/>
    <x v="1"/>
    <s v="GBP"/>
    <n v="1408289724"/>
    <n v="1403105724"/>
    <b v="0"/>
    <n v="20"/>
    <b v="1"/>
    <x v="6"/>
    <x v="8"/>
    <n v="110.5"/>
    <x v="1"/>
    <x v="6"/>
  </r>
  <r>
    <x v="3557"/>
    <x v="3555"/>
    <x v="3555"/>
    <x v="57"/>
    <x v="2353"/>
    <x v="0"/>
    <x v="0"/>
    <s v="USD"/>
    <n v="1399271911"/>
    <n v="1396334311"/>
    <b v="0"/>
    <n v="558"/>
    <b v="1"/>
    <x v="6"/>
    <x v="8"/>
    <n v="179.28"/>
    <x v="1"/>
    <x v="6"/>
  </r>
  <r>
    <x v="3558"/>
    <x v="3556"/>
    <x v="3556"/>
    <x v="18"/>
    <x v="1929"/>
    <x v="0"/>
    <x v="1"/>
    <s v="GBP"/>
    <n v="1435352400"/>
    <n v="1431718575"/>
    <b v="0"/>
    <n v="22"/>
    <b v="1"/>
    <x v="6"/>
    <x v="124"/>
    <n v="22.91"/>
    <x v="1"/>
    <x v="6"/>
  </r>
  <r>
    <x v="3559"/>
    <x v="3557"/>
    <x v="3557"/>
    <x v="28"/>
    <x v="831"/>
    <x v="0"/>
    <x v="2"/>
    <s v="AUD"/>
    <n v="1438333080"/>
    <n v="1436408308"/>
    <b v="0"/>
    <n v="24"/>
    <b v="1"/>
    <x v="6"/>
    <x v="3"/>
    <n v="43.13"/>
    <x v="1"/>
    <x v="6"/>
  </r>
  <r>
    <x v="3560"/>
    <x v="3558"/>
    <x v="3558"/>
    <x v="50"/>
    <x v="2354"/>
    <x v="0"/>
    <x v="5"/>
    <s v="CAD"/>
    <n v="1432694700"/>
    <n v="1429651266"/>
    <b v="0"/>
    <n v="74"/>
    <b v="1"/>
    <x v="6"/>
    <x v="29"/>
    <n v="46.89"/>
    <x v="1"/>
    <x v="6"/>
  </r>
  <r>
    <x v="3561"/>
    <x v="3559"/>
    <x v="3559"/>
    <x v="30"/>
    <x v="1904"/>
    <x v="0"/>
    <x v="0"/>
    <s v="USD"/>
    <n v="1438799760"/>
    <n v="1437236378"/>
    <b v="0"/>
    <n v="54"/>
    <b v="1"/>
    <x v="6"/>
    <x v="21"/>
    <n v="47.41"/>
    <x v="1"/>
    <x v="6"/>
  </r>
  <r>
    <x v="3562"/>
    <x v="3560"/>
    <x v="3560"/>
    <x v="415"/>
    <x v="2355"/>
    <x v="0"/>
    <x v="1"/>
    <s v="GBP"/>
    <n v="1457906400"/>
    <n v="1457115427"/>
    <b v="0"/>
    <n v="31"/>
    <b v="1"/>
    <x v="6"/>
    <x v="328"/>
    <n v="15.13"/>
    <x v="1"/>
    <x v="6"/>
  </r>
  <r>
    <x v="3563"/>
    <x v="3561"/>
    <x v="3561"/>
    <x v="2"/>
    <x v="2356"/>
    <x v="0"/>
    <x v="1"/>
    <s v="GBP"/>
    <n v="1470078000"/>
    <n v="1467648456"/>
    <b v="0"/>
    <n v="25"/>
    <b v="1"/>
    <x v="6"/>
    <x v="2"/>
    <n v="21.1"/>
    <x v="1"/>
    <x v="6"/>
  </r>
  <r>
    <x v="3564"/>
    <x v="3562"/>
    <x v="3562"/>
    <x v="28"/>
    <x v="2025"/>
    <x v="0"/>
    <x v="1"/>
    <s v="GBP"/>
    <n v="1444060800"/>
    <n v="1440082649"/>
    <b v="0"/>
    <n v="17"/>
    <b v="1"/>
    <x v="6"/>
    <x v="7"/>
    <n v="59.12"/>
    <x v="1"/>
    <x v="6"/>
  </r>
  <r>
    <x v="3565"/>
    <x v="3563"/>
    <x v="3563"/>
    <x v="42"/>
    <x v="1156"/>
    <x v="0"/>
    <x v="0"/>
    <s v="USD"/>
    <n v="1420048208"/>
    <n v="1417456208"/>
    <b v="0"/>
    <n v="12"/>
    <b v="1"/>
    <x v="6"/>
    <x v="26"/>
    <n v="97.92"/>
    <x v="1"/>
    <x v="6"/>
  </r>
  <r>
    <x v="3566"/>
    <x v="3564"/>
    <x v="3564"/>
    <x v="13"/>
    <x v="2357"/>
    <x v="0"/>
    <x v="1"/>
    <s v="GBP"/>
    <n v="1422015083"/>
    <n v="1419423083"/>
    <b v="0"/>
    <n v="38"/>
    <b v="1"/>
    <x v="6"/>
    <x v="2"/>
    <n v="55.13"/>
    <x v="1"/>
    <x v="6"/>
  </r>
  <r>
    <x v="3567"/>
    <x v="3565"/>
    <x v="3565"/>
    <x v="28"/>
    <x v="2358"/>
    <x v="0"/>
    <x v="1"/>
    <s v="GBP"/>
    <n v="1433964444"/>
    <n v="1431372444"/>
    <b v="0"/>
    <n v="41"/>
    <b v="1"/>
    <x v="6"/>
    <x v="15"/>
    <n v="26.54"/>
    <x v="1"/>
    <x v="6"/>
  </r>
  <r>
    <x v="3568"/>
    <x v="3566"/>
    <x v="3566"/>
    <x v="28"/>
    <x v="2359"/>
    <x v="0"/>
    <x v="0"/>
    <s v="USD"/>
    <n v="1410975994"/>
    <n v="1408383994"/>
    <b v="0"/>
    <n v="19"/>
    <b v="1"/>
    <x v="6"/>
    <x v="38"/>
    <n v="58.42"/>
    <x v="1"/>
    <x v="6"/>
  </r>
  <r>
    <x v="3569"/>
    <x v="3567"/>
    <x v="3567"/>
    <x v="10"/>
    <x v="2360"/>
    <x v="0"/>
    <x v="0"/>
    <s v="USD"/>
    <n v="1420734696"/>
    <n v="1418142696"/>
    <b v="0"/>
    <n v="41"/>
    <b v="1"/>
    <x v="6"/>
    <x v="8"/>
    <n v="122.54"/>
    <x v="1"/>
    <x v="6"/>
  </r>
  <r>
    <x v="3570"/>
    <x v="3568"/>
    <x v="3568"/>
    <x v="13"/>
    <x v="2361"/>
    <x v="0"/>
    <x v="0"/>
    <s v="USD"/>
    <n v="1420009200"/>
    <n v="1417593483"/>
    <b v="0"/>
    <n v="26"/>
    <b v="1"/>
    <x v="6"/>
    <x v="35"/>
    <n v="87.96"/>
    <x v="1"/>
    <x v="6"/>
  </r>
  <r>
    <x v="3571"/>
    <x v="3569"/>
    <x v="3569"/>
    <x v="15"/>
    <x v="2362"/>
    <x v="0"/>
    <x v="1"/>
    <s v="GBP"/>
    <n v="1414701413"/>
    <n v="1412109413"/>
    <b v="0"/>
    <n v="25"/>
    <b v="1"/>
    <x v="6"/>
    <x v="108"/>
    <n v="73.239999999999995"/>
    <x v="1"/>
    <x v="6"/>
  </r>
  <r>
    <x v="3572"/>
    <x v="3570"/>
    <x v="3570"/>
    <x v="2"/>
    <x v="83"/>
    <x v="0"/>
    <x v="1"/>
    <s v="GBP"/>
    <n v="1434894082"/>
    <n v="1432302082"/>
    <b v="0"/>
    <n v="9"/>
    <b v="1"/>
    <x v="6"/>
    <x v="8"/>
    <n v="55.56"/>
    <x v="1"/>
    <x v="6"/>
  </r>
  <r>
    <x v="3573"/>
    <x v="3571"/>
    <x v="3571"/>
    <x v="9"/>
    <x v="2363"/>
    <x v="0"/>
    <x v="1"/>
    <s v="GBP"/>
    <n v="1415440846"/>
    <n v="1412845246"/>
    <b v="0"/>
    <n v="78"/>
    <b v="1"/>
    <x v="6"/>
    <x v="33"/>
    <n v="39.54"/>
    <x v="1"/>
    <x v="6"/>
  </r>
  <r>
    <x v="3574"/>
    <x v="3572"/>
    <x v="3572"/>
    <x v="238"/>
    <x v="2364"/>
    <x v="0"/>
    <x v="0"/>
    <s v="USD"/>
    <n v="1415921848"/>
    <n v="1413326248"/>
    <b v="0"/>
    <n v="45"/>
    <b v="1"/>
    <x v="6"/>
    <x v="6"/>
    <n v="136.78"/>
    <x v="1"/>
    <x v="6"/>
  </r>
  <r>
    <x v="3575"/>
    <x v="3573"/>
    <x v="3573"/>
    <x v="3"/>
    <x v="2365"/>
    <x v="0"/>
    <x v="0"/>
    <s v="USD"/>
    <n v="1470887940"/>
    <n v="1468176527"/>
    <b v="0"/>
    <n v="102"/>
    <b v="1"/>
    <x v="6"/>
    <x v="7"/>
    <n v="99.34"/>
    <x v="1"/>
    <x v="6"/>
  </r>
  <r>
    <x v="3576"/>
    <x v="3574"/>
    <x v="3574"/>
    <x v="213"/>
    <x v="173"/>
    <x v="0"/>
    <x v="0"/>
    <s v="USD"/>
    <n v="1480947054"/>
    <n v="1475759454"/>
    <b v="0"/>
    <n v="5"/>
    <b v="1"/>
    <x v="6"/>
    <x v="8"/>
    <n v="20"/>
    <x v="1"/>
    <x v="6"/>
  </r>
  <r>
    <x v="3577"/>
    <x v="3575"/>
    <x v="3575"/>
    <x v="20"/>
    <x v="1911"/>
    <x v="0"/>
    <x v="0"/>
    <s v="USD"/>
    <n v="1430029680"/>
    <n v="1427741583"/>
    <b v="0"/>
    <n v="27"/>
    <b v="1"/>
    <x v="6"/>
    <x v="22"/>
    <n v="28.89"/>
    <x v="1"/>
    <x v="6"/>
  </r>
  <r>
    <x v="3578"/>
    <x v="3576"/>
    <x v="3576"/>
    <x v="15"/>
    <x v="2366"/>
    <x v="0"/>
    <x v="1"/>
    <s v="GBP"/>
    <n v="1462037777"/>
    <n v="1459445777"/>
    <b v="0"/>
    <n v="37"/>
    <b v="1"/>
    <x v="6"/>
    <x v="8"/>
    <n v="40.549999999999997"/>
    <x v="1"/>
    <x v="6"/>
  </r>
  <r>
    <x v="3579"/>
    <x v="3577"/>
    <x v="3577"/>
    <x v="2"/>
    <x v="83"/>
    <x v="0"/>
    <x v="1"/>
    <s v="GBP"/>
    <n v="1459444656"/>
    <n v="1456856256"/>
    <b v="0"/>
    <n v="14"/>
    <b v="1"/>
    <x v="6"/>
    <x v="8"/>
    <n v="35.71"/>
    <x v="1"/>
    <x v="6"/>
  </r>
  <r>
    <x v="3580"/>
    <x v="3578"/>
    <x v="3578"/>
    <x v="42"/>
    <x v="581"/>
    <x v="0"/>
    <x v="0"/>
    <s v="USD"/>
    <n v="1425185940"/>
    <n v="1421900022"/>
    <b v="0"/>
    <n v="27"/>
    <b v="1"/>
    <x v="6"/>
    <x v="35"/>
    <n v="37.96"/>
    <x v="1"/>
    <x v="6"/>
  </r>
  <r>
    <x v="3581"/>
    <x v="3579"/>
    <x v="3579"/>
    <x v="15"/>
    <x v="646"/>
    <x v="0"/>
    <x v="1"/>
    <s v="GBP"/>
    <n v="1406719110"/>
    <n v="1405509510"/>
    <b v="0"/>
    <n v="45"/>
    <b v="1"/>
    <x v="6"/>
    <x v="8"/>
    <n v="33.33"/>
    <x v="1"/>
    <x v="6"/>
  </r>
  <r>
    <x v="3582"/>
    <x v="3580"/>
    <x v="3580"/>
    <x v="28"/>
    <x v="2367"/>
    <x v="0"/>
    <x v="0"/>
    <s v="USD"/>
    <n v="1459822682"/>
    <n v="1458613082"/>
    <b v="0"/>
    <n v="49"/>
    <b v="1"/>
    <x v="6"/>
    <x v="315"/>
    <n v="58.57"/>
    <x v="1"/>
    <x v="6"/>
  </r>
  <r>
    <x v="3583"/>
    <x v="3581"/>
    <x v="3581"/>
    <x v="9"/>
    <x v="2259"/>
    <x v="0"/>
    <x v="0"/>
    <s v="USD"/>
    <n v="1460970805"/>
    <n v="1455790405"/>
    <b v="0"/>
    <n v="24"/>
    <b v="1"/>
    <x v="6"/>
    <x v="15"/>
    <n v="135.63"/>
    <x v="1"/>
    <x v="6"/>
  </r>
  <r>
    <x v="3584"/>
    <x v="3582"/>
    <x v="3582"/>
    <x v="9"/>
    <x v="2368"/>
    <x v="0"/>
    <x v="1"/>
    <s v="GBP"/>
    <n v="1436772944"/>
    <n v="1434180944"/>
    <b v="0"/>
    <n v="112"/>
    <b v="1"/>
    <x v="6"/>
    <x v="31"/>
    <n v="30.94"/>
    <x v="1"/>
    <x v="6"/>
  </r>
  <r>
    <x v="3585"/>
    <x v="3583"/>
    <x v="3583"/>
    <x v="104"/>
    <x v="909"/>
    <x v="0"/>
    <x v="0"/>
    <s v="USD"/>
    <n v="1419181890"/>
    <n v="1416589890"/>
    <b v="0"/>
    <n v="23"/>
    <b v="1"/>
    <x v="6"/>
    <x v="17"/>
    <n v="176.09"/>
    <x v="1"/>
    <x v="6"/>
  </r>
  <r>
    <x v="3586"/>
    <x v="3584"/>
    <x v="3584"/>
    <x v="51"/>
    <x v="2369"/>
    <x v="0"/>
    <x v="0"/>
    <s v="USD"/>
    <n v="1474649070"/>
    <n v="1469465070"/>
    <b v="0"/>
    <n v="54"/>
    <b v="1"/>
    <x v="6"/>
    <x v="15"/>
    <n v="151.97999999999999"/>
    <x v="1"/>
    <x v="6"/>
  </r>
  <r>
    <x v="3587"/>
    <x v="3585"/>
    <x v="3585"/>
    <x v="2"/>
    <x v="1508"/>
    <x v="0"/>
    <x v="1"/>
    <s v="GBP"/>
    <n v="1467054000"/>
    <n v="1463144254"/>
    <b v="0"/>
    <n v="28"/>
    <b v="1"/>
    <x v="6"/>
    <x v="37"/>
    <n v="22.61"/>
    <x v="1"/>
    <x v="6"/>
  </r>
  <r>
    <x v="3588"/>
    <x v="3586"/>
    <x v="3586"/>
    <x v="48"/>
    <x v="1671"/>
    <x v="0"/>
    <x v="1"/>
    <s v="GBP"/>
    <n v="1430348400"/>
    <n v="1428436410"/>
    <b v="0"/>
    <n v="11"/>
    <b v="1"/>
    <x v="6"/>
    <x v="7"/>
    <n v="18.27"/>
    <x v="1"/>
    <x v="6"/>
  </r>
  <r>
    <x v="3589"/>
    <x v="3587"/>
    <x v="3587"/>
    <x v="23"/>
    <x v="1977"/>
    <x v="0"/>
    <x v="0"/>
    <s v="USD"/>
    <n v="1432654347"/>
    <n v="1430494347"/>
    <b v="0"/>
    <n v="62"/>
    <b v="1"/>
    <x v="6"/>
    <x v="30"/>
    <n v="82.26"/>
    <x v="1"/>
    <x v="6"/>
  </r>
  <r>
    <x v="3590"/>
    <x v="3588"/>
    <x v="3588"/>
    <x v="10"/>
    <x v="2370"/>
    <x v="0"/>
    <x v="1"/>
    <s v="GBP"/>
    <n v="1413792034"/>
    <n v="1411200034"/>
    <b v="0"/>
    <n v="73"/>
    <b v="1"/>
    <x v="6"/>
    <x v="8"/>
    <n v="68.53"/>
    <x v="1"/>
    <x v="6"/>
  </r>
  <r>
    <x v="3591"/>
    <x v="3589"/>
    <x v="3589"/>
    <x v="176"/>
    <x v="1281"/>
    <x v="0"/>
    <x v="0"/>
    <s v="USD"/>
    <n v="1422075540"/>
    <n v="1419979544"/>
    <b v="0"/>
    <n v="18"/>
    <b v="1"/>
    <x v="6"/>
    <x v="215"/>
    <n v="68.06"/>
    <x v="1"/>
    <x v="6"/>
  </r>
  <r>
    <x v="3592"/>
    <x v="3590"/>
    <x v="3590"/>
    <x v="13"/>
    <x v="2371"/>
    <x v="0"/>
    <x v="0"/>
    <s v="USD"/>
    <n v="1423630740"/>
    <n v="1418673307"/>
    <b v="0"/>
    <n v="35"/>
    <b v="1"/>
    <x v="6"/>
    <x v="37"/>
    <n v="72.709999999999994"/>
    <x v="1"/>
    <x v="6"/>
  </r>
  <r>
    <x v="3593"/>
    <x v="3591"/>
    <x v="3591"/>
    <x v="9"/>
    <x v="1830"/>
    <x v="0"/>
    <x v="0"/>
    <s v="USD"/>
    <n v="1420489560"/>
    <n v="1417469639"/>
    <b v="0"/>
    <n v="43"/>
    <b v="1"/>
    <x v="6"/>
    <x v="38"/>
    <n v="77.19"/>
    <x v="1"/>
    <x v="6"/>
  </r>
  <r>
    <x v="3594"/>
    <x v="3592"/>
    <x v="3592"/>
    <x v="183"/>
    <x v="1132"/>
    <x v="0"/>
    <x v="0"/>
    <s v="USD"/>
    <n v="1472952982"/>
    <n v="1470792982"/>
    <b v="0"/>
    <n v="36"/>
    <b v="1"/>
    <x v="6"/>
    <x v="9"/>
    <n v="55.97"/>
    <x v="1"/>
    <x v="6"/>
  </r>
  <r>
    <x v="3595"/>
    <x v="3593"/>
    <x v="3593"/>
    <x v="27"/>
    <x v="2372"/>
    <x v="0"/>
    <x v="0"/>
    <s v="USD"/>
    <n v="1426229940"/>
    <n v="1423959123"/>
    <b v="0"/>
    <n v="62"/>
    <b v="1"/>
    <x v="6"/>
    <x v="17"/>
    <n v="49.69"/>
    <x v="1"/>
    <x v="6"/>
  </r>
  <r>
    <x v="3596"/>
    <x v="3594"/>
    <x v="3594"/>
    <x v="184"/>
    <x v="1699"/>
    <x v="0"/>
    <x v="5"/>
    <s v="CAD"/>
    <n v="1409072982"/>
    <n v="1407258582"/>
    <b v="0"/>
    <n v="15"/>
    <b v="1"/>
    <x v="6"/>
    <x v="29"/>
    <n v="79"/>
    <x v="1"/>
    <x v="6"/>
  </r>
  <r>
    <x v="3597"/>
    <x v="3595"/>
    <x v="3595"/>
    <x v="30"/>
    <x v="1644"/>
    <x v="0"/>
    <x v="0"/>
    <s v="USD"/>
    <n v="1456984740"/>
    <n v="1455717790"/>
    <b v="0"/>
    <n v="33"/>
    <b v="1"/>
    <x v="6"/>
    <x v="33"/>
    <n v="77.73"/>
    <x v="1"/>
    <x v="6"/>
  </r>
  <r>
    <x v="3598"/>
    <x v="3596"/>
    <x v="3596"/>
    <x v="28"/>
    <x v="1666"/>
    <x v="0"/>
    <x v="0"/>
    <s v="USD"/>
    <n v="1409720340"/>
    <n v="1408129822"/>
    <b v="0"/>
    <n v="27"/>
    <b v="1"/>
    <x v="6"/>
    <x v="5"/>
    <n v="40.78"/>
    <x v="1"/>
    <x v="6"/>
  </r>
  <r>
    <x v="3599"/>
    <x v="3597"/>
    <x v="3597"/>
    <x v="2"/>
    <x v="2373"/>
    <x v="0"/>
    <x v="0"/>
    <s v="USD"/>
    <n v="1440892800"/>
    <n v="1438715077"/>
    <b v="0"/>
    <n v="17"/>
    <b v="1"/>
    <x v="6"/>
    <x v="180"/>
    <n v="59.41"/>
    <x v="1"/>
    <x v="6"/>
  </r>
  <r>
    <x v="3600"/>
    <x v="3598"/>
    <x v="3598"/>
    <x v="185"/>
    <x v="31"/>
    <x v="0"/>
    <x v="0"/>
    <s v="USD"/>
    <n v="1476390164"/>
    <n v="1473970964"/>
    <b v="0"/>
    <n v="4"/>
    <b v="1"/>
    <x v="6"/>
    <x v="22"/>
    <n v="3.25"/>
    <x v="1"/>
    <x v="6"/>
  </r>
  <r>
    <x v="3601"/>
    <x v="3599"/>
    <x v="3599"/>
    <x v="13"/>
    <x v="2374"/>
    <x v="0"/>
    <x v="1"/>
    <s v="GBP"/>
    <n v="1421452682"/>
    <n v="1418860682"/>
    <b v="0"/>
    <n v="53"/>
    <b v="1"/>
    <x v="6"/>
    <x v="3"/>
    <n v="39.380000000000003"/>
    <x v="1"/>
    <x v="6"/>
  </r>
  <r>
    <x v="3602"/>
    <x v="3600"/>
    <x v="3600"/>
    <x v="23"/>
    <x v="2375"/>
    <x v="0"/>
    <x v="0"/>
    <s v="USD"/>
    <n v="1463520479"/>
    <n v="1458336479"/>
    <b v="0"/>
    <n v="49"/>
    <b v="1"/>
    <x v="6"/>
    <x v="8"/>
    <n v="81.67"/>
    <x v="1"/>
    <x v="6"/>
  </r>
  <r>
    <x v="3603"/>
    <x v="3601"/>
    <x v="3601"/>
    <x v="15"/>
    <x v="1904"/>
    <x v="0"/>
    <x v="0"/>
    <s v="USD"/>
    <n v="1446759880"/>
    <n v="1444164280"/>
    <b v="0"/>
    <n v="57"/>
    <b v="1"/>
    <x v="6"/>
    <x v="193"/>
    <n v="44.91"/>
    <x v="1"/>
    <x v="6"/>
  </r>
  <r>
    <x v="3604"/>
    <x v="3602"/>
    <x v="3602"/>
    <x v="9"/>
    <x v="1477"/>
    <x v="0"/>
    <x v="0"/>
    <s v="USD"/>
    <n v="1461913140"/>
    <n v="1461370956"/>
    <b v="0"/>
    <n v="69"/>
    <b v="1"/>
    <x v="6"/>
    <x v="40"/>
    <n v="49.06"/>
    <x v="1"/>
    <x v="6"/>
  </r>
  <r>
    <x v="3605"/>
    <x v="3603"/>
    <x v="3603"/>
    <x v="49"/>
    <x v="75"/>
    <x v="0"/>
    <x v="1"/>
    <s v="GBP"/>
    <n v="1455390126"/>
    <n v="1452798126"/>
    <b v="0"/>
    <n v="15"/>
    <b v="1"/>
    <x v="6"/>
    <x v="361"/>
    <n v="30.67"/>
    <x v="1"/>
    <x v="6"/>
  </r>
  <r>
    <x v="3606"/>
    <x v="3604"/>
    <x v="3604"/>
    <x v="9"/>
    <x v="2376"/>
    <x v="0"/>
    <x v="1"/>
    <s v="GBP"/>
    <n v="1471185057"/>
    <n v="1468593057"/>
    <b v="0"/>
    <n v="64"/>
    <b v="1"/>
    <x v="6"/>
    <x v="22"/>
    <n v="61.06"/>
    <x v="1"/>
    <x v="6"/>
  </r>
  <r>
    <x v="3607"/>
    <x v="3605"/>
    <x v="3605"/>
    <x v="131"/>
    <x v="2377"/>
    <x v="0"/>
    <x v="1"/>
    <s v="GBP"/>
    <n v="1450137600"/>
    <n v="1448924882"/>
    <b v="0"/>
    <n v="20"/>
    <b v="1"/>
    <x v="6"/>
    <x v="2"/>
    <n v="29"/>
    <x v="1"/>
    <x v="6"/>
  </r>
  <r>
    <x v="3608"/>
    <x v="3606"/>
    <x v="3606"/>
    <x v="134"/>
    <x v="25"/>
    <x v="0"/>
    <x v="1"/>
    <s v="GBP"/>
    <n v="1466172000"/>
    <n v="1463418090"/>
    <b v="0"/>
    <n v="27"/>
    <b v="1"/>
    <x v="6"/>
    <x v="8"/>
    <n v="29.63"/>
    <x v="1"/>
    <x v="6"/>
  </r>
  <r>
    <x v="3609"/>
    <x v="3607"/>
    <x v="3607"/>
    <x v="416"/>
    <x v="2378"/>
    <x v="0"/>
    <x v="1"/>
    <s v="GBP"/>
    <n v="1459378085"/>
    <n v="1456789685"/>
    <b v="0"/>
    <n v="21"/>
    <b v="1"/>
    <x v="6"/>
    <x v="42"/>
    <n v="143.1"/>
    <x v="1"/>
    <x v="6"/>
  </r>
  <r>
    <x v="3610"/>
    <x v="3608"/>
    <x v="3608"/>
    <x v="28"/>
    <x v="2379"/>
    <x v="0"/>
    <x v="1"/>
    <s v="GBP"/>
    <n v="1439806936"/>
    <n v="1437214936"/>
    <b v="0"/>
    <n v="31"/>
    <b v="1"/>
    <x v="6"/>
    <x v="184"/>
    <n v="52.35"/>
    <x v="1"/>
    <x v="6"/>
  </r>
  <r>
    <x v="3611"/>
    <x v="3609"/>
    <x v="3609"/>
    <x v="30"/>
    <x v="95"/>
    <x v="0"/>
    <x v="1"/>
    <s v="GBP"/>
    <n v="1428483201"/>
    <n v="1425891201"/>
    <b v="0"/>
    <n v="51"/>
    <b v="1"/>
    <x v="6"/>
    <x v="104"/>
    <n v="66.67"/>
    <x v="1"/>
    <x v="6"/>
  </r>
  <r>
    <x v="3612"/>
    <x v="3610"/>
    <x v="3610"/>
    <x v="10"/>
    <x v="2380"/>
    <x v="0"/>
    <x v="5"/>
    <s v="CAD"/>
    <n v="1402334811"/>
    <n v="1401470811"/>
    <b v="0"/>
    <n v="57"/>
    <b v="1"/>
    <x v="6"/>
    <x v="124"/>
    <n v="126.67"/>
    <x v="1"/>
    <x v="6"/>
  </r>
  <r>
    <x v="3613"/>
    <x v="3611"/>
    <x v="3611"/>
    <x v="21"/>
    <x v="380"/>
    <x v="0"/>
    <x v="0"/>
    <s v="USD"/>
    <n v="1403964574"/>
    <n v="1401372574"/>
    <b v="0"/>
    <n v="20"/>
    <b v="1"/>
    <x v="6"/>
    <x v="8"/>
    <n v="62.5"/>
    <x v="1"/>
    <x v="6"/>
  </r>
  <r>
    <x v="3614"/>
    <x v="3438"/>
    <x v="3612"/>
    <x v="30"/>
    <x v="2381"/>
    <x v="0"/>
    <x v="0"/>
    <s v="USD"/>
    <n v="1434675616"/>
    <n v="1432083616"/>
    <b v="0"/>
    <n v="71"/>
    <b v="1"/>
    <x v="6"/>
    <x v="7"/>
    <n v="35.49"/>
    <x v="1"/>
    <x v="6"/>
  </r>
  <r>
    <x v="3615"/>
    <x v="3612"/>
    <x v="3613"/>
    <x v="30"/>
    <x v="1293"/>
    <x v="0"/>
    <x v="1"/>
    <s v="GBP"/>
    <n v="1449756896"/>
    <n v="1447164896"/>
    <b v="0"/>
    <n v="72"/>
    <b v="1"/>
    <x v="6"/>
    <x v="13"/>
    <n v="37.08"/>
    <x v="1"/>
    <x v="6"/>
  </r>
  <r>
    <x v="3616"/>
    <x v="3613"/>
    <x v="3614"/>
    <x v="30"/>
    <x v="2119"/>
    <x v="0"/>
    <x v="1"/>
    <s v="GBP"/>
    <n v="1426801664"/>
    <n v="1424213264"/>
    <b v="0"/>
    <n v="45"/>
    <b v="1"/>
    <x v="6"/>
    <x v="105"/>
    <n v="69.33"/>
    <x v="1"/>
    <x v="6"/>
  </r>
  <r>
    <x v="3617"/>
    <x v="3614"/>
    <x v="3615"/>
    <x v="417"/>
    <x v="2382"/>
    <x v="0"/>
    <x v="1"/>
    <s v="GBP"/>
    <n v="1488240000"/>
    <n v="1486996729"/>
    <b v="0"/>
    <n v="51"/>
    <b v="1"/>
    <x v="6"/>
    <x v="17"/>
    <n v="17.25"/>
    <x v="1"/>
    <x v="6"/>
  </r>
  <r>
    <x v="3618"/>
    <x v="3615"/>
    <x v="3616"/>
    <x v="13"/>
    <x v="895"/>
    <x v="0"/>
    <x v="1"/>
    <s v="GBP"/>
    <n v="1433343850"/>
    <n v="1430751850"/>
    <b v="0"/>
    <n v="56"/>
    <b v="1"/>
    <x v="6"/>
    <x v="7"/>
    <n v="36.07"/>
    <x v="1"/>
    <x v="6"/>
  </r>
  <r>
    <x v="3619"/>
    <x v="3616"/>
    <x v="3617"/>
    <x v="28"/>
    <x v="932"/>
    <x v="0"/>
    <x v="0"/>
    <s v="USD"/>
    <n v="1479592800"/>
    <n v="1476760226"/>
    <b v="0"/>
    <n v="17"/>
    <b v="1"/>
    <x v="6"/>
    <x v="40"/>
    <n v="66.47"/>
    <x v="1"/>
    <x v="6"/>
  </r>
  <r>
    <x v="3620"/>
    <x v="3617"/>
    <x v="3618"/>
    <x v="124"/>
    <x v="2383"/>
    <x v="0"/>
    <x v="0"/>
    <s v="USD"/>
    <n v="1425528000"/>
    <n v="1422916261"/>
    <b v="0"/>
    <n v="197"/>
    <b v="1"/>
    <x v="6"/>
    <x v="2"/>
    <n v="56.07"/>
    <x v="1"/>
    <x v="6"/>
  </r>
  <r>
    <x v="3621"/>
    <x v="3618"/>
    <x v="3619"/>
    <x v="9"/>
    <x v="2384"/>
    <x v="0"/>
    <x v="0"/>
    <s v="USD"/>
    <n v="1475269200"/>
    <n v="1473200844"/>
    <b v="0"/>
    <n v="70"/>
    <b v="1"/>
    <x v="6"/>
    <x v="5"/>
    <n v="47.03"/>
    <x v="1"/>
    <x v="6"/>
  </r>
  <r>
    <x v="3622"/>
    <x v="3619"/>
    <x v="3620"/>
    <x v="28"/>
    <x v="2385"/>
    <x v="0"/>
    <x v="0"/>
    <s v="USD"/>
    <n v="1411874580"/>
    <n v="1409030371"/>
    <b v="0"/>
    <n v="21"/>
    <b v="1"/>
    <x v="6"/>
    <x v="8"/>
    <n v="47.67"/>
    <x v="1"/>
    <x v="6"/>
  </r>
  <r>
    <x v="3623"/>
    <x v="3620"/>
    <x v="3621"/>
    <x v="30"/>
    <x v="142"/>
    <x v="0"/>
    <x v="0"/>
    <s v="USD"/>
    <n v="1406358000"/>
    <n v="1404841270"/>
    <b v="0"/>
    <n v="34"/>
    <b v="1"/>
    <x v="6"/>
    <x v="28"/>
    <n v="88.24"/>
    <x v="1"/>
    <x v="6"/>
  </r>
  <r>
    <x v="3624"/>
    <x v="3621"/>
    <x v="3622"/>
    <x v="9"/>
    <x v="2386"/>
    <x v="0"/>
    <x v="0"/>
    <s v="USD"/>
    <n v="1471977290"/>
    <n v="1466793290"/>
    <b v="0"/>
    <n v="39"/>
    <b v="1"/>
    <x v="6"/>
    <x v="2"/>
    <n v="80.72"/>
    <x v="1"/>
    <x v="6"/>
  </r>
  <r>
    <x v="3625"/>
    <x v="3622"/>
    <x v="3623"/>
    <x v="9"/>
    <x v="2329"/>
    <x v="0"/>
    <x v="1"/>
    <s v="GBP"/>
    <n v="1435851577"/>
    <n v="1433259577"/>
    <b v="0"/>
    <n v="78"/>
    <b v="1"/>
    <x v="6"/>
    <x v="33"/>
    <n v="39.49"/>
    <x v="1"/>
    <x v="6"/>
  </r>
  <r>
    <x v="3626"/>
    <x v="3623"/>
    <x v="3624"/>
    <x v="23"/>
    <x v="2387"/>
    <x v="0"/>
    <x v="1"/>
    <s v="GBP"/>
    <n v="1408204857"/>
    <n v="1406390457"/>
    <b v="0"/>
    <n v="48"/>
    <b v="1"/>
    <x v="6"/>
    <x v="21"/>
    <n v="84.85"/>
    <x v="1"/>
    <x v="6"/>
  </r>
  <r>
    <x v="3627"/>
    <x v="3624"/>
    <x v="3625"/>
    <x v="13"/>
    <x v="41"/>
    <x v="0"/>
    <x v="0"/>
    <s v="USD"/>
    <n v="1463803140"/>
    <n v="1459446487"/>
    <b v="0"/>
    <n v="29"/>
    <b v="1"/>
    <x v="6"/>
    <x v="8"/>
    <n v="68.97"/>
    <x v="1"/>
    <x v="6"/>
  </r>
  <r>
    <x v="3628"/>
    <x v="3625"/>
    <x v="3626"/>
    <x v="57"/>
    <x v="117"/>
    <x v="2"/>
    <x v="0"/>
    <s v="USD"/>
    <n v="1450040396"/>
    <n v="1444852796"/>
    <b v="0"/>
    <n v="0"/>
    <b v="0"/>
    <x v="40"/>
    <x v="50"/>
    <n v="0"/>
    <x v="1"/>
    <x v="40"/>
  </r>
  <r>
    <x v="3629"/>
    <x v="3626"/>
    <x v="3627"/>
    <x v="80"/>
    <x v="369"/>
    <x v="2"/>
    <x v="0"/>
    <s v="USD"/>
    <n v="1462467600"/>
    <n v="1457403364"/>
    <b v="0"/>
    <n v="2"/>
    <b v="0"/>
    <x v="40"/>
    <x v="50"/>
    <n v="1"/>
    <x v="1"/>
    <x v="40"/>
  </r>
  <r>
    <x v="3630"/>
    <x v="3627"/>
    <x v="3628"/>
    <x v="9"/>
    <x v="116"/>
    <x v="2"/>
    <x v="1"/>
    <s v="GBP"/>
    <n v="1417295990"/>
    <n v="1414700390"/>
    <b v="0"/>
    <n v="1"/>
    <b v="0"/>
    <x v="40"/>
    <x v="50"/>
    <n v="1"/>
    <x v="1"/>
    <x v="40"/>
  </r>
  <r>
    <x v="3631"/>
    <x v="3628"/>
    <x v="3629"/>
    <x v="418"/>
    <x v="2388"/>
    <x v="2"/>
    <x v="0"/>
    <s v="USD"/>
    <n v="1411444740"/>
    <n v="1409335497"/>
    <b v="0"/>
    <n v="59"/>
    <b v="0"/>
    <x v="40"/>
    <x v="76"/>
    <n v="147.88"/>
    <x v="1"/>
    <x v="40"/>
  </r>
  <r>
    <x v="3632"/>
    <x v="3629"/>
    <x v="3630"/>
    <x v="2"/>
    <x v="173"/>
    <x v="2"/>
    <x v="1"/>
    <s v="GBP"/>
    <n v="1416781749"/>
    <n v="1415053749"/>
    <b v="0"/>
    <n v="1"/>
    <b v="0"/>
    <x v="40"/>
    <x v="68"/>
    <n v="100"/>
    <x v="1"/>
    <x v="40"/>
  </r>
  <r>
    <x v="3633"/>
    <x v="3630"/>
    <x v="3631"/>
    <x v="10"/>
    <x v="2389"/>
    <x v="2"/>
    <x v="0"/>
    <s v="USD"/>
    <n v="1479517200"/>
    <n v="1475765867"/>
    <b v="0"/>
    <n v="31"/>
    <b v="0"/>
    <x v="40"/>
    <x v="131"/>
    <n v="56.84"/>
    <x v="1"/>
    <x v="40"/>
  </r>
  <r>
    <x v="3634"/>
    <x v="3631"/>
    <x v="3632"/>
    <x v="96"/>
    <x v="2390"/>
    <x v="2"/>
    <x v="5"/>
    <s v="CAD"/>
    <n v="1484366340"/>
    <n v="1480219174"/>
    <b v="0"/>
    <n v="18"/>
    <b v="0"/>
    <x v="40"/>
    <x v="65"/>
    <n v="176.94"/>
    <x v="1"/>
    <x v="40"/>
  </r>
  <r>
    <x v="3635"/>
    <x v="3632"/>
    <x v="3633"/>
    <x v="8"/>
    <x v="2391"/>
    <x v="2"/>
    <x v="0"/>
    <s v="USD"/>
    <n v="1461186676"/>
    <n v="1458594676"/>
    <b v="0"/>
    <n v="10"/>
    <b v="0"/>
    <x v="40"/>
    <x v="71"/>
    <n v="127.6"/>
    <x v="1"/>
    <x v="40"/>
  </r>
  <r>
    <x v="3636"/>
    <x v="3633"/>
    <x v="3634"/>
    <x v="60"/>
    <x v="117"/>
    <x v="2"/>
    <x v="0"/>
    <s v="USD"/>
    <n v="1442248829"/>
    <n v="1439224829"/>
    <b v="0"/>
    <n v="0"/>
    <b v="0"/>
    <x v="40"/>
    <x v="50"/>
    <n v="0"/>
    <x v="1"/>
    <x v="40"/>
  </r>
  <r>
    <x v="3637"/>
    <x v="3634"/>
    <x v="3635"/>
    <x v="9"/>
    <x v="1796"/>
    <x v="2"/>
    <x v="0"/>
    <s v="USD"/>
    <n v="1420130935"/>
    <n v="1417538935"/>
    <b v="0"/>
    <n v="14"/>
    <b v="0"/>
    <x v="40"/>
    <x v="134"/>
    <n v="66.14"/>
    <x v="1"/>
    <x v="40"/>
  </r>
  <r>
    <x v="3638"/>
    <x v="3635"/>
    <x v="3636"/>
    <x v="126"/>
    <x v="1168"/>
    <x v="2"/>
    <x v="5"/>
    <s v="CAD"/>
    <n v="1429456132"/>
    <n v="1424275732"/>
    <b v="0"/>
    <n v="2"/>
    <b v="0"/>
    <x v="40"/>
    <x v="113"/>
    <n v="108"/>
    <x v="1"/>
    <x v="40"/>
  </r>
  <r>
    <x v="3639"/>
    <x v="3636"/>
    <x v="3637"/>
    <x v="31"/>
    <x v="116"/>
    <x v="2"/>
    <x v="0"/>
    <s v="USD"/>
    <n v="1475853060"/>
    <n v="1470672906"/>
    <b v="0"/>
    <n v="1"/>
    <b v="0"/>
    <x v="40"/>
    <x v="50"/>
    <n v="1"/>
    <x v="1"/>
    <x v="40"/>
  </r>
  <r>
    <x v="3640"/>
    <x v="3637"/>
    <x v="3638"/>
    <x v="28"/>
    <x v="434"/>
    <x v="2"/>
    <x v="0"/>
    <s v="USD"/>
    <n v="1431283530"/>
    <n v="1428691530"/>
    <b v="0"/>
    <n v="3"/>
    <b v="0"/>
    <x v="40"/>
    <x v="52"/>
    <n v="18.329999999999998"/>
    <x v="1"/>
    <x v="40"/>
  </r>
  <r>
    <x v="3641"/>
    <x v="3638"/>
    <x v="3639"/>
    <x v="9"/>
    <x v="117"/>
    <x v="2"/>
    <x v="0"/>
    <s v="USD"/>
    <n v="1412485200"/>
    <n v="1410966179"/>
    <b v="0"/>
    <n v="0"/>
    <b v="0"/>
    <x v="40"/>
    <x v="50"/>
    <n v="0"/>
    <x v="1"/>
    <x v="40"/>
  </r>
  <r>
    <x v="3642"/>
    <x v="3639"/>
    <x v="3640"/>
    <x v="176"/>
    <x v="493"/>
    <x v="2"/>
    <x v="12"/>
    <s v="EUR"/>
    <n v="1448902800"/>
    <n v="1445369727"/>
    <b v="0"/>
    <n v="2"/>
    <b v="0"/>
    <x v="40"/>
    <x v="53"/>
    <n v="7.5"/>
    <x v="1"/>
    <x v="40"/>
  </r>
  <r>
    <x v="3643"/>
    <x v="3640"/>
    <x v="3641"/>
    <x v="31"/>
    <x v="117"/>
    <x v="2"/>
    <x v="0"/>
    <s v="USD"/>
    <n v="1447734439"/>
    <n v="1444274839"/>
    <b v="0"/>
    <n v="0"/>
    <b v="0"/>
    <x v="40"/>
    <x v="50"/>
    <n v="0"/>
    <x v="1"/>
    <x v="40"/>
  </r>
  <r>
    <x v="3644"/>
    <x v="3641"/>
    <x v="3642"/>
    <x v="10"/>
    <x v="378"/>
    <x v="2"/>
    <x v="0"/>
    <s v="USD"/>
    <n v="1457413140"/>
    <n v="1454996887"/>
    <b v="0"/>
    <n v="12"/>
    <b v="0"/>
    <x v="40"/>
    <x v="63"/>
    <n v="68.42"/>
    <x v="1"/>
    <x v="40"/>
  </r>
  <r>
    <x v="3645"/>
    <x v="3642"/>
    <x v="3643"/>
    <x v="28"/>
    <x v="116"/>
    <x v="2"/>
    <x v="5"/>
    <s v="CAD"/>
    <n v="1479773838"/>
    <n v="1477178238"/>
    <b v="0"/>
    <n v="1"/>
    <b v="0"/>
    <x v="40"/>
    <x v="50"/>
    <n v="1"/>
    <x v="1"/>
    <x v="40"/>
  </r>
  <r>
    <x v="3646"/>
    <x v="3643"/>
    <x v="3644"/>
    <x v="3"/>
    <x v="517"/>
    <x v="2"/>
    <x v="0"/>
    <s v="USD"/>
    <n v="1434497400"/>
    <n v="1431770802"/>
    <b v="0"/>
    <n v="8"/>
    <b v="0"/>
    <x v="40"/>
    <x v="62"/>
    <n v="60.13"/>
    <x v="1"/>
    <x v="40"/>
  </r>
  <r>
    <x v="3647"/>
    <x v="3644"/>
    <x v="3645"/>
    <x v="2"/>
    <x v="134"/>
    <x v="2"/>
    <x v="1"/>
    <s v="GBP"/>
    <n v="1475258327"/>
    <n v="1471370327"/>
    <b v="0"/>
    <n v="2"/>
    <b v="0"/>
    <x v="40"/>
    <x v="52"/>
    <n v="15"/>
    <x v="1"/>
    <x v="40"/>
  </r>
  <r>
    <x v="3648"/>
    <x v="3645"/>
    <x v="3646"/>
    <x v="79"/>
    <x v="2392"/>
    <x v="0"/>
    <x v="0"/>
    <s v="USD"/>
    <n v="1412492445"/>
    <n v="1409900445"/>
    <b v="0"/>
    <n v="73"/>
    <b v="1"/>
    <x v="6"/>
    <x v="8"/>
    <n v="550.04"/>
    <x v="1"/>
    <x v="6"/>
  </r>
  <r>
    <x v="3649"/>
    <x v="3646"/>
    <x v="3647"/>
    <x v="47"/>
    <x v="1911"/>
    <x v="0"/>
    <x v="5"/>
    <s v="CAD"/>
    <n v="1402938394"/>
    <n v="1400691994"/>
    <b v="0"/>
    <n v="8"/>
    <b v="1"/>
    <x v="6"/>
    <x v="3"/>
    <n v="97.5"/>
    <x v="1"/>
    <x v="6"/>
  </r>
  <r>
    <x v="3650"/>
    <x v="3647"/>
    <x v="3648"/>
    <x v="2"/>
    <x v="83"/>
    <x v="0"/>
    <x v="1"/>
    <s v="GBP"/>
    <n v="1454412584"/>
    <n v="1452598184"/>
    <b v="0"/>
    <n v="17"/>
    <b v="1"/>
    <x v="6"/>
    <x v="8"/>
    <n v="29.41"/>
    <x v="1"/>
    <x v="6"/>
  </r>
  <r>
    <x v="3651"/>
    <x v="3648"/>
    <x v="3649"/>
    <x v="2"/>
    <x v="624"/>
    <x v="0"/>
    <x v="0"/>
    <s v="USD"/>
    <n v="1407686340"/>
    <n v="1404833442"/>
    <b v="0"/>
    <n v="9"/>
    <b v="1"/>
    <x v="6"/>
    <x v="3"/>
    <n v="57.78"/>
    <x v="1"/>
    <x v="6"/>
  </r>
  <r>
    <x v="3652"/>
    <x v="2866"/>
    <x v="3650"/>
    <x v="43"/>
    <x v="2393"/>
    <x v="0"/>
    <x v="5"/>
    <s v="CAD"/>
    <n v="1472097540"/>
    <n v="1471188502"/>
    <b v="0"/>
    <n v="17"/>
    <b v="1"/>
    <x v="6"/>
    <x v="365"/>
    <n v="44.24"/>
    <x v="1"/>
    <x v="6"/>
  </r>
  <r>
    <x v="3653"/>
    <x v="3649"/>
    <x v="3651"/>
    <x v="13"/>
    <x v="1118"/>
    <x v="0"/>
    <x v="1"/>
    <s v="GBP"/>
    <n v="1438764207"/>
    <n v="1436172207"/>
    <b v="0"/>
    <n v="33"/>
    <b v="1"/>
    <x v="6"/>
    <x v="7"/>
    <n v="60.91"/>
    <x v="1"/>
    <x v="6"/>
  </r>
  <r>
    <x v="3654"/>
    <x v="3650"/>
    <x v="3652"/>
    <x v="15"/>
    <x v="2394"/>
    <x v="0"/>
    <x v="1"/>
    <s v="GBP"/>
    <n v="1459702800"/>
    <n v="1457690386"/>
    <b v="0"/>
    <n v="38"/>
    <b v="1"/>
    <x v="6"/>
    <x v="107"/>
    <n v="68.84"/>
    <x v="1"/>
    <x v="6"/>
  </r>
  <r>
    <x v="3655"/>
    <x v="3651"/>
    <x v="3653"/>
    <x v="10"/>
    <x v="2395"/>
    <x v="0"/>
    <x v="0"/>
    <s v="USD"/>
    <n v="1437202740"/>
    <n v="1434654998"/>
    <b v="0"/>
    <n v="79"/>
    <b v="1"/>
    <x v="6"/>
    <x v="31"/>
    <n v="73.58"/>
    <x v="1"/>
    <x v="6"/>
  </r>
  <r>
    <x v="3656"/>
    <x v="3652"/>
    <x v="3654"/>
    <x v="10"/>
    <x v="2396"/>
    <x v="0"/>
    <x v="16"/>
    <s v="CHF"/>
    <n v="1485989940"/>
    <n v="1483393836"/>
    <b v="0"/>
    <n v="46"/>
    <b v="1"/>
    <x v="6"/>
    <x v="6"/>
    <n v="115.02"/>
    <x v="1"/>
    <x v="6"/>
  </r>
  <r>
    <x v="3657"/>
    <x v="3653"/>
    <x v="3655"/>
    <x v="13"/>
    <x v="2397"/>
    <x v="0"/>
    <x v="8"/>
    <s v="DKK"/>
    <n v="1464817320"/>
    <n v="1462806419"/>
    <b v="0"/>
    <n v="20"/>
    <b v="1"/>
    <x v="6"/>
    <x v="38"/>
    <n v="110.75"/>
    <x v="1"/>
    <x v="6"/>
  </r>
  <r>
    <x v="3658"/>
    <x v="3654"/>
    <x v="3656"/>
    <x v="15"/>
    <x v="17"/>
    <x v="0"/>
    <x v="0"/>
    <s v="USD"/>
    <n v="1404273540"/>
    <n v="1400272580"/>
    <b v="0"/>
    <n v="20"/>
    <b v="1"/>
    <x v="6"/>
    <x v="7"/>
    <n v="75.5"/>
    <x v="1"/>
    <x v="6"/>
  </r>
  <r>
    <x v="3659"/>
    <x v="3655"/>
    <x v="3657"/>
    <x v="9"/>
    <x v="2398"/>
    <x v="0"/>
    <x v="0"/>
    <s v="USD"/>
    <n v="1426775940"/>
    <n v="1424414350"/>
    <b v="0"/>
    <n v="13"/>
    <b v="1"/>
    <x v="6"/>
    <x v="21"/>
    <n v="235.46"/>
    <x v="1"/>
    <x v="6"/>
  </r>
  <r>
    <x v="3660"/>
    <x v="3656"/>
    <x v="3658"/>
    <x v="49"/>
    <x v="156"/>
    <x v="0"/>
    <x v="1"/>
    <s v="GBP"/>
    <n v="1419368925"/>
    <n v="1417208925"/>
    <b v="0"/>
    <n v="22"/>
    <b v="1"/>
    <x v="6"/>
    <x v="8"/>
    <n v="11.36"/>
    <x v="1"/>
    <x v="6"/>
  </r>
  <r>
    <x v="3661"/>
    <x v="3657"/>
    <x v="3659"/>
    <x v="9"/>
    <x v="2399"/>
    <x v="0"/>
    <x v="0"/>
    <s v="USD"/>
    <n v="1460260800"/>
    <n v="1458336672"/>
    <b v="0"/>
    <n v="36"/>
    <b v="1"/>
    <x v="6"/>
    <x v="38"/>
    <n v="92.5"/>
    <x v="1"/>
    <x v="6"/>
  </r>
  <r>
    <x v="3662"/>
    <x v="3658"/>
    <x v="3660"/>
    <x v="6"/>
    <x v="2400"/>
    <x v="0"/>
    <x v="5"/>
    <s v="CAD"/>
    <n v="1427775414"/>
    <n v="1425187014"/>
    <b v="0"/>
    <n v="40"/>
    <b v="1"/>
    <x v="6"/>
    <x v="7"/>
    <n v="202.85"/>
    <x v="1"/>
    <x v="6"/>
  </r>
  <r>
    <x v="3663"/>
    <x v="3659"/>
    <x v="3661"/>
    <x v="419"/>
    <x v="731"/>
    <x v="0"/>
    <x v="1"/>
    <s v="GBP"/>
    <n v="1482321030"/>
    <n v="1477133430"/>
    <b v="0"/>
    <n v="9"/>
    <b v="1"/>
    <x v="6"/>
    <x v="3"/>
    <n v="26"/>
    <x v="1"/>
    <x v="6"/>
  </r>
  <r>
    <x v="3664"/>
    <x v="3660"/>
    <x v="3662"/>
    <x v="134"/>
    <x v="983"/>
    <x v="0"/>
    <x v="0"/>
    <s v="USD"/>
    <n v="1466056689"/>
    <n v="1464847089"/>
    <b v="0"/>
    <n v="19"/>
    <b v="1"/>
    <x v="6"/>
    <x v="15"/>
    <n v="46.05"/>
    <x v="1"/>
    <x v="6"/>
  </r>
  <r>
    <x v="3665"/>
    <x v="3661"/>
    <x v="3663"/>
    <x v="420"/>
    <x v="2401"/>
    <x v="0"/>
    <x v="6"/>
    <s v="EUR"/>
    <n v="1446062040"/>
    <n v="1445109822"/>
    <b v="0"/>
    <n v="14"/>
    <b v="1"/>
    <x v="6"/>
    <x v="41"/>
    <n v="51"/>
    <x v="1"/>
    <x v="6"/>
  </r>
  <r>
    <x v="3666"/>
    <x v="3662"/>
    <x v="3664"/>
    <x v="38"/>
    <x v="647"/>
    <x v="0"/>
    <x v="0"/>
    <s v="USD"/>
    <n v="1406185200"/>
    <n v="1404337382"/>
    <b v="0"/>
    <n v="38"/>
    <b v="1"/>
    <x v="6"/>
    <x v="8"/>
    <n v="31.58"/>
    <x v="1"/>
    <x v="6"/>
  </r>
  <r>
    <x v="3667"/>
    <x v="3663"/>
    <x v="3665"/>
    <x v="9"/>
    <x v="2402"/>
    <x v="0"/>
    <x v="1"/>
    <s v="GBP"/>
    <n v="1437261419"/>
    <n v="1434669419"/>
    <b v="0"/>
    <n v="58"/>
    <b v="1"/>
    <x v="6"/>
    <x v="33"/>
    <n v="53.36"/>
    <x v="1"/>
    <x v="6"/>
  </r>
  <r>
    <x v="3668"/>
    <x v="3664"/>
    <x v="3666"/>
    <x v="28"/>
    <x v="831"/>
    <x v="0"/>
    <x v="0"/>
    <s v="USD"/>
    <n v="1437676380"/>
    <n v="1435670452"/>
    <b v="0"/>
    <n v="28"/>
    <b v="1"/>
    <x v="6"/>
    <x v="3"/>
    <n v="36.96"/>
    <x v="1"/>
    <x v="6"/>
  </r>
  <r>
    <x v="3669"/>
    <x v="3665"/>
    <x v="3667"/>
    <x v="28"/>
    <x v="2403"/>
    <x v="0"/>
    <x v="1"/>
    <s v="GBP"/>
    <n v="1434039137"/>
    <n v="1431447137"/>
    <b v="0"/>
    <n v="17"/>
    <b v="1"/>
    <x v="6"/>
    <x v="178"/>
    <n v="81.290000000000006"/>
    <x v="1"/>
    <x v="6"/>
  </r>
  <r>
    <x v="3670"/>
    <x v="3666"/>
    <x v="3668"/>
    <x v="421"/>
    <x v="854"/>
    <x v="0"/>
    <x v="1"/>
    <s v="GBP"/>
    <n v="1433113200"/>
    <n v="1431951611"/>
    <b v="0"/>
    <n v="12"/>
    <b v="1"/>
    <x v="6"/>
    <x v="5"/>
    <n v="20.079999999999998"/>
    <x v="1"/>
    <x v="6"/>
  </r>
  <r>
    <x v="3671"/>
    <x v="3667"/>
    <x v="3669"/>
    <x v="8"/>
    <x v="2404"/>
    <x v="0"/>
    <x v="0"/>
    <s v="USD"/>
    <n v="1405915140"/>
    <n v="1404140667"/>
    <b v="0"/>
    <n v="40"/>
    <b v="1"/>
    <x v="6"/>
    <x v="7"/>
    <n v="88.25"/>
    <x v="1"/>
    <x v="6"/>
  </r>
  <r>
    <x v="3672"/>
    <x v="3668"/>
    <x v="3670"/>
    <x v="9"/>
    <x v="2405"/>
    <x v="0"/>
    <x v="1"/>
    <s v="GBP"/>
    <n v="1411771384"/>
    <n v="1409179384"/>
    <b v="0"/>
    <n v="57"/>
    <b v="1"/>
    <x v="6"/>
    <x v="21"/>
    <n v="53.44"/>
    <x v="1"/>
    <x v="6"/>
  </r>
  <r>
    <x v="3673"/>
    <x v="3669"/>
    <x v="3671"/>
    <x v="23"/>
    <x v="2406"/>
    <x v="0"/>
    <x v="1"/>
    <s v="GBP"/>
    <n v="1415191920"/>
    <n v="1412233497"/>
    <b v="0"/>
    <n v="114"/>
    <b v="1"/>
    <x v="6"/>
    <x v="35"/>
    <n v="39.869999999999997"/>
    <x v="1"/>
    <x v="6"/>
  </r>
  <r>
    <x v="3674"/>
    <x v="3670"/>
    <x v="3672"/>
    <x v="37"/>
    <x v="605"/>
    <x v="0"/>
    <x v="12"/>
    <s v="EUR"/>
    <n v="1472936229"/>
    <n v="1467752229"/>
    <b v="0"/>
    <n v="31"/>
    <b v="1"/>
    <x v="6"/>
    <x v="8"/>
    <n v="145.16"/>
    <x v="1"/>
    <x v="6"/>
  </r>
  <r>
    <x v="3675"/>
    <x v="3671"/>
    <x v="3673"/>
    <x v="45"/>
    <x v="119"/>
    <x v="0"/>
    <x v="1"/>
    <s v="GBP"/>
    <n v="1463353200"/>
    <n v="1462285182"/>
    <b v="0"/>
    <n v="3"/>
    <b v="1"/>
    <x v="6"/>
    <x v="49"/>
    <n v="23.33"/>
    <x v="1"/>
    <x v="6"/>
  </r>
  <r>
    <x v="3676"/>
    <x v="3672"/>
    <x v="3674"/>
    <x v="134"/>
    <x v="1249"/>
    <x v="0"/>
    <x v="0"/>
    <s v="USD"/>
    <n v="1410550484"/>
    <n v="1408995284"/>
    <b v="0"/>
    <n v="16"/>
    <b v="1"/>
    <x v="6"/>
    <x v="32"/>
    <n v="64.38"/>
    <x v="1"/>
    <x v="6"/>
  </r>
  <r>
    <x v="3677"/>
    <x v="3673"/>
    <x v="3675"/>
    <x v="14"/>
    <x v="2407"/>
    <x v="0"/>
    <x v="0"/>
    <s v="USD"/>
    <n v="1404359940"/>
    <n v="1402580818"/>
    <b v="0"/>
    <n v="199"/>
    <b v="1"/>
    <x v="6"/>
    <x v="33"/>
    <n v="62.05"/>
    <x v="1"/>
    <x v="6"/>
  </r>
  <r>
    <x v="3678"/>
    <x v="3674"/>
    <x v="3676"/>
    <x v="13"/>
    <x v="420"/>
    <x v="0"/>
    <x v="1"/>
    <s v="GBP"/>
    <n v="1433076298"/>
    <n v="1430052298"/>
    <b v="0"/>
    <n v="31"/>
    <b v="1"/>
    <x v="6"/>
    <x v="33"/>
    <n v="66.13"/>
    <x v="1"/>
    <x v="6"/>
  </r>
  <r>
    <x v="3679"/>
    <x v="3675"/>
    <x v="3677"/>
    <x v="13"/>
    <x v="2408"/>
    <x v="0"/>
    <x v="0"/>
    <s v="USD"/>
    <n v="1404190740"/>
    <n v="1401214581"/>
    <b v="0"/>
    <n v="30"/>
    <b v="1"/>
    <x v="6"/>
    <x v="5"/>
    <n v="73.400000000000006"/>
    <x v="1"/>
    <x v="6"/>
  </r>
  <r>
    <x v="3680"/>
    <x v="3676"/>
    <x v="3678"/>
    <x v="9"/>
    <x v="2409"/>
    <x v="0"/>
    <x v="0"/>
    <s v="USD"/>
    <n v="1475664834"/>
    <n v="1473850434"/>
    <b v="0"/>
    <n v="34"/>
    <b v="1"/>
    <x v="6"/>
    <x v="40"/>
    <n v="99.5"/>
    <x v="1"/>
    <x v="6"/>
  </r>
  <r>
    <x v="3681"/>
    <x v="3677"/>
    <x v="3679"/>
    <x v="28"/>
    <x v="2410"/>
    <x v="0"/>
    <x v="0"/>
    <s v="USD"/>
    <n v="1452872290"/>
    <n v="1452008290"/>
    <b v="0"/>
    <n v="18"/>
    <b v="1"/>
    <x v="6"/>
    <x v="20"/>
    <n v="62.17"/>
    <x v="1"/>
    <x v="6"/>
  </r>
  <r>
    <x v="3682"/>
    <x v="3678"/>
    <x v="3680"/>
    <x v="9"/>
    <x v="2411"/>
    <x v="0"/>
    <x v="0"/>
    <s v="USD"/>
    <n v="1402901940"/>
    <n v="1399998418"/>
    <b v="0"/>
    <n v="67"/>
    <b v="1"/>
    <x v="6"/>
    <x v="86"/>
    <n v="62.33"/>
    <x v="1"/>
    <x v="6"/>
  </r>
  <r>
    <x v="3683"/>
    <x v="3679"/>
    <x v="3681"/>
    <x v="8"/>
    <x v="2412"/>
    <x v="0"/>
    <x v="0"/>
    <s v="USD"/>
    <n v="1476931696"/>
    <n v="1474339696"/>
    <b v="0"/>
    <n v="66"/>
    <b v="1"/>
    <x v="6"/>
    <x v="38"/>
    <n v="58.79"/>
    <x v="1"/>
    <x v="6"/>
  </r>
  <r>
    <x v="3684"/>
    <x v="3680"/>
    <x v="3682"/>
    <x v="47"/>
    <x v="2413"/>
    <x v="0"/>
    <x v="0"/>
    <s v="USD"/>
    <n v="1441167586"/>
    <n v="1438575586"/>
    <b v="0"/>
    <n v="23"/>
    <b v="1"/>
    <x v="6"/>
    <x v="86"/>
    <n v="45.35"/>
    <x v="1"/>
    <x v="6"/>
  </r>
  <r>
    <x v="3685"/>
    <x v="3681"/>
    <x v="3683"/>
    <x v="10"/>
    <x v="2414"/>
    <x v="0"/>
    <x v="0"/>
    <s v="USD"/>
    <n v="1400533200"/>
    <n v="1398348859"/>
    <b v="0"/>
    <n v="126"/>
    <b v="1"/>
    <x v="6"/>
    <x v="6"/>
    <n v="41.94"/>
    <x v="1"/>
    <x v="6"/>
  </r>
  <r>
    <x v="3686"/>
    <x v="3682"/>
    <x v="3684"/>
    <x v="18"/>
    <x v="2415"/>
    <x v="0"/>
    <x v="0"/>
    <s v="USD"/>
    <n v="1440820740"/>
    <n v="1439567660"/>
    <b v="0"/>
    <n v="6"/>
    <b v="1"/>
    <x v="6"/>
    <x v="7"/>
    <n v="59.17"/>
    <x v="1"/>
    <x v="6"/>
  </r>
  <r>
    <x v="3687"/>
    <x v="3683"/>
    <x v="3685"/>
    <x v="10"/>
    <x v="2416"/>
    <x v="0"/>
    <x v="0"/>
    <s v="USD"/>
    <n v="1403846055"/>
    <n v="1401254055"/>
    <b v="0"/>
    <n v="25"/>
    <b v="1"/>
    <x v="6"/>
    <x v="8"/>
    <n v="200.49"/>
    <x v="1"/>
    <x v="6"/>
  </r>
  <r>
    <x v="3688"/>
    <x v="3684"/>
    <x v="3686"/>
    <x v="9"/>
    <x v="1980"/>
    <x v="0"/>
    <x v="1"/>
    <s v="GBP"/>
    <n v="1407524004"/>
    <n v="1404932004"/>
    <b v="0"/>
    <n v="39"/>
    <b v="1"/>
    <x v="6"/>
    <x v="15"/>
    <n v="83.97"/>
    <x v="1"/>
    <x v="6"/>
  </r>
  <r>
    <x v="3689"/>
    <x v="3685"/>
    <x v="3687"/>
    <x v="9"/>
    <x v="504"/>
    <x v="0"/>
    <x v="0"/>
    <s v="USD"/>
    <n v="1434925500"/>
    <n v="1432410639"/>
    <b v="0"/>
    <n v="62"/>
    <b v="1"/>
    <x v="6"/>
    <x v="90"/>
    <n v="57.26"/>
    <x v="1"/>
    <x v="6"/>
  </r>
  <r>
    <x v="3690"/>
    <x v="3686"/>
    <x v="3688"/>
    <x v="15"/>
    <x v="1122"/>
    <x v="0"/>
    <x v="0"/>
    <s v="USD"/>
    <n v="1417101683"/>
    <n v="1414506083"/>
    <b v="0"/>
    <n v="31"/>
    <b v="1"/>
    <x v="6"/>
    <x v="28"/>
    <n v="58.06"/>
    <x v="1"/>
    <x v="6"/>
  </r>
  <r>
    <x v="3691"/>
    <x v="3687"/>
    <x v="3689"/>
    <x v="79"/>
    <x v="2417"/>
    <x v="0"/>
    <x v="0"/>
    <s v="USD"/>
    <n v="1425272340"/>
    <n v="1421426929"/>
    <b v="0"/>
    <n v="274"/>
    <b v="1"/>
    <x v="6"/>
    <x v="30"/>
    <n v="186.8"/>
    <x v="1"/>
    <x v="6"/>
  </r>
  <r>
    <x v="3692"/>
    <x v="3688"/>
    <x v="3690"/>
    <x v="28"/>
    <x v="2343"/>
    <x v="0"/>
    <x v="0"/>
    <s v="USD"/>
    <n v="1411084800"/>
    <n v="1410304179"/>
    <b v="0"/>
    <n v="17"/>
    <b v="1"/>
    <x v="6"/>
    <x v="9"/>
    <n v="74.12"/>
    <x v="1"/>
    <x v="6"/>
  </r>
  <r>
    <x v="3693"/>
    <x v="3689"/>
    <x v="3691"/>
    <x v="422"/>
    <x v="357"/>
    <x v="0"/>
    <x v="1"/>
    <s v="GBP"/>
    <n v="1448922600"/>
    <n v="1446352529"/>
    <b v="0"/>
    <n v="14"/>
    <b v="1"/>
    <x v="6"/>
    <x v="32"/>
    <n v="30.71"/>
    <x v="1"/>
    <x v="6"/>
  </r>
  <r>
    <x v="3694"/>
    <x v="3690"/>
    <x v="3692"/>
    <x v="8"/>
    <x v="2418"/>
    <x v="0"/>
    <x v="0"/>
    <s v="USD"/>
    <n v="1465178400"/>
    <n v="1461985967"/>
    <b v="0"/>
    <n v="60"/>
    <b v="1"/>
    <x v="6"/>
    <x v="13"/>
    <n v="62.67"/>
    <x v="1"/>
    <x v="6"/>
  </r>
  <r>
    <x v="3695"/>
    <x v="3691"/>
    <x v="3693"/>
    <x v="23"/>
    <x v="2419"/>
    <x v="0"/>
    <x v="0"/>
    <s v="USD"/>
    <n v="1421009610"/>
    <n v="1419281610"/>
    <b v="0"/>
    <n v="33"/>
    <b v="1"/>
    <x v="6"/>
    <x v="8"/>
    <n v="121.36"/>
    <x v="1"/>
    <x v="6"/>
  </r>
  <r>
    <x v="3696"/>
    <x v="3692"/>
    <x v="3694"/>
    <x v="13"/>
    <x v="109"/>
    <x v="0"/>
    <x v="1"/>
    <s v="GBP"/>
    <n v="1423838916"/>
    <n v="1418654916"/>
    <b v="0"/>
    <n v="78"/>
    <b v="1"/>
    <x v="6"/>
    <x v="19"/>
    <n v="39.74"/>
    <x v="1"/>
    <x v="6"/>
  </r>
  <r>
    <x v="3697"/>
    <x v="3693"/>
    <x v="3695"/>
    <x v="13"/>
    <x v="2420"/>
    <x v="0"/>
    <x v="1"/>
    <s v="GBP"/>
    <n v="1462878648"/>
    <n v="1461064248"/>
    <b v="0"/>
    <n v="30"/>
    <b v="1"/>
    <x v="6"/>
    <x v="29"/>
    <n v="72"/>
    <x v="1"/>
    <x v="6"/>
  </r>
  <r>
    <x v="3698"/>
    <x v="3694"/>
    <x v="3696"/>
    <x v="10"/>
    <x v="2421"/>
    <x v="0"/>
    <x v="0"/>
    <s v="USD"/>
    <n v="1456946487"/>
    <n v="1454354487"/>
    <b v="0"/>
    <n v="136"/>
    <b v="1"/>
    <x v="6"/>
    <x v="38"/>
    <n v="40.630000000000003"/>
    <x v="1"/>
    <x v="6"/>
  </r>
  <r>
    <x v="3699"/>
    <x v="3695"/>
    <x v="3697"/>
    <x v="30"/>
    <x v="2381"/>
    <x v="0"/>
    <x v="0"/>
    <s v="USD"/>
    <n v="1413383216"/>
    <n v="1410791216"/>
    <b v="0"/>
    <n v="40"/>
    <b v="1"/>
    <x v="6"/>
    <x v="7"/>
    <n v="63"/>
    <x v="1"/>
    <x v="6"/>
  </r>
  <r>
    <x v="3700"/>
    <x v="3696"/>
    <x v="3698"/>
    <x v="2"/>
    <x v="2422"/>
    <x v="0"/>
    <x v="0"/>
    <s v="USD"/>
    <n v="1412092800"/>
    <n v="1409493800"/>
    <b v="0"/>
    <n v="18"/>
    <b v="1"/>
    <x v="6"/>
    <x v="10"/>
    <n v="33.67"/>
    <x v="1"/>
    <x v="6"/>
  </r>
  <r>
    <x v="3701"/>
    <x v="3697"/>
    <x v="3699"/>
    <x v="15"/>
    <x v="2423"/>
    <x v="0"/>
    <x v="1"/>
    <s v="GBP"/>
    <n v="1433422793"/>
    <n v="1430830793"/>
    <b v="0"/>
    <n v="39"/>
    <b v="1"/>
    <x v="6"/>
    <x v="8"/>
    <n v="38.590000000000003"/>
    <x v="1"/>
    <x v="6"/>
  </r>
  <r>
    <x v="3702"/>
    <x v="3698"/>
    <x v="3700"/>
    <x v="9"/>
    <x v="1980"/>
    <x v="0"/>
    <x v="1"/>
    <s v="GBP"/>
    <n v="1468191540"/>
    <n v="1464958484"/>
    <b v="0"/>
    <n v="21"/>
    <b v="1"/>
    <x v="6"/>
    <x v="15"/>
    <n v="155.94999999999999"/>
    <x v="1"/>
    <x v="6"/>
  </r>
  <r>
    <x v="3703"/>
    <x v="3699"/>
    <x v="3701"/>
    <x v="405"/>
    <x v="2044"/>
    <x v="0"/>
    <x v="0"/>
    <s v="USD"/>
    <n v="1471071540"/>
    <n v="1467720388"/>
    <b v="0"/>
    <n v="30"/>
    <b v="1"/>
    <x v="6"/>
    <x v="4"/>
    <n v="43.2"/>
    <x v="1"/>
    <x v="6"/>
  </r>
  <r>
    <x v="3704"/>
    <x v="3700"/>
    <x v="3702"/>
    <x v="43"/>
    <x v="2424"/>
    <x v="0"/>
    <x v="1"/>
    <s v="GBP"/>
    <n v="1464712394"/>
    <n v="1459528394"/>
    <b v="0"/>
    <n v="27"/>
    <b v="1"/>
    <x v="6"/>
    <x v="104"/>
    <n v="15.15"/>
    <x v="1"/>
    <x v="6"/>
  </r>
  <r>
    <x v="3705"/>
    <x v="3701"/>
    <x v="3703"/>
    <x v="423"/>
    <x v="2425"/>
    <x v="0"/>
    <x v="0"/>
    <s v="USD"/>
    <n v="1403546400"/>
    <n v="1401714114"/>
    <b v="0"/>
    <n v="35"/>
    <b v="1"/>
    <x v="6"/>
    <x v="33"/>
    <n v="83.57"/>
    <x v="1"/>
    <x v="6"/>
  </r>
  <r>
    <x v="3706"/>
    <x v="3702"/>
    <x v="3704"/>
    <x v="15"/>
    <x v="2426"/>
    <x v="0"/>
    <x v="0"/>
    <s v="USD"/>
    <n v="1410558949"/>
    <n v="1409262949"/>
    <b v="0"/>
    <n v="13"/>
    <b v="1"/>
    <x v="6"/>
    <x v="10"/>
    <n v="140"/>
    <x v="1"/>
    <x v="6"/>
  </r>
  <r>
    <x v="3707"/>
    <x v="3703"/>
    <x v="3705"/>
    <x v="28"/>
    <x v="586"/>
    <x v="0"/>
    <x v="0"/>
    <s v="USD"/>
    <n v="1469165160"/>
    <n v="1467335378"/>
    <b v="0"/>
    <n v="23"/>
    <b v="1"/>
    <x v="6"/>
    <x v="362"/>
    <n v="80.87"/>
    <x v="1"/>
    <x v="6"/>
  </r>
  <r>
    <x v="3708"/>
    <x v="3704"/>
    <x v="3706"/>
    <x v="176"/>
    <x v="1740"/>
    <x v="0"/>
    <x v="0"/>
    <s v="USD"/>
    <n v="1404444286"/>
    <n v="1403234686"/>
    <b v="0"/>
    <n v="39"/>
    <b v="1"/>
    <x v="6"/>
    <x v="126"/>
    <n v="53.85"/>
    <x v="1"/>
    <x v="6"/>
  </r>
  <r>
    <x v="3709"/>
    <x v="3705"/>
    <x v="3707"/>
    <x v="28"/>
    <x v="2427"/>
    <x v="0"/>
    <x v="1"/>
    <s v="GBP"/>
    <n v="1403715546"/>
    <n v="1401123546"/>
    <b v="0"/>
    <n v="35"/>
    <b v="1"/>
    <x v="6"/>
    <x v="29"/>
    <n v="30.93"/>
    <x v="1"/>
    <x v="6"/>
  </r>
  <r>
    <x v="3710"/>
    <x v="3706"/>
    <x v="3708"/>
    <x v="46"/>
    <x v="2428"/>
    <x v="0"/>
    <x v="0"/>
    <s v="USD"/>
    <n v="1428068988"/>
    <n v="1425908988"/>
    <b v="0"/>
    <n v="27"/>
    <b v="1"/>
    <x v="6"/>
    <x v="48"/>
    <n v="67.959999999999994"/>
    <x v="1"/>
    <x v="6"/>
  </r>
  <r>
    <x v="3711"/>
    <x v="3707"/>
    <x v="3709"/>
    <x v="2"/>
    <x v="365"/>
    <x v="0"/>
    <x v="0"/>
    <s v="USD"/>
    <n v="1402848000"/>
    <n v="1400606573"/>
    <b v="0"/>
    <n v="21"/>
    <b v="1"/>
    <x v="6"/>
    <x v="35"/>
    <n v="27.14"/>
    <x v="1"/>
    <x v="6"/>
  </r>
  <r>
    <x v="3712"/>
    <x v="3708"/>
    <x v="3710"/>
    <x v="51"/>
    <x v="2429"/>
    <x v="0"/>
    <x v="0"/>
    <s v="USD"/>
    <n v="1433055540"/>
    <n v="1431230867"/>
    <b v="0"/>
    <n v="104"/>
    <b v="1"/>
    <x v="6"/>
    <x v="224"/>
    <n v="110.87"/>
    <x v="1"/>
    <x v="6"/>
  </r>
  <r>
    <x v="3713"/>
    <x v="3709"/>
    <x v="3711"/>
    <x v="13"/>
    <x v="1944"/>
    <x v="0"/>
    <x v="0"/>
    <s v="USD"/>
    <n v="1465062166"/>
    <n v="1463334166"/>
    <b v="0"/>
    <n v="19"/>
    <b v="1"/>
    <x v="6"/>
    <x v="21"/>
    <n v="106.84"/>
    <x v="1"/>
    <x v="6"/>
  </r>
  <r>
    <x v="3714"/>
    <x v="3710"/>
    <x v="3712"/>
    <x v="3"/>
    <x v="990"/>
    <x v="0"/>
    <x v="0"/>
    <s v="USD"/>
    <n v="1432612740"/>
    <n v="1429881667"/>
    <b v="0"/>
    <n v="97"/>
    <b v="1"/>
    <x v="6"/>
    <x v="21"/>
    <n v="105.52"/>
    <x v="1"/>
    <x v="6"/>
  </r>
  <r>
    <x v="3715"/>
    <x v="3711"/>
    <x v="3713"/>
    <x v="8"/>
    <x v="2430"/>
    <x v="0"/>
    <x v="1"/>
    <s v="GBP"/>
    <n v="1427806320"/>
    <n v="1422834819"/>
    <b v="0"/>
    <n v="27"/>
    <b v="1"/>
    <x v="6"/>
    <x v="33"/>
    <n v="132.96"/>
    <x v="1"/>
    <x v="6"/>
  </r>
  <r>
    <x v="3716"/>
    <x v="3712"/>
    <x v="3714"/>
    <x v="134"/>
    <x v="2431"/>
    <x v="0"/>
    <x v="0"/>
    <s v="USD"/>
    <n v="1453411109"/>
    <n v="1450819109"/>
    <b v="0"/>
    <n v="24"/>
    <b v="1"/>
    <x v="6"/>
    <x v="94"/>
    <n v="51.92"/>
    <x v="1"/>
    <x v="6"/>
  </r>
  <r>
    <x v="3717"/>
    <x v="3713"/>
    <x v="3715"/>
    <x v="23"/>
    <x v="2432"/>
    <x v="0"/>
    <x v="1"/>
    <s v="GBP"/>
    <n v="1431204449"/>
    <n v="1428526049"/>
    <b v="0"/>
    <n v="13"/>
    <b v="1"/>
    <x v="6"/>
    <x v="7"/>
    <n v="310"/>
    <x v="1"/>
    <x v="6"/>
  </r>
  <r>
    <x v="3718"/>
    <x v="3714"/>
    <x v="3716"/>
    <x v="2"/>
    <x v="1890"/>
    <x v="0"/>
    <x v="1"/>
    <s v="GBP"/>
    <n v="1425057075"/>
    <n v="1422465075"/>
    <b v="0"/>
    <n v="46"/>
    <b v="1"/>
    <x v="6"/>
    <x v="366"/>
    <n v="26.02"/>
    <x v="1"/>
    <x v="6"/>
  </r>
  <r>
    <x v="3719"/>
    <x v="3715"/>
    <x v="3717"/>
    <x v="48"/>
    <x v="2433"/>
    <x v="0"/>
    <x v="1"/>
    <s v="GBP"/>
    <n v="1434994266"/>
    <n v="1432402266"/>
    <b v="0"/>
    <n v="4"/>
    <b v="1"/>
    <x v="6"/>
    <x v="367"/>
    <n v="105"/>
    <x v="1"/>
    <x v="6"/>
  </r>
  <r>
    <x v="3720"/>
    <x v="3716"/>
    <x v="3718"/>
    <x v="126"/>
    <x v="2434"/>
    <x v="0"/>
    <x v="0"/>
    <s v="USD"/>
    <n v="1435881006"/>
    <n v="1433980206"/>
    <b v="0"/>
    <n v="40"/>
    <b v="1"/>
    <x v="6"/>
    <x v="2"/>
    <n v="86.23"/>
    <x v="1"/>
    <x v="6"/>
  </r>
  <r>
    <x v="3721"/>
    <x v="3717"/>
    <x v="3719"/>
    <x v="10"/>
    <x v="2435"/>
    <x v="0"/>
    <x v="0"/>
    <s v="USD"/>
    <n v="1415230084"/>
    <n v="1413412084"/>
    <b v="0"/>
    <n v="44"/>
    <b v="1"/>
    <x v="6"/>
    <x v="7"/>
    <n v="114.55"/>
    <x v="1"/>
    <x v="6"/>
  </r>
  <r>
    <x v="3722"/>
    <x v="3718"/>
    <x v="3720"/>
    <x v="15"/>
    <x v="2436"/>
    <x v="0"/>
    <x v="5"/>
    <s v="CAD"/>
    <n v="1455231540"/>
    <n v="1452614847"/>
    <b v="0"/>
    <n v="35"/>
    <b v="1"/>
    <x v="6"/>
    <x v="38"/>
    <n v="47.66"/>
    <x v="1"/>
    <x v="6"/>
  </r>
  <r>
    <x v="3723"/>
    <x v="3719"/>
    <x v="3721"/>
    <x v="37"/>
    <x v="2437"/>
    <x v="0"/>
    <x v="1"/>
    <s v="GBP"/>
    <n v="1417374262"/>
    <n v="1414778662"/>
    <b v="0"/>
    <n v="63"/>
    <b v="1"/>
    <x v="6"/>
    <x v="21"/>
    <n v="72.89"/>
    <x v="1"/>
    <x v="6"/>
  </r>
  <r>
    <x v="3724"/>
    <x v="3720"/>
    <x v="3722"/>
    <x v="270"/>
    <x v="2438"/>
    <x v="0"/>
    <x v="1"/>
    <s v="GBP"/>
    <n v="1462402800"/>
    <n v="1459856860"/>
    <b v="0"/>
    <n v="89"/>
    <b v="1"/>
    <x v="6"/>
    <x v="33"/>
    <n v="49.55"/>
    <x v="1"/>
    <x v="6"/>
  </r>
  <r>
    <x v="3725"/>
    <x v="3721"/>
    <x v="3723"/>
    <x v="43"/>
    <x v="1363"/>
    <x v="0"/>
    <x v="1"/>
    <s v="GBP"/>
    <n v="1455831000"/>
    <n v="1454366467"/>
    <b v="0"/>
    <n v="15"/>
    <b v="1"/>
    <x v="6"/>
    <x v="37"/>
    <n v="25.4"/>
    <x v="1"/>
    <x v="6"/>
  </r>
  <r>
    <x v="3726"/>
    <x v="3722"/>
    <x v="3724"/>
    <x v="16"/>
    <x v="2439"/>
    <x v="0"/>
    <x v="0"/>
    <s v="USD"/>
    <n v="1461963600"/>
    <n v="1459567371"/>
    <b v="0"/>
    <n v="46"/>
    <b v="1"/>
    <x v="6"/>
    <x v="368"/>
    <n v="62.59"/>
    <x v="1"/>
    <x v="6"/>
  </r>
  <r>
    <x v="3727"/>
    <x v="3723"/>
    <x v="3725"/>
    <x v="13"/>
    <x v="1132"/>
    <x v="0"/>
    <x v="0"/>
    <s v="USD"/>
    <n v="1476939300"/>
    <n v="1474273294"/>
    <b v="0"/>
    <n v="33"/>
    <b v="1"/>
    <x v="6"/>
    <x v="7"/>
    <n v="61.06"/>
    <x v="1"/>
    <x v="6"/>
  </r>
  <r>
    <x v="3728"/>
    <x v="3724"/>
    <x v="3726"/>
    <x v="22"/>
    <x v="2440"/>
    <x v="2"/>
    <x v="0"/>
    <s v="USD"/>
    <n v="1439957176"/>
    <n v="1437365176"/>
    <b v="0"/>
    <n v="31"/>
    <b v="0"/>
    <x v="6"/>
    <x v="114"/>
    <n v="60.06"/>
    <x v="1"/>
    <x v="6"/>
  </r>
  <r>
    <x v="3729"/>
    <x v="3725"/>
    <x v="3727"/>
    <x v="10"/>
    <x v="2441"/>
    <x v="2"/>
    <x v="0"/>
    <s v="USD"/>
    <n v="1427082912"/>
    <n v="1423198512"/>
    <b v="0"/>
    <n v="5"/>
    <b v="0"/>
    <x v="6"/>
    <x v="113"/>
    <n v="72.400000000000006"/>
    <x v="1"/>
    <x v="6"/>
  </r>
  <r>
    <x v="3730"/>
    <x v="3726"/>
    <x v="3728"/>
    <x v="28"/>
    <x v="173"/>
    <x v="2"/>
    <x v="0"/>
    <s v="USD"/>
    <n v="1439828159"/>
    <n v="1437236159"/>
    <b v="0"/>
    <n v="1"/>
    <b v="0"/>
    <x v="6"/>
    <x v="54"/>
    <n v="100"/>
    <x v="1"/>
    <x v="6"/>
  </r>
  <r>
    <x v="3731"/>
    <x v="3727"/>
    <x v="3729"/>
    <x v="62"/>
    <x v="972"/>
    <x v="2"/>
    <x v="0"/>
    <s v="USD"/>
    <n v="1420860180"/>
    <n v="1418234646"/>
    <b v="0"/>
    <n v="12"/>
    <b v="0"/>
    <x v="6"/>
    <x v="57"/>
    <n v="51.67"/>
    <x v="1"/>
    <x v="6"/>
  </r>
  <r>
    <x v="3732"/>
    <x v="3728"/>
    <x v="3730"/>
    <x v="16"/>
    <x v="449"/>
    <x v="2"/>
    <x v="9"/>
    <s v="EUR"/>
    <n v="1422100800"/>
    <n v="1416932133"/>
    <b v="0"/>
    <n v="4"/>
    <b v="0"/>
    <x v="6"/>
    <x v="77"/>
    <n v="32.75"/>
    <x v="1"/>
    <x v="6"/>
  </r>
  <r>
    <x v="3733"/>
    <x v="3729"/>
    <x v="3731"/>
    <x v="15"/>
    <x v="117"/>
    <x v="2"/>
    <x v="0"/>
    <s v="USD"/>
    <n v="1429396200"/>
    <n v="1428539708"/>
    <b v="0"/>
    <n v="0"/>
    <b v="0"/>
    <x v="6"/>
    <x v="50"/>
    <n v="0"/>
    <x v="1"/>
    <x v="6"/>
  </r>
  <r>
    <x v="3734"/>
    <x v="3730"/>
    <x v="3732"/>
    <x v="15"/>
    <x v="2442"/>
    <x v="2"/>
    <x v="0"/>
    <s v="USD"/>
    <n v="1432589896"/>
    <n v="1427405896"/>
    <b v="0"/>
    <n v="7"/>
    <b v="0"/>
    <x v="6"/>
    <x v="58"/>
    <n v="61"/>
    <x v="1"/>
    <x v="6"/>
  </r>
  <r>
    <x v="3735"/>
    <x v="3731"/>
    <x v="3733"/>
    <x v="325"/>
    <x v="170"/>
    <x v="2"/>
    <x v="1"/>
    <s v="GBP"/>
    <n v="1432831089"/>
    <n v="1430239089"/>
    <b v="0"/>
    <n v="2"/>
    <b v="0"/>
    <x v="6"/>
    <x v="55"/>
    <n v="10"/>
    <x v="1"/>
    <x v="6"/>
  </r>
  <r>
    <x v="3736"/>
    <x v="3732"/>
    <x v="3734"/>
    <x v="15"/>
    <x v="115"/>
    <x v="2"/>
    <x v="1"/>
    <s v="GBP"/>
    <n v="1427133600"/>
    <n v="1423847093"/>
    <b v="0"/>
    <n v="1"/>
    <b v="0"/>
    <x v="6"/>
    <x v="60"/>
    <n v="10"/>
    <x v="1"/>
    <x v="6"/>
  </r>
  <r>
    <x v="3737"/>
    <x v="3476"/>
    <x v="3735"/>
    <x v="176"/>
    <x v="403"/>
    <x v="2"/>
    <x v="0"/>
    <s v="USD"/>
    <n v="1447311540"/>
    <n v="1445358903"/>
    <b v="0"/>
    <n v="4"/>
    <b v="0"/>
    <x v="6"/>
    <x v="70"/>
    <n v="37.5"/>
    <x v="1"/>
    <x v="6"/>
  </r>
  <r>
    <x v="3738"/>
    <x v="3733"/>
    <x v="3736"/>
    <x v="15"/>
    <x v="795"/>
    <x v="2"/>
    <x v="1"/>
    <s v="GBP"/>
    <n v="1405461600"/>
    <n v="1403562705"/>
    <b v="0"/>
    <n v="6"/>
    <b v="0"/>
    <x v="6"/>
    <x v="82"/>
    <n v="45"/>
    <x v="1"/>
    <x v="6"/>
  </r>
  <r>
    <x v="3739"/>
    <x v="3734"/>
    <x v="3737"/>
    <x v="23"/>
    <x v="1007"/>
    <x v="2"/>
    <x v="1"/>
    <s v="GBP"/>
    <n v="1468752468"/>
    <n v="1467024468"/>
    <b v="0"/>
    <n v="8"/>
    <b v="0"/>
    <x v="6"/>
    <x v="68"/>
    <n v="100.63"/>
    <x v="1"/>
    <x v="6"/>
  </r>
  <r>
    <x v="3740"/>
    <x v="3735"/>
    <x v="3738"/>
    <x v="13"/>
    <x v="1812"/>
    <x v="2"/>
    <x v="0"/>
    <s v="USD"/>
    <n v="1407808438"/>
    <n v="1405217355"/>
    <b v="0"/>
    <n v="14"/>
    <b v="0"/>
    <x v="6"/>
    <x v="82"/>
    <n v="25.57"/>
    <x v="1"/>
    <x v="6"/>
  </r>
  <r>
    <x v="3741"/>
    <x v="3736"/>
    <x v="3739"/>
    <x v="22"/>
    <x v="117"/>
    <x v="2"/>
    <x v="0"/>
    <s v="USD"/>
    <n v="1450389950"/>
    <n v="1447797950"/>
    <b v="0"/>
    <n v="0"/>
    <b v="0"/>
    <x v="6"/>
    <x v="50"/>
    <n v="0"/>
    <x v="1"/>
    <x v="6"/>
  </r>
  <r>
    <x v="3742"/>
    <x v="3737"/>
    <x v="3740"/>
    <x v="10"/>
    <x v="173"/>
    <x v="2"/>
    <x v="0"/>
    <s v="USD"/>
    <n v="1409980144"/>
    <n v="1407388144"/>
    <b v="0"/>
    <n v="4"/>
    <b v="0"/>
    <x v="6"/>
    <x v="53"/>
    <n v="25"/>
    <x v="1"/>
    <x v="6"/>
  </r>
  <r>
    <x v="3743"/>
    <x v="3738"/>
    <x v="3741"/>
    <x v="41"/>
    <x v="117"/>
    <x v="2"/>
    <x v="0"/>
    <s v="USD"/>
    <n v="1404406964"/>
    <n v="1401814964"/>
    <b v="0"/>
    <n v="0"/>
    <b v="0"/>
    <x v="6"/>
    <x v="50"/>
    <n v="0"/>
    <x v="1"/>
    <x v="6"/>
  </r>
  <r>
    <x v="3744"/>
    <x v="3739"/>
    <x v="3742"/>
    <x v="38"/>
    <x v="117"/>
    <x v="2"/>
    <x v="0"/>
    <s v="USD"/>
    <n v="1404532740"/>
    <n v="1401823952"/>
    <b v="0"/>
    <n v="0"/>
    <b v="0"/>
    <x v="6"/>
    <x v="50"/>
    <n v="0"/>
    <x v="1"/>
    <x v="6"/>
  </r>
  <r>
    <x v="3745"/>
    <x v="3740"/>
    <x v="3743"/>
    <x v="213"/>
    <x v="115"/>
    <x v="2"/>
    <x v="0"/>
    <s v="USD"/>
    <n v="1407689102"/>
    <n v="1405097102"/>
    <b v="0"/>
    <n v="1"/>
    <b v="0"/>
    <x v="6"/>
    <x v="54"/>
    <n v="10"/>
    <x v="1"/>
    <x v="6"/>
  </r>
  <r>
    <x v="3746"/>
    <x v="3741"/>
    <x v="3744"/>
    <x v="0"/>
    <x v="1672"/>
    <x v="2"/>
    <x v="0"/>
    <s v="USD"/>
    <n v="1475918439"/>
    <n v="1473326439"/>
    <b v="0"/>
    <n v="1"/>
    <b v="0"/>
    <x v="6"/>
    <x v="53"/>
    <n v="202"/>
    <x v="1"/>
    <x v="6"/>
  </r>
  <r>
    <x v="3747"/>
    <x v="3742"/>
    <x v="3745"/>
    <x v="30"/>
    <x v="379"/>
    <x v="2"/>
    <x v="1"/>
    <s v="GBP"/>
    <n v="1436137140"/>
    <n v="1433833896"/>
    <b v="0"/>
    <n v="1"/>
    <b v="0"/>
    <x v="6"/>
    <x v="60"/>
    <n v="25"/>
    <x v="1"/>
    <x v="6"/>
  </r>
  <r>
    <x v="3748"/>
    <x v="3743"/>
    <x v="3746"/>
    <x v="10"/>
    <x v="2443"/>
    <x v="0"/>
    <x v="0"/>
    <s v="USD"/>
    <n v="1455602340"/>
    <n v="1453827436"/>
    <b v="0"/>
    <n v="52"/>
    <b v="1"/>
    <x v="40"/>
    <x v="3"/>
    <n v="99.54"/>
    <x v="1"/>
    <x v="40"/>
  </r>
  <r>
    <x v="3749"/>
    <x v="3744"/>
    <x v="3747"/>
    <x v="2"/>
    <x v="2"/>
    <x v="0"/>
    <x v="0"/>
    <s v="USD"/>
    <n v="1461902340"/>
    <n v="1459220588"/>
    <b v="0"/>
    <n v="7"/>
    <b v="1"/>
    <x v="40"/>
    <x v="2"/>
    <n v="75"/>
    <x v="1"/>
    <x v="40"/>
  </r>
  <r>
    <x v="3750"/>
    <x v="3745"/>
    <x v="3748"/>
    <x v="12"/>
    <x v="2444"/>
    <x v="0"/>
    <x v="0"/>
    <s v="USD"/>
    <n v="1423555140"/>
    <n v="1421105608"/>
    <b v="0"/>
    <n v="28"/>
    <b v="1"/>
    <x v="40"/>
    <x v="8"/>
    <n v="215.25"/>
    <x v="1"/>
    <x v="40"/>
  </r>
  <r>
    <x v="3751"/>
    <x v="3746"/>
    <x v="3749"/>
    <x v="28"/>
    <x v="2445"/>
    <x v="0"/>
    <x v="0"/>
    <s v="USD"/>
    <n v="1459641073"/>
    <n v="1454460673"/>
    <b v="0"/>
    <n v="11"/>
    <b v="1"/>
    <x v="40"/>
    <x v="18"/>
    <n v="120.55"/>
    <x v="1"/>
    <x v="40"/>
  </r>
  <r>
    <x v="3752"/>
    <x v="3747"/>
    <x v="3750"/>
    <x v="2"/>
    <x v="1941"/>
    <x v="0"/>
    <x v="1"/>
    <s v="GBP"/>
    <n v="1476651600"/>
    <n v="1473189335"/>
    <b v="0"/>
    <n v="15"/>
    <b v="1"/>
    <x v="40"/>
    <x v="40"/>
    <n v="37.67"/>
    <x v="1"/>
    <x v="40"/>
  </r>
  <r>
    <x v="3753"/>
    <x v="3748"/>
    <x v="3751"/>
    <x v="10"/>
    <x v="2446"/>
    <x v="0"/>
    <x v="0"/>
    <s v="USD"/>
    <n v="1433289600"/>
    <n v="1430768800"/>
    <b v="0"/>
    <n v="30"/>
    <b v="1"/>
    <x v="40"/>
    <x v="33"/>
    <n v="172.23"/>
    <x v="1"/>
    <x v="40"/>
  </r>
  <r>
    <x v="3754"/>
    <x v="3749"/>
    <x v="3752"/>
    <x v="30"/>
    <x v="142"/>
    <x v="0"/>
    <x v="0"/>
    <s v="USD"/>
    <n v="1406350740"/>
    <n v="1403125737"/>
    <b v="0"/>
    <n v="27"/>
    <b v="1"/>
    <x v="40"/>
    <x v="28"/>
    <n v="111.11"/>
    <x v="1"/>
    <x v="40"/>
  </r>
  <r>
    <x v="3755"/>
    <x v="3750"/>
    <x v="3753"/>
    <x v="131"/>
    <x v="2447"/>
    <x v="0"/>
    <x v="1"/>
    <s v="GBP"/>
    <n v="1460753307"/>
    <n v="1458161307"/>
    <b v="0"/>
    <n v="28"/>
    <b v="1"/>
    <x v="40"/>
    <x v="22"/>
    <n v="25.46"/>
    <x v="1"/>
    <x v="40"/>
  </r>
  <r>
    <x v="3756"/>
    <x v="3751"/>
    <x v="3754"/>
    <x v="37"/>
    <x v="2448"/>
    <x v="0"/>
    <x v="0"/>
    <s v="USD"/>
    <n v="1402515198"/>
    <n v="1399923198"/>
    <b v="0"/>
    <n v="17"/>
    <b v="1"/>
    <x v="40"/>
    <x v="7"/>
    <n v="267.64999999999998"/>
    <x v="1"/>
    <x v="40"/>
  </r>
  <r>
    <x v="3757"/>
    <x v="3752"/>
    <x v="3755"/>
    <x v="8"/>
    <x v="2449"/>
    <x v="0"/>
    <x v="0"/>
    <s v="USD"/>
    <n v="1417465515"/>
    <n v="1415737515"/>
    <b v="0"/>
    <n v="50"/>
    <b v="1"/>
    <x v="40"/>
    <x v="15"/>
    <n v="75.959999999999994"/>
    <x v="1"/>
    <x v="40"/>
  </r>
  <r>
    <x v="3758"/>
    <x v="3753"/>
    <x v="3756"/>
    <x v="15"/>
    <x v="317"/>
    <x v="0"/>
    <x v="0"/>
    <s v="USD"/>
    <n v="1400475600"/>
    <n v="1397819938"/>
    <b v="0"/>
    <n v="26"/>
    <b v="1"/>
    <x v="40"/>
    <x v="21"/>
    <n v="59.04"/>
    <x v="1"/>
    <x v="40"/>
  </r>
  <r>
    <x v="3759"/>
    <x v="3754"/>
    <x v="3757"/>
    <x v="23"/>
    <x v="2450"/>
    <x v="0"/>
    <x v="0"/>
    <s v="USD"/>
    <n v="1440556553"/>
    <n v="1435372553"/>
    <b v="0"/>
    <n v="88"/>
    <b v="1"/>
    <x v="40"/>
    <x v="5"/>
    <n v="50.11"/>
    <x v="1"/>
    <x v="40"/>
  </r>
  <r>
    <x v="3760"/>
    <x v="3755"/>
    <x v="3758"/>
    <x v="10"/>
    <x v="2451"/>
    <x v="0"/>
    <x v="0"/>
    <s v="USD"/>
    <n v="1399293386"/>
    <n v="1397133386"/>
    <b v="0"/>
    <n v="91"/>
    <b v="1"/>
    <x v="40"/>
    <x v="7"/>
    <n v="55.5"/>
    <x v="1"/>
    <x v="40"/>
  </r>
  <r>
    <x v="3761"/>
    <x v="3756"/>
    <x v="3759"/>
    <x v="2"/>
    <x v="83"/>
    <x v="0"/>
    <x v="1"/>
    <s v="GBP"/>
    <n v="1439247600"/>
    <n v="1434625937"/>
    <b v="0"/>
    <n v="3"/>
    <b v="1"/>
    <x v="40"/>
    <x v="8"/>
    <n v="166.67"/>
    <x v="1"/>
    <x v="40"/>
  </r>
  <r>
    <x v="3762"/>
    <x v="3757"/>
    <x v="3760"/>
    <x v="21"/>
    <x v="2452"/>
    <x v="0"/>
    <x v="1"/>
    <s v="GBP"/>
    <n v="1438543889"/>
    <n v="1436383889"/>
    <b v="0"/>
    <n v="28"/>
    <b v="1"/>
    <x v="40"/>
    <x v="6"/>
    <n v="47.43"/>
    <x v="1"/>
    <x v="40"/>
  </r>
  <r>
    <x v="3763"/>
    <x v="3758"/>
    <x v="3761"/>
    <x v="10"/>
    <x v="97"/>
    <x v="0"/>
    <x v="0"/>
    <s v="USD"/>
    <n v="1427907626"/>
    <n v="1425319226"/>
    <b v="0"/>
    <n v="77"/>
    <b v="1"/>
    <x v="40"/>
    <x v="8"/>
    <n v="64.94"/>
    <x v="1"/>
    <x v="40"/>
  </r>
  <r>
    <x v="3764"/>
    <x v="3759"/>
    <x v="3762"/>
    <x v="15"/>
    <x v="646"/>
    <x v="0"/>
    <x v="0"/>
    <s v="USD"/>
    <n v="1464482160"/>
    <n v="1462824832"/>
    <b v="0"/>
    <n v="27"/>
    <b v="1"/>
    <x v="40"/>
    <x v="8"/>
    <n v="55.56"/>
    <x v="1"/>
    <x v="40"/>
  </r>
  <r>
    <x v="3765"/>
    <x v="3760"/>
    <x v="3763"/>
    <x v="39"/>
    <x v="2453"/>
    <x v="0"/>
    <x v="0"/>
    <s v="USD"/>
    <n v="1406745482"/>
    <n v="1404153482"/>
    <b v="0"/>
    <n v="107"/>
    <b v="1"/>
    <x v="40"/>
    <x v="40"/>
    <n v="74.22"/>
    <x v="1"/>
    <x v="40"/>
  </r>
  <r>
    <x v="3766"/>
    <x v="3761"/>
    <x v="3764"/>
    <x v="3"/>
    <x v="2454"/>
    <x v="0"/>
    <x v="0"/>
    <s v="USD"/>
    <n v="1404360045"/>
    <n v="1401336045"/>
    <b v="0"/>
    <n v="96"/>
    <b v="1"/>
    <x v="40"/>
    <x v="33"/>
    <n v="106.93"/>
    <x v="1"/>
    <x v="40"/>
  </r>
  <r>
    <x v="3767"/>
    <x v="3762"/>
    <x v="3765"/>
    <x v="13"/>
    <x v="2455"/>
    <x v="0"/>
    <x v="0"/>
    <s v="USD"/>
    <n v="1425185940"/>
    <n v="1423960097"/>
    <b v="0"/>
    <n v="56"/>
    <b v="1"/>
    <x v="40"/>
    <x v="16"/>
    <n v="41.7"/>
    <x v="1"/>
    <x v="40"/>
  </r>
  <r>
    <x v="3768"/>
    <x v="3763"/>
    <x v="3766"/>
    <x v="23"/>
    <x v="2456"/>
    <x v="0"/>
    <x v="0"/>
    <s v="USD"/>
    <n v="1402594090"/>
    <n v="1400002090"/>
    <b v="0"/>
    <n v="58"/>
    <b v="1"/>
    <x v="40"/>
    <x v="29"/>
    <n v="74.239999999999995"/>
    <x v="1"/>
    <x v="40"/>
  </r>
  <r>
    <x v="3769"/>
    <x v="3764"/>
    <x v="3767"/>
    <x v="184"/>
    <x v="1742"/>
    <x v="0"/>
    <x v="0"/>
    <s v="USD"/>
    <n v="1460730079"/>
    <n v="1458138079"/>
    <b v="0"/>
    <n v="15"/>
    <b v="1"/>
    <x v="40"/>
    <x v="8"/>
    <n v="73.33"/>
    <x v="1"/>
    <x v="40"/>
  </r>
  <r>
    <x v="3770"/>
    <x v="3765"/>
    <x v="3768"/>
    <x v="13"/>
    <x v="41"/>
    <x v="0"/>
    <x v="1"/>
    <s v="GBP"/>
    <n v="1434234010"/>
    <n v="1431642010"/>
    <b v="0"/>
    <n v="20"/>
    <b v="1"/>
    <x v="40"/>
    <x v="8"/>
    <n v="100"/>
    <x v="1"/>
    <x v="40"/>
  </r>
  <r>
    <x v="3771"/>
    <x v="3766"/>
    <x v="3769"/>
    <x v="28"/>
    <x v="2457"/>
    <x v="0"/>
    <x v="0"/>
    <s v="USD"/>
    <n v="1463529600"/>
    <n v="1462307652"/>
    <b v="0"/>
    <n v="38"/>
    <b v="1"/>
    <x v="40"/>
    <x v="91"/>
    <n v="38.42"/>
    <x v="1"/>
    <x v="40"/>
  </r>
  <r>
    <x v="3772"/>
    <x v="3767"/>
    <x v="3770"/>
    <x v="10"/>
    <x v="2458"/>
    <x v="0"/>
    <x v="0"/>
    <s v="USD"/>
    <n v="1480399200"/>
    <n v="1478616506"/>
    <b v="0"/>
    <n v="33"/>
    <b v="1"/>
    <x v="40"/>
    <x v="5"/>
    <n v="166.97"/>
    <x v="1"/>
    <x v="40"/>
  </r>
  <r>
    <x v="3773"/>
    <x v="3768"/>
    <x v="3771"/>
    <x v="10"/>
    <x v="106"/>
    <x v="0"/>
    <x v="0"/>
    <s v="USD"/>
    <n v="1479175680"/>
    <n v="1476317247"/>
    <b v="0"/>
    <n v="57"/>
    <b v="1"/>
    <x v="40"/>
    <x v="29"/>
    <n v="94.91"/>
    <x v="1"/>
    <x v="40"/>
  </r>
  <r>
    <x v="3774"/>
    <x v="3769"/>
    <x v="3772"/>
    <x v="30"/>
    <x v="911"/>
    <x v="0"/>
    <x v="5"/>
    <s v="CAD"/>
    <n v="1428606055"/>
    <n v="1427223655"/>
    <b v="0"/>
    <n v="25"/>
    <b v="1"/>
    <x v="40"/>
    <x v="8"/>
    <n v="100"/>
    <x v="1"/>
    <x v="40"/>
  </r>
  <r>
    <x v="3775"/>
    <x v="3770"/>
    <x v="3773"/>
    <x v="13"/>
    <x v="557"/>
    <x v="0"/>
    <x v="0"/>
    <s v="USD"/>
    <n v="1428552000"/>
    <n v="1426199843"/>
    <b v="0"/>
    <n v="14"/>
    <b v="1"/>
    <x v="40"/>
    <x v="8"/>
    <n v="143.21"/>
    <x v="1"/>
    <x v="40"/>
  </r>
  <r>
    <x v="3776"/>
    <x v="3771"/>
    <x v="3774"/>
    <x v="6"/>
    <x v="763"/>
    <x v="0"/>
    <x v="0"/>
    <s v="USD"/>
    <n v="1406854800"/>
    <n v="1403599778"/>
    <b v="0"/>
    <n v="94"/>
    <b v="1"/>
    <x v="40"/>
    <x v="13"/>
    <n v="90.82"/>
    <x v="1"/>
    <x v="40"/>
  </r>
  <r>
    <x v="3777"/>
    <x v="3772"/>
    <x v="3775"/>
    <x v="13"/>
    <x v="2459"/>
    <x v="0"/>
    <x v="0"/>
    <s v="USD"/>
    <n v="1411790400"/>
    <n v="1409884821"/>
    <b v="0"/>
    <n v="59"/>
    <b v="1"/>
    <x v="40"/>
    <x v="1"/>
    <n v="48.54"/>
    <x v="1"/>
    <x v="40"/>
  </r>
  <r>
    <x v="3778"/>
    <x v="3773"/>
    <x v="3776"/>
    <x v="262"/>
    <x v="570"/>
    <x v="0"/>
    <x v="0"/>
    <s v="USD"/>
    <n v="1423942780"/>
    <n v="1418758780"/>
    <b v="0"/>
    <n v="36"/>
    <b v="1"/>
    <x v="40"/>
    <x v="2"/>
    <n v="70.03"/>
    <x v="1"/>
    <x v="40"/>
  </r>
  <r>
    <x v="3779"/>
    <x v="3774"/>
    <x v="3777"/>
    <x v="36"/>
    <x v="2460"/>
    <x v="0"/>
    <x v="0"/>
    <s v="USD"/>
    <n v="1459010340"/>
    <n v="1456421940"/>
    <b v="0"/>
    <n v="115"/>
    <b v="1"/>
    <x v="40"/>
    <x v="3"/>
    <n v="135.63"/>
    <x v="1"/>
    <x v="40"/>
  </r>
  <r>
    <x v="3780"/>
    <x v="3775"/>
    <x v="3778"/>
    <x v="30"/>
    <x v="142"/>
    <x v="0"/>
    <x v="0"/>
    <s v="USD"/>
    <n v="1436817960"/>
    <n v="1433999785"/>
    <b v="0"/>
    <n v="30"/>
    <b v="1"/>
    <x v="40"/>
    <x v="28"/>
    <n v="100"/>
    <x v="1"/>
    <x v="40"/>
  </r>
  <r>
    <x v="3781"/>
    <x v="3776"/>
    <x v="3779"/>
    <x v="37"/>
    <x v="2461"/>
    <x v="0"/>
    <x v="0"/>
    <s v="USD"/>
    <n v="1410210685"/>
    <n v="1408050685"/>
    <b v="0"/>
    <n v="52"/>
    <b v="1"/>
    <x v="40"/>
    <x v="5"/>
    <n v="94.9"/>
    <x v="1"/>
    <x v="40"/>
  </r>
  <r>
    <x v="3782"/>
    <x v="3777"/>
    <x v="3780"/>
    <x v="13"/>
    <x v="1256"/>
    <x v="0"/>
    <x v="1"/>
    <s v="GBP"/>
    <n v="1469401200"/>
    <n v="1466887297"/>
    <b v="0"/>
    <n v="27"/>
    <b v="1"/>
    <x v="40"/>
    <x v="21"/>
    <n v="75.37"/>
    <x v="1"/>
    <x v="40"/>
  </r>
  <r>
    <x v="3783"/>
    <x v="3778"/>
    <x v="3781"/>
    <x v="38"/>
    <x v="2462"/>
    <x v="0"/>
    <x v="0"/>
    <s v="USD"/>
    <n v="1458057600"/>
    <n v="1455938520"/>
    <b v="0"/>
    <n v="24"/>
    <b v="1"/>
    <x v="40"/>
    <x v="32"/>
    <n v="64.459999999999994"/>
    <x v="1"/>
    <x v="40"/>
  </r>
  <r>
    <x v="3784"/>
    <x v="3779"/>
    <x v="3782"/>
    <x v="28"/>
    <x v="1900"/>
    <x v="0"/>
    <x v="5"/>
    <s v="CAD"/>
    <n v="1468193532"/>
    <n v="1465601532"/>
    <b v="0"/>
    <n v="10"/>
    <b v="1"/>
    <x v="40"/>
    <x v="41"/>
    <n v="115"/>
    <x v="1"/>
    <x v="40"/>
  </r>
  <r>
    <x v="3785"/>
    <x v="3780"/>
    <x v="3783"/>
    <x v="13"/>
    <x v="10"/>
    <x v="0"/>
    <x v="1"/>
    <s v="GBP"/>
    <n v="1470132180"/>
    <n v="1467040769"/>
    <b v="0"/>
    <n v="30"/>
    <b v="1"/>
    <x v="40"/>
    <x v="298"/>
    <n v="100.5"/>
    <x v="1"/>
    <x v="40"/>
  </r>
  <r>
    <x v="3786"/>
    <x v="3781"/>
    <x v="3784"/>
    <x v="12"/>
    <x v="2463"/>
    <x v="0"/>
    <x v="0"/>
    <s v="USD"/>
    <n v="1464310475"/>
    <n v="1461718475"/>
    <b v="0"/>
    <n v="71"/>
    <b v="1"/>
    <x v="40"/>
    <x v="38"/>
    <n v="93.77"/>
    <x v="1"/>
    <x v="40"/>
  </r>
  <r>
    <x v="3787"/>
    <x v="3782"/>
    <x v="3785"/>
    <x v="18"/>
    <x v="574"/>
    <x v="0"/>
    <x v="0"/>
    <s v="USD"/>
    <n v="1436587140"/>
    <n v="1434113406"/>
    <b v="0"/>
    <n v="10"/>
    <b v="1"/>
    <x v="40"/>
    <x v="8"/>
    <n v="35.1"/>
    <x v="1"/>
    <x v="40"/>
  </r>
  <r>
    <x v="3788"/>
    <x v="3783"/>
    <x v="3786"/>
    <x v="96"/>
    <x v="83"/>
    <x v="2"/>
    <x v="0"/>
    <s v="USD"/>
    <n v="1450887480"/>
    <n v="1448469719"/>
    <b v="0"/>
    <n v="1"/>
    <b v="0"/>
    <x v="40"/>
    <x v="60"/>
    <n v="500"/>
    <x v="1"/>
    <x v="40"/>
  </r>
  <r>
    <x v="3789"/>
    <x v="3784"/>
    <x v="3787"/>
    <x v="424"/>
    <x v="851"/>
    <x v="2"/>
    <x v="1"/>
    <s v="GBP"/>
    <n v="1434395418"/>
    <n v="1431630618"/>
    <b v="0"/>
    <n v="4"/>
    <b v="0"/>
    <x v="40"/>
    <x v="56"/>
    <n v="29"/>
    <x v="1"/>
    <x v="40"/>
  </r>
  <r>
    <x v="3790"/>
    <x v="3785"/>
    <x v="3788"/>
    <x v="36"/>
    <x v="117"/>
    <x v="2"/>
    <x v="0"/>
    <s v="USD"/>
    <n v="1479834023"/>
    <n v="1477238423"/>
    <b v="0"/>
    <n v="0"/>
    <b v="0"/>
    <x v="40"/>
    <x v="50"/>
    <n v="0"/>
    <x v="1"/>
    <x v="40"/>
  </r>
  <r>
    <x v="3791"/>
    <x v="3786"/>
    <x v="3789"/>
    <x v="15"/>
    <x v="117"/>
    <x v="2"/>
    <x v="0"/>
    <s v="USD"/>
    <n v="1404664592"/>
    <n v="1399480592"/>
    <b v="0"/>
    <n v="0"/>
    <b v="0"/>
    <x v="40"/>
    <x v="50"/>
    <n v="0"/>
    <x v="1"/>
    <x v="40"/>
  </r>
  <r>
    <x v="3792"/>
    <x v="3787"/>
    <x v="3790"/>
    <x v="78"/>
    <x v="428"/>
    <x v="2"/>
    <x v="0"/>
    <s v="USD"/>
    <n v="1436957022"/>
    <n v="1434365022"/>
    <b v="0"/>
    <n v="2"/>
    <b v="0"/>
    <x v="40"/>
    <x v="50"/>
    <n v="17.5"/>
    <x v="1"/>
    <x v="40"/>
  </r>
  <r>
    <x v="3793"/>
    <x v="3788"/>
    <x v="3791"/>
    <x v="39"/>
    <x v="2411"/>
    <x v="2"/>
    <x v="0"/>
    <s v="USD"/>
    <n v="1418769129"/>
    <n v="1416954729"/>
    <b v="0"/>
    <n v="24"/>
    <b v="0"/>
    <x v="40"/>
    <x v="64"/>
    <n v="174"/>
    <x v="1"/>
    <x v="40"/>
  </r>
  <r>
    <x v="3794"/>
    <x v="3789"/>
    <x v="3792"/>
    <x v="10"/>
    <x v="155"/>
    <x v="2"/>
    <x v="1"/>
    <s v="GBP"/>
    <n v="1433685354"/>
    <n v="1431093354"/>
    <b v="0"/>
    <n v="1"/>
    <b v="0"/>
    <x v="40"/>
    <x v="60"/>
    <n v="50"/>
    <x v="1"/>
    <x v="40"/>
  </r>
  <r>
    <x v="3795"/>
    <x v="3790"/>
    <x v="3793"/>
    <x v="20"/>
    <x v="115"/>
    <x v="2"/>
    <x v="1"/>
    <s v="GBP"/>
    <n v="1440801000"/>
    <n v="1437042490"/>
    <b v="0"/>
    <n v="2"/>
    <b v="0"/>
    <x v="40"/>
    <x v="53"/>
    <n v="5"/>
    <x v="1"/>
    <x v="40"/>
  </r>
  <r>
    <x v="3796"/>
    <x v="3791"/>
    <x v="3794"/>
    <x v="290"/>
    <x v="116"/>
    <x v="2"/>
    <x v="0"/>
    <s v="USD"/>
    <n v="1484354556"/>
    <n v="1479170556"/>
    <b v="0"/>
    <n v="1"/>
    <b v="0"/>
    <x v="40"/>
    <x v="50"/>
    <n v="1"/>
    <x v="1"/>
    <x v="40"/>
  </r>
  <r>
    <x v="3797"/>
    <x v="3792"/>
    <x v="3795"/>
    <x v="12"/>
    <x v="2464"/>
    <x v="2"/>
    <x v="0"/>
    <s v="USD"/>
    <n v="1429564165"/>
    <n v="1426972165"/>
    <b v="0"/>
    <n v="37"/>
    <b v="0"/>
    <x v="40"/>
    <x v="369"/>
    <n v="145.41"/>
    <x v="1"/>
    <x v="40"/>
  </r>
  <r>
    <x v="3798"/>
    <x v="3793"/>
    <x v="3796"/>
    <x v="54"/>
    <x v="581"/>
    <x v="2"/>
    <x v="0"/>
    <s v="USD"/>
    <n v="1407691248"/>
    <n v="1405099248"/>
    <b v="0"/>
    <n v="5"/>
    <b v="0"/>
    <x v="40"/>
    <x v="60"/>
    <n v="205"/>
    <x v="1"/>
    <x v="40"/>
  </r>
  <r>
    <x v="3799"/>
    <x v="3794"/>
    <x v="3797"/>
    <x v="3"/>
    <x v="2465"/>
    <x v="2"/>
    <x v="0"/>
    <s v="USD"/>
    <n v="1457734843"/>
    <n v="1455142843"/>
    <b v="0"/>
    <n v="4"/>
    <b v="0"/>
    <x v="40"/>
    <x v="65"/>
    <n v="100.5"/>
    <x v="1"/>
    <x v="40"/>
  </r>
  <r>
    <x v="3800"/>
    <x v="3795"/>
    <x v="3798"/>
    <x v="29"/>
    <x v="695"/>
    <x v="2"/>
    <x v="0"/>
    <s v="USD"/>
    <n v="1420952340"/>
    <n v="1418146883"/>
    <b v="0"/>
    <n v="16"/>
    <b v="0"/>
    <x v="40"/>
    <x v="65"/>
    <n v="55.06"/>
    <x v="1"/>
    <x v="40"/>
  </r>
  <r>
    <x v="3801"/>
    <x v="3796"/>
    <x v="3799"/>
    <x v="10"/>
    <x v="446"/>
    <x v="2"/>
    <x v="0"/>
    <s v="USD"/>
    <n v="1420215216"/>
    <n v="1417536816"/>
    <b v="0"/>
    <n v="9"/>
    <b v="0"/>
    <x v="40"/>
    <x v="114"/>
    <n v="47.33"/>
    <x v="1"/>
    <x v="40"/>
  </r>
  <r>
    <x v="3802"/>
    <x v="3797"/>
    <x v="3800"/>
    <x v="9"/>
    <x v="117"/>
    <x v="2"/>
    <x v="0"/>
    <s v="USD"/>
    <n v="1445482906"/>
    <n v="1442890906"/>
    <b v="0"/>
    <n v="0"/>
    <b v="0"/>
    <x v="40"/>
    <x v="50"/>
    <n v="0"/>
    <x v="1"/>
    <x v="40"/>
  </r>
  <r>
    <x v="3803"/>
    <x v="3798"/>
    <x v="3801"/>
    <x v="14"/>
    <x v="2466"/>
    <x v="2"/>
    <x v="0"/>
    <s v="USD"/>
    <n v="1457133568"/>
    <n v="1454541568"/>
    <b v="0"/>
    <n v="40"/>
    <b v="0"/>
    <x v="40"/>
    <x v="68"/>
    <n v="58.95"/>
    <x v="1"/>
    <x v="40"/>
  </r>
  <r>
    <x v="3804"/>
    <x v="3799"/>
    <x v="3802"/>
    <x v="6"/>
    <x v="117"/>
    <x v="2"/>
    <x v="0"/>
    <s v="USD"/>
    <n v="1469948400"/>
    <n v="1465172024"/>
    <b v="0"/>
    <n v="0"/>
    <b v="0"/>
    <x v="40"/>
    <x v="50"/>
    <n v="0"/>
    <x v="1"/>
    <x v="40"/>
  </r>
  <r>
    <x v="3805"/>
    <x v="3800"/>
    <x v="3803"/>
    <x v="60"/>
    <x v="158"/>
    <x v="2"/>
    <x v="0"/>
    <s v="USD"/>
    <n v="1411852640"/>
    <n v="1406668640"/>
    <b v="0"/>
    <n v="2"/>
    <b v="0"/>
    <x v="40"/>
    <x v="50"/>
    <n v="1.5"/>
    <x v="1"/>
    <x v="40"/>
  </r>
  <r>
    <x v="3806"/>
    <x v="3801"/>
    <x v="3804"/>
    <x v="51"/>
    <x v="139"/>
    <x v="2"/>
    <x v="2"/>
    <s v="AUD"/>
    <n v="1404022381"/>
    <n v="1402294381"/>
    <b v="0"/>
    <n v="1"/>
    <b v="0"/>
    <x v="40"/>
    <x v="50"/>
    <n v="5"/>
    <x v="1"/>
    <x v="40"/>
  </r>
  <r>
    <x v="3807"/>
    <x v="3802"/>
    <x v="3805"/>
    <x v="15"/>
    <x v="2467"/>
    <x v="2"/>
    <x v="0"/>
    <s v="USD"/>
    <n v="1428097739"/>
    <n v="1427492939"/>
    <b v="0"/>
    <n v="9"/>
    <b v="0"/>
    <x v="40"/>
    <x v="75"/>
    <n v="50.56"/>
    <x v="1"/>
    <x v="40"/>
  </r>
  <r>
    <x v="3808"/>
    <x v="3803"/>
    <x v="3806"/>
    <x v="28"/>
    <x v="325"/>
    <x v="0"/>
    <x v="1"/>
    <s v="GBP"/>
    <n v="1429955619"/>
    <n v="1424775219"/>
    <b v="0"/>
    <n v="24"/>
    <b v="1"/>
    <x v="6"/>
    <x v="8"/>
    <n v="41.67"/>
    <x v="1"/>
    <x v="6"/>
  </r>
  <r>
    <x v="3809"/>
    <x v="3804"/>
    <x v="3807"/>
    <x v="13"/>
    <x v="874"/>
    <x v="0"/>
    <x v="1"/>
    <s v="GBP"/>
    <n v="1406761200"/>
    <n v="1402403907"/>
    <b v="0"/>
    <n v="38"/>
    <b v="1"/>
    <x v="6"/>
    <x v="7"/>
    <n v="53.29"/>
    <x v="1"/>
    <x v="6"/>
  </r>
  <r>
    <x v="3810"/>
    <x v="3805"/>
    <x v="3808"/>
    <x v="15"/>
    <x v="2468"/>
    <x v="0"/>
    <x v="0"/>
    <s v="USD"/>
    <n v="1426965758"/>
    <n v="1424377358"/>
    <b v="0"/>
    <n v="26"/>
    <b v="1"/>
    <x v="6"/>
    <x v="108"/>
    <n v="70.23"/>
    <x v="1"/>
    <x v="6"/>
  </r>
  <r>
    <x v="3811"/>
    <x v="3806"/>
    <x v="3809"/>
    <x v="49"/>
    <x v="2469"/>
    <x v="0"/>
    <x v="1"/>
    <s v="GBP"/>
    <n v="1464692400"/>
    <n v="1461769373"/>
    <b v="0"/>
    <n v="19"/>
    <b v="1"/>
    <x v="6"/>
    <x v="370"/>
    <n v="43.42"/>
    <x v="1"/>
    <x v="6"/>
  </r>
  <r>
    <x v="3812"/>
    <x v="3807"/>
    <x v="3810"/>
    <x v="13"/>
    <x v="1539"/>
    <x v="0"/>
    <x v="5"/>
    <s v="CAD"/>
    <n v="1433131140"/>
    <n v="1429120908"/>
    <b v="0"/>
    <n v="11"/>
    <b v="1"/>
    <x v="6"/>
    <x v="5"/>
    <n v="199.18"/>
    <x v="1"/>
    <x v="6"/>
  </r>
  <r>
    <x v="3813"/>
    <x v="3808"/>
    <x v="3811"/>
    <x v="190"/>
    <x v="2470"/>
    <x v="0"/>
    <x v="0"/>
    <s v="USD"/>
    <n v="1465940580"/>
    <n v="1462603021"/>
    <b v="0"/>
    <n v="27"/>
    <b v="1"/>
    <x v="6"/>
    <x v="7"/>
    <n v="78.52"/>
    <x v="1"/>
    <x v="6"/>
  </r>
  <r>
    <x v="3814"/>
    <x v="3809"/>
    <x v="3812"/>
    <x v="15"/>
    <x v="2083"/>
    <x v="0"/>
    <x v="0"/>
    <s v="USD"/>
    <n v="1427860740"/>
    <n v="1424727712"/>
    <b v="0"/>
    <n v="34"/>
    <b v="1"/>
    <x v="6"/>
    <x v="49"/>
    <n v="61.82"/>
    <x v="1"/>
    <x v="6"/>
  </r>
  <r>
    <x v="3815"/>
    <x v="3810"/>
    <x v="3813"/>
    <x v="28"/>
    <x v="2471"/>
    <x v="0"/>
    <x v="1"/>
    <s v="GBP"/>
    <n v="1440111600"/>
    <n v="1437545657"/>
    <b v="0"/>
    <n v="20"/>
    <b v="1"/>
    <x v="6"/>
    <x v="8"/>
    <n v="50"/>
    <x v="1"/>
    <x v="6"/>
  </r>
  <r>
    <x v="3816"/>
    <x v="3811"/>
    <x v="3814"/>
    <x v="15"/>
    <x v="2472"/>
    <x v="0"/>
    <x v="0"/>
    <s v="USD"/>
    <n v="1405614823"/>
    <n v="1403022823"/>
    <b v="0"/>
    <n v="37"/>
    <b v="1"/>
    <x v="6"/>
    <x v="17"/>
    <n v="48.34"/>
    <x v="1"/>
    <x v="6"/>
  </r>
  <r>
    <x v="3817"/>
    <x v="3812"/>
    <x v="3815"/>
    <x v="13"/>
    <x v="2473"/>
    <x v="0"/>
    <x v="0"/>
    <s v="USD"/>
    <n v="1445659140"/>
    <n v="1444236216"/>
    <b v="0"/>
    <n v="20"/>
    <b v="1"/>
    <x v="6"/>
    <x v="13"/>
    <n v="107.25"/>
    <x v="1"/>
    <x v="6"/>
  </r>
  <r>
    <x v="3818"/>
    <x v="3813"/>
    <x v="3816"/>
    <x v="49"/>
    <x v="365"/>
    <x v="0"/>
    <x v="0"/>
    <s v="USD"/>
    <n v="1426187582"/>
    <n v="1423599182"/>
    <b v="0"/>
    <n v="10"/>
    <b v="1"/>
    <x v="6"/>
    <x v="371"/>
    <n v="57"/>
    <x v="1"/>
    <x v="6"/>
  </r>
  <r>
    <x v="3819"/>
    <x v="3814"/>
    <x v="3705"/>
    <x v="28"/>
    <x v="2474"/>
    <x v="0"/>
    <x v="0"/>
    <s v="USD"/>
    <n v="1437166920"/>
    <n v="1435554104"/>
    <b v="0"/>
    <n v="26"/>
    <b v="1"/>
    <x v="6"/>
    <x v="6"/>
    <n v="40.92"/>
    <x v="1"/>
    <x v="6"/>
  </r>
  <r>
    <x v="3820"/>
    <x v="3815"/>
    <x v="3817"/>
    <x v="43"/>
    <x v="357"/>
    <x v="0"/>
    <x v="1"/>
    <s v="GBP"/>
    <n v="1436110717"/>
    <n v="1433518717"/>
    <b v="0"/>
    <n v="20"/>
    <b v="1"/>
    <x v="6"/>
    <x v="1"/>
    <n v="21.5"/>
    <x v="1"/>
    <x v="6"/>
  </r>
  <r>
    <x v="3821"/>
    <x v="3816"/>
    <x v="3818"/>
    <x v="8"/>
    <x v="2475"/>
    <x v="0"/>
    <x v="0"/>
    <s v="USD"/>
    <n v="1451881207"/>
    <n v="1449116407"/>
    <b v="0"/>
    <n v="46"/>
    <b v="1"/>
    <x v="6"/>
    <x v="2"/>
    <n v="79.540000000000006"/>
    <x v="1"/>
    <x v="6"/>
  </r>
  <r>
    <x v="3822"/>
    <x v="3817"/>
    <x v="3819"/>
    <x v="10"/>
    <x v="2476"/>
    <x v="0"/>
    <x v="12"/>
    <s v="EUR"/>
    <n v="1453244340"/>
    <n v="1448136417"/>
    <b v="0"/>
    <n v="76"/>
    <b v="1"/>
    <x v="6"/>
    <x v="5"/>
    <n v="72.38"/>
    <x v="1"/>
    <x v="6"/>
  </r>
  <r>
    <x v="3823"/>
    <x v="3818"/>
    <x v="3820"/>
    <x v="30"/>
    <x v="2477"/>
    <x v="0"/>
    <x v="0"/>
    <s v="USD"/>
    <n v="1437364740"/>
    <n v="1434405044"/>
    <b v="0"/>
    <n v="41"/>
    <b v="1"/>
    <x v="6"/>
    <x v="6"/>
    <n v="64.63"/>
    <x v="1"/>
    <x v="6"/>
  </r>
  <r>
    <x v="3824"/>
    <x v="3819"/>
    <x v="3821"/>
    <x v="49"/>
    <x v="795"/>
    <x v="0"/>
    <x v="1"/>
    <s v="GBP"/>
    <n v="1470058860"/>
    <n v="1469026903"/>
    <b v="0"/>
    <n v="7"/>
    <b v="1"/>
    <x v="6"/>
    <x v="29"/>
    <n v="38.57"/>
    <x v="1"/>
    <x v="6"/>
  </r>
  <r>
    <x v="3825"/>
    <x v="3820"/>
    <x v="3822"/>
    <x v="10"/>
    <x v="2478"/>
    <x v="0"/>
    <x v="0"/>
    <s v="USD"/>
    <n v="1434505214"/>
    <n v="1432690814"/>
    <b v="0"/>
    <n v="49"/>
    <b v="1"/>
    <x v="6"/>
    <x v="2"/>
    <n v="107.57"/>
    <x v="1"/>
    <x v="6"/>
  </r>
  <r>
    <x v="3826"/>
    <x v="3821"/>
    <x v="3823"/>
    <x v="20"/>
    <x v="526"/>
    <x v="0"/>
    <x v="1"/>
    <s v="GBP"/>
    <n v="1430993394"/>
    <n v="1428401394"/>
    <b v="0"/>
    <n v="26"/>
    <b v="1"/>
    <x v="6"/>
    <x v="17"/>
    <n v="27.5"/>
    <x v="1"/>
    <x v="6"/>
  </r>
  <r>
    <x v="3827"/>
    <x v="3822"/>
    <x v="3824"/>
    <x v="9"/>
    <x v="2479"/>
    <x v="0"/>
    <x v="1"/>
    <s v="GBP"/>
    <n v="1427414400"/>
    <n v="1422656201"/>
    <b v="0"/>
    <n v="65"/>
    <b v="1"/>
    <x v="6"/>
    <x v="42"/>
    <n v="70.459999999999994"/>
    <x v="1"/>
    <x v="6"/>
  </r>
  <r>
    <x v="3828"/>
    <x v="3823"/>
    <x v="3825"/>
    <x v="10"/>
    <x v="97"/>
    <x v="0"/>
    <x v="0"/>
    <s v="USD"/>
    <n v="1420033187"/>
    <n v="1414845587"/>
    <b v="0"/>
    <n v="28"/>
    <b v="1"/>
    <x v="6"/>
    <x v="8"/>
    <n v="178.57"/>
    <x v="1"/>
    <x v="6"/>
  </r>
  <r>
    <x v="3829"/>
    <x v="3824"/>
    <x v="3826"/>
    <x v="2"/>
    <x v="2480"/>
    <x v="0"/>
    <x v="0"/>
    <s v="USD"/>
    <n v="1472676371"/>
    <n v="1470948371"/>
    <b v="0"/>
    <n v="8"/>
    <b v="1"/>
    <x v="6"/>
    <x v="8"/>
    <n v="62.63"/>
    <x v="1"/>
    <x v="6"/>
  </r>
  <r>
    <x v="3830"/>
    <x v="3825"/>
    <x v="3827"/>
    <x v="213"/>
    <x v="1175"/>
    <x v="0"/>
    <x v="0"/>
    <s v="USD"/>
    <n v="1464371211"/>
    <n v="1463161611"/>
    <b v="0"/>
    <n v="3"/>
    <b v="1"/>
    <x v="6"/>
    <x v="372"/>
    <n v="75"/>
    <x v="1"/>
    <x v="6"/>
  </r>
  <r>
    <x v="3831"/>
    <x v="3826"/>
    <x v="3828"/>
    <x v="2"/>
    <x v="2481"/>
    <x v="0"/>
    <x v="0"/>
    <s v="USD"/>
    <n v="1415222545"/>
    <n v="1413404545"/>
    <b v="0"/>
    <n v="9"/>
    <b v="1"/>
    <x v="6"/>
    <x v="6"/>
    <n v="58.9"/>
    <x v="1"/>
    <x v="6"/>
  </r>
  <r>
    <x v="3832"/>
    <x v="3827"/>
    <x v="3829"/>
    <x v="38"/>
    <x v="2482"/>
    <x v="0"/>
    <x v="0"/>
    <s v="USD"/>
    <n v="1455936335"/>
    <n v="1452048335"/>
    <b v="0"/>
    <n v="9"/>
    <b v="1"/>
    <x v="6"/>
    <x v="2"/>
    <n v="139.56"/>
    <x v="1"/>
    <x v="6"/>
  </r>
  <r>
    <x v="3833"/>
    <x v="3828"/>
    <x v="3830"/>
    <x v="38"/>
    <x v="2483"/>
    <x v="0"/>
    <x v="5"/>
    <s v="CAD"/>
    <n v="1417460940"/>
    <n v="1416516972"/>
    <b v="0"/>
    <n v="20"/>
    <b v="1"/>
    <x v="6"/>
    <x v="16"/>
    <n v="70"/>
    <x v="1"/>
    <x v="6"/>
  </r>
  <r>
    <x v="3834"/>
    <x v="3829"/>
    <x v="3831"/>
    <x v="9"/>
    <x v="2484"/>
    <x v="0"/>
    <x v="1"/>
    <s v="GBP"/>
    <n v="1434624067"/>
    <n v="1432032067"/>
    <b v="0"/>
    <n v="57"/>
    <b v="1"/>
    <x v="6"/>
    <x v="15"/>
    <n v="57.39"/>
    <x v="1"/>
    <x v="6"/>
  </r>
  <r>
    <x v="3835"/>
    <x v="3830"/>
    <x v="3832"/>
    <x v="48"/>
    <x v="1002"/>
    <x v="0"/>
    <x v="1"/>
    <s v="GBP"/>
    <n v="1461278208"/>
    <n v="1459463808"/>
    <b v="0"/>
    <n v="8"/>
    <b v="1"/>
    <x v="6"/>
    <x v="12"/>
    <n v="40"/>
    <x v="1"/>
    <x v="6"/>
  </r>
  <r>
    <x v="3836"/>
    <x v="3831"/>
    <x v="3833"/>
    <x v="134"/>
    <x v="72"/>
    <x v="0"/>
    <x v="0"/>
    <s v="USD"/>
    <n v="1470197340"/>
    <n v="1467497652"/>
    <b v="0"/>
    <n v="14"/>
    <b v="1"/>
    <x v="6"/>
    <x v="40"/>
    <n v="64.290000000000006"/>
    <x v="1"/>
    <x v="6"/>
  </r>
  <r>
    <x v="3837"/>
    <x v="3832"/>
    <x v="3834"/>
    <x v="13"/>
    <x v="2485"/>
    <x v="0"/>
    <x v="1"/>
    <s v="GBP"/>
    <n v="1435947758"/>
    <n v="1432837358"/>
    <b v="0"/>
    <n v="17"/>
    <b v="1"/>
    <x v="6"/>
    <x v="21"/>
    <n v="120.12"/>
    <x v="1"/>
    <x v="6"/>
  </r>
  <r>
    <x v="3838"/>
    <x v="3833"/>
    <x v="3835"/>
    <x v="57"/>
    <x v="2486"/>
    <x v="0"/>
    <x v="11"/>
    <s v="SEK"/>
    <n v="1432314209"/>
    <n v="1429722209"/>
    <b v="0"/>
    <n v="100"/>
    <b v="1"/>
    <x v="6"/>
    <x v="7"/>
    <n v="1008.24"/>
    <x v="1"/>
    <x v="6"/>
  </r>
  <r>
    <x v="3839"/>
    <x v="3834"/>
    <x v="3836"/>
    <x v="13"/>
    <x v="874"/>
    <x v="0"/>
    <x v="0"/>
    <s v="USD"/>
    <n v="1438226724"/>
    <n v="1433042724"/>
    <b v="0"/>
    <n v="32"/>
    <b v="1"/>
    <x v="6"/>
    <x v="7"/>
    <n v="63.28"/>
    <x v="1"/>
    <x v="6"/>
  </r>
  <r>
    <x v="3840"/>
    <x v="3835"/>
    <x v="3837"/>
    <x v="332"/>
    <x v="654"/>
    <x v="0"/>
    <x v="1"/>
    <s v="GBP"/>
    <n v="1459180229"/>
    <n v="1457023829"/>
    <b v="0"/>
    <n v="3"/>
    <b v="1"/>
    <x v="6"/>
    <x v="373"/>
    <n v="21.67"/>
    <x v="1"/>
    <x v="6"/>
  </r>
  <r>
    <x v="3841"/>
    <x v="3836"/>
    <x v="3838"/>
    <x v="3"/>
    <x v="2487"/>
    <x v="2"/>
    <x v="0"/>
    <s v="USD"/>
    <n v="1405882287"/>
    <n v="1400698287"/>
    <b v="1"/>
    <n v="34"/>
    <b v="0"/>
    <x v="6"/>
    <x v="114"/>
    <n v="25.65"/>
    <x v="1"/>
    <x v="6"/>
  </r>
  <r>
    <x v="3842"/>
    <x v="3837"/>
    <x v="3839"/>
    <x v="10"/>
    <x v="2488"/>
    <x v="2"/>
    <x v="1"/>
    <s v="GBP"/>
    <n v="1399809052"/>
    <n v="1397217052"/>
    <b v="1"/>
    <n v="23"/>
    <b v="0"/>
    <x v="6"/>
    <x v="66"/>
    <n v="47.7"/>
    <x v="1"/>
    <x v="6"/>
  </r>
  <r>
    <x v="3843"/>
    <x v="3838"/>
    <x v="3840"/>
    <x v="10"/>
    <x v="2489"/>
    <x v="2"/>
    <x v="0"/>
    <s v="USD"/>
    <n v="1401587064"/>
    <n v="1399427064"/>
    <b v="1"/>
    <n v="19"/>
    <b v="0"/>
    <x v="6"/>
    <x v="70"/>
    <n v="56.05"/>
    <x v="1"/>
    <x v="6"/>
  </r>
  <r>
    <x v="3844"/>
    <x v="3839"/>
    <x v="3841"/>
    <x v="336"/>
    <x v="2490"/>
    <x v="2"/>
    <x v="0"/>
    <s v="USD"/>
    <n v="1401778740"/>
    <n v="1399474134"/>
    <b v="1"/>
    <n v="50"/>
    <b v="0"/>
    <x v="6"/>
    <x v="139"/>
    <n v="81.319999999999993"/>
    <x v="1"/>
    <x v="6"/>
  </r>
  <r>
    <x v="3845"/>
    <x v="3840"/>
    <x v="3842"/>
    <x v="79"/>
    <x v="2491"/>
    <x v="2"/>
    <x v="0"/>
    <s v="USD"/>
    <n v="1443711774"/>
    <n v="1441119774"/>
    <b v="1"/>
    <n v="12"/>
    <b v="0"/>
    <x v="6"/>
    <x v="53"/>
    <n v="70.17"/>
    <x v="1"/>
    <x v="6"/>
  </r>
  <r>
    <x v="3846"/>
    <x v="3841"/>
    <x v="3843"/>
    <x v="39"/>
    <x v="2492"/>
    <x v="2"/>
    <x v="0"/>
    <s v="USD"/>
    <n v="1412405940"/>
    <n v="1409721542"/>
    <b v="1"/>
    <n v="8"/>
    <b v="0"/>
    <x v="6"/>
    <x v="56"/>
    <n v="23.63"/>
    <x v="1"/>
    <x v="6"/>
  </r>
  <r>
    <x v="3847"/>
    <x v="3842"/>
    <x v="3844"/>
    <x v="124"/>
    <x v="1230"/>
    <x v="2"/>
    <x v="0"/>
    <s v="USD"/>
    <n v="1437283391"/>
    <n v="1433395391"/>
    <b v="1"/>
    <n v="9"/>
    <b v="0"/>
    <x v="6"/>
    <x v="63"/>
    <n v="188.56"/>
    <x v="1"/>
    <x v="6"/>
  </r>
  <r>
    <x v="3848"/>
    <x v="3843"/>
    <x v="3845"/>
    <x v="93"/>
    <x v="2493"/>
    <x v="2"/>
    <x v="0"/>
    <s v="USD"/>
    <n v="1445196989"/>
    <n v="1442604989"/>
    <b v="1"/>
    <n v="43"/>
    <b v="0"/>
    <x v="6"/>
    <x v="63"/>
    <n v="49.51"/>
    <x v="1"/>
    <x v="6"/>
  </r>
  <r>
    <x v="3849"/>
    <x v="3844"/>
    <x v="3846"/>
    <x v="11"/>
    <x v="2494"/>
    <x v="2"/>
    <x v="12"/>
    <s v="EUR"/>
    <n v="1434047084"/>
    <n v="1431455084"/>
    <b v="1"/>
    <n v="28"/>
    <b v="0"/>
    <x v="6"/>
    <x v="113"/>
    <n v="75.459999999999994"/>
    <x v="1"/>
    <x v="6"/>
  </r>
  <r>
    <x v="3850"/>
    <x v="3845"/>
    <x v="3847"/>
    <x v="28"/>
    <x v="2495"/>
    <x v="2"/>
    <x v="0"/>
    <s v="USD"/>
    <n v="1420081143"/>
    <n v="1417489143"/>
    <b v="1"/>
    <n v="4"/>
    <b v="0"/>
    <x v="6"/>
    <x v="65"/>
    <n v="9.5"/>
    <x v="1"/>
    <x v="6"/>
  </r>
  <r>
    <x v="3851"/>
    <x v="3846"/>
    <x v="3848"/>
    <x v="30"/>
    <x v="1483"/>
    <x v="2"/>
    <x v="1"/>
    <s v="GBP"/>
    <n v="1437129179"/>
    <n v="1434537179"/>
    <b v="1"/>
    <n v="24"/>
    <b v="0"/>
    <x v="6"/>
    <x v="122"/>
    <n v="35.5"/>
    <x v="1"/>
    <x v="6"/>
  </r>
  <r>
    <x v="3852"/>
    <x v="3847"/>
    <x v="3849"/>
    <x v="3"/>
    <x v="170"/>
    <x v="2"/>
    <x v="0"/>
    <s v="USD"/>
    <n v="1427427276"/>
    <n v="1425270876"/>
    <b v="0"/>
    <n v="2"/>
    <b v="0"/>
    <x v="6"/>
    <x v="50"/>
    <n v="10"/>
    <x v="1"/>
    <x v="6"/>
  </r>
  <r>
    <x v="3853"/>
    <x v="3848"/>
    <x v="3850"/>
    <x v="57"/>
    <x v="375"/>
    <x v="2"/>
    <x v="0"/>
    <s v="USD"/>
    <n v="1409602178"/>
    <n v="1406578178"/>
    <b v="0"/>
    <n v="2"/>
    <b v="0"/>
    <x v="6"/>
    <x v="50"/>
    <n v="13"/>
    <x v="1"/>
    <x v="6"/>
  </r>
  <r>
    <x v="3854"/>
    <x v="3849"/>
    <x v="3851"/>
    <x v="34"/>
    <x v="2496"/>
    <x v="2"/>
    <x v="0"/>
    <s v="USD"/>
    <n v="1431206058"/>
    <n v="1428614058"/>
    <b v="0"/>
    <n v="20"/>
    <b v="0"/>
    <x v="6"/>
    <x v="63"/>
    <n v="89.4"/>
    <x v="1"/>
    <x v="6"/>
  </r>
  <r>
    <x v="3855"/>
    <x v="3850"/>
    <x v="3852"/>
    <x v="28"/>
    <x v="379"/>
    <x v="2"/>
    <x v="0"/>
    <s v="USD"/>
    <n v="1427408271"/>
    <n v="1424819871"/>
    <b v="0"/>
    <n v="1"/>
    <b v="0"/>
    <x v="6"/>
    <x v="56"/>
    <n v="25"/>
    <x v="1"/>
    <x v="6"/>
  </r>
  <r>
    <x v="3856"/>
    <x v="3851"/>
    <x v="3853"/>
    <x v="10"/>
    <x v="116"/>
    <x v="2"/>
    <x v="0"/>
    <s v="USD"/>
    <n v="1425833403"/>
    <n v="1423245003"/>
    <b v="0"/>
    <n v="1"/>
    <b v="0"/>
    <x v="6"/>
    <x v="50"/>
    <n v="1"/>
    <x v="1"/>
    <x v="6"/>
  </r>
  <r>
    <x v="3857"/>
    <x v="3852"/>
    <x v="3854"/>
    <x v="10"/>
    <x v="92"/>
    <x v="2"/>
    <x v="0"/>
    <s v="USD"/>
    <n v="1406913120"/>
    <n v="1404927690"/>
    <b v="0"/>
    <n v="4"/>
    <b v="0"/>
    <x v="6"/>
    <x v="62"/>
    <n v="65"/>
    <x v="1"/>
    <x v="6"/>
  </r>
  <r>
    <x v="3858"/>
    <x v="3853"/>
    <x v="3855"/>
    <x v="2"/>
    <x v="115"/>
    <x v="2"/>
    <x v="1"/>
    <s v="GBP"/>
    <n v="1432328400"/>
    <n v="1430734844"/>
    <b v="0"/>
    <n v="1"/>
    <b v="0"/>
    <x v="6"/>
    <x v="53"/>
    <n v="10"/>
    <x v="1"/>
    <x v="6"/>
  </r>
  <r>
    <x v="3859"/>
    <x v="3854"/>
    <x v="3856"/>
    <x v="30"/>
    <x v="116"/>
    <x v="2"/>
    <x v="0"/>
    <s v="USD"/>
    <n v="1403730000"/>
    <n v="1401485207"/>
    <b v="0"/>
    <n v="1"/>
    <b v="0"/>
    <x v="6"/>
    <x v="50"/>
    <n v="1"/>
    <x v="1"/>
    <x v="6"/>
  </r>
  <r>
    <x v="3860"/>
    <x v="3855"/>
    <x v="3857"/>
    <x v="12"/>
    <x v="848"/>
    <x v="2"/>
    <x v="0"/>
    <s v="USD"/>
    <n v="1407858710"/>
    <n v="1405266710"/>
    <b v="0"/>
    <n v="13"/>
    <b v="0"/>
    <x v="6"/>
    <x v="82"/>
    <n v="81.540000000000006"/>
    <x v="1"/>
    <x v="6"/>
  </r>
  <r>
    <x v="3861"/>
    <x v="3856"/>
    <x v="3858"/>
    <x v="13"/>
    <x v="173"/>
    <x v="2"/>
    <x v="0"/>
    <s v="USD"/>
    <n v="1415828820"/>
    <n v="1412258977"/>
    <b v="0"/>
    <n v="1"/>
    <b v="0"/>
    <x v="6"/>
    <x v="62"/>
    <n v="100"/>
    <x v="1"/>
    <x v="6"/>
  </r>
  <r>
    <x v="3862"/>
    <x v="3857"/>
    <x v="3859"/>
    <x v="51"/>
    <x v="116"/>
    <x v="2"/>
    <x v="0"/>
    <s v="USD"/>
    <n v="1473699540"/>
    <n v="1472451356"/>
    <b v="0"/>
    <n v="1"/>
    <b v="0"/>
    <x v="6"/>
    <x v="50"/>
    <n v="1"/>
    <x v="1"/>
    <x v="6"/>
  </r>
  <r>
    <x v="3863"/>
    <x v="3858"/>
    <x v="3860"/>
    <x v="12"/>
    <x v="117"/>
    <x v="2"/>
    <x v="0"/>
    <s v="USD"/>
    <n v="1446739905"/>
    <n v="1441552305"/>
    <b v="0"/>
    <n v="0"/>
    <b v="0"/>
    <x v="6"/>
    <x v="50"/>
    <n v="0"/>
    <x v="1"/>
    <x v="6"/>
  </r>
  <r>
    <x v="3864"/>
    <x v="3859"/>
    <x v="3861"/>
    <x v="10"/>
    <x v="177"/>
    <x v="2"/>
    <x v="0"/>
    <s v="USD"/>
    <n v="1447799054"/>
    <n v="1445203454"/>
    <b v="0"/>
    <n v="3"/>
    <b v="0"/>
    <x v="6"/>
    <x v="60"/>
    <n v="20"/>
    <x v="1"/>
    <x v="6"/>
  </r>
  <r>
    <x v="3865"/>
    <x v="3860"/>
    <x v="3862"/>
    <x v="425"/>
    <x v="1084"/>
    <x v="2"/>
    <x v="5"/>
    <s v="CAD"/>
    <n v="1409376600"/>
    <n v="1405957098"/>
    <b v="0"/>
    <n v="14"/>
    <b v="0"/>
    <x v="6"/>
    <x v="117"/>
    <n v="46.43"/>
    <x v="1"/>
    <x v="6"/>
  </r>
  <r>
    <x v="3866"/>
    <x v="3861"/>
    <x v="3863"/>
    <x v="13"/>
    <x v="143"/>
    <x v="2"/>
    <x v="0"/>
    <s v="USD"/>
    <n v="1458703740"/>
    <n v="1454453021"/>
    <b v="0"/>
    <n v="2"/>
    <b v="0"/>
    <x v="6"/>
    <x v="60"/>
    <n v="5.5"/>
    <x v="1"/>
    <x v="6"/>
  </r>
  <r>
    <x v="3867"/>
    <x v="3862"/>
    <x v="3864"/>
    <x v="13"/>
    <x v="2345"/>
    <x v="2"/>
    <x v="0"/>
    <s v="USD"/>
    <n v="1466278339"/>
    <n v="1463686339"/>
    <b v="0"/>
    <n v="5"/>
    <b v="0"/>
    <x v="6"/>
    <x v="55"/>
    <n v="50.2"/>
    <x v="1"/>
    <x v="6"/>
  </r>
  <r>
    <x v="3868"/>
    <x v="3863"/>
    <x v="3865"/>
    <x v="10"/>
    <x v="115"/>
    <x v="1"/>
    <x v="1"/>
    <s v="GBP"/>
    <n v="1410191405"/>
    <n v="1408031405"/>
    <b v="0"/>
    <n v="1"/>
    <b v="0"/>
    <x v="40"/>
    <x v="50"/>
    <n v="10"/>
    <x v="1"/>
    <x v="40"/>
  </r>
  <r>
    <x v="3869"/>
    <x v="3864"/>
    <x v="3866"/>
    <x v="426"/>
    <x v="2497"/>
    <x v="1"/>
    <x v="0"/>
    <s v="USD"/>
    <n v="1426302660"/>
    <n v="1423761792"/>
    <b v="0"/>
    <n v="15"/>
    <b v="0"/>
    <x v="40"/>
    <x v="56"/>
    <n v="30.13"/>
    <x v="1"/>
    <x v="40"/>
  </r>
  <r>
    <x v="3870"/>
    <x v="3865"/>
    <x v="3867"/>
    <x v="3"/>
    <x v="646"/>
    <x v="1"/>
    <x v="0"/>
    <s v="USD"/>
    <n v="1404360478"/>
    <n v="1401768478"/>
    <b v="0"/>
    <n v="10"/>
    <b v="0"/>
    <x v="40"/>
    <x v="77"/>
    <n v="150"/>
    <x v="1"/>
    <x v="40"/>
  </r>
  <r>
    <x v="3871"/>
    <x v="3866"/>
    <x v="3868"/>
    <x v="15"/>
    <x v="130"/>
    <x v="1"/>
    <x v="0"/>
    <s v="USD"/>
    <n v="1490809450"/>
    <n v="1485629050"/>
    <b v="0"/>
    <n v="3"/>
    <b v="0"/>
    <x v="40"/>
    <x v="56"/>
    <n v="13.33"/>
    <x v="1"/>
    <x v="40"/>
  </r>
  <r>
    <x v="3872"/>
    <x v="3867"/>
    <x v="3869"/>
    <x v="36"/>
    <x v="117"/>
    <x v="1"/>
    <x v="0"/>
    <s v="USD"/>
    <n v="1439522996"/>
    <n v="1435202996"/>
    <b v="0"/>
    <n v="0"/>
    <b v="0"/>
    <x v="40"/>
    <x v="50"/>
    <n v="0"/>
    <x v="1"/>
    <x v="40"/>
  </r>
  <r>
    <x v="3873"/>
    <x v="3868"/>
    <x v="3870"/>
    <x v="62"/>
    <x v="117"/>
    <x v="1"/>
    <x v="0"/>
    <s v="USD"/>
    <n v="1444322535"/>
    <n v="1441730535"/>
    <b v="0"/>
    <n v="0"/>
    <b v="0"/>
    <x v="40"/>
    <x v="50"/>
    <n v="0"/>
    <x v="1"/>
    <x v="40"/>
  </r>
  <r>
    <x v="3874"/>
    <x v="3869"/>
    <x v="3871"/>
    <x v="420"/>
    <x v="117"/>
    <x v="1"/>
    <x v="4"/>
    <s v="NZD"/>
    <n v="1422061200"/>
    <n v="1420244622"/>
    <b v="0"/>
    <n v="0"/>
    <b v="0"/>
    <x v="40"/>
    <x v="50"/>
    <n v="0"/>
    <x v="1"/>
    <x v="40"/>
  </r>
  <r>
    <x v="3875"/>
    <x v="3870"/>
    <x v="3872"/>
    <x v="11"/>
    <x v="117"/>
    <x v="1"/>
    <x v="8"/>
    <s v="DKK"/>
    <n v="1472896800"/>
    <n v="1472804365"/>
    <b v="0"/>
    <n v="0"/>
    <b v="0"/>
    <x v="40"/>
    <x v="50"/>
    <n v="0"/>
    <x v="1"/>
    <x v="40"/>
  </r>
  <r>
    <x v="3876"/>
    <x v="3871"/>
    <x v="3873"/>
    <x v="195"/>
    <x v="2498"/>
    <x v="1"/>
    <x v="1"/>
    <s v="GBP"/>
    <n v="1454425128"/>
    <n v="1451833128"/>
    <b v="0"/>
    <n v="46"/>
    <b v="0"/>
    <x v="40"/>
    <x v="226"/>
    <n v="44.76"/>
    <x v="1"/>
    <x v="40"/>
  </r>
  <r>
    <x v="3877"/>
    <x v="3872"/>
    <x v="3874"/>
    <x v="31"/>
    <x v="2499"/>
    <x v="1"/>
    <x v="0"/>
    <s v="USD"/>
    <n v="1481213752"/>
    <n v="1478621752"/>
    <b v="0"/>
    <n v="14"/>
    <b v="0"/>
    <x v="40"/>
    <x v="62"/>
    <n v="88.64"/>
    <x v="1"/>
    <x v="40"/>
  </r>
  <r>
    <x v="3878"/>
    <x v="3873"/>
    <x v="3875"/>
    <x v="102"/>
    <x v="115"/>
    <x v="1"/>
    <x v="0"/>
    <s v="USD"/>
    <n v="1435636740"/>
    <n v="1433014746"/>
    <b v="0"/>
    <n v="1"/>
    <b v="0"/>
    <x v="40"/>
    <x v="50"/>
    <n v="10"/>
    <x v="1"/>
    <x v="40"/>
  </r>
  <r>
    <x v="3879"/>
    <x v="3874"/>
    <x v="3876"/>
    <x v="36"/>
    <x v="117"/>
    <x v="1"/>
    <x v="1"/>
    <s v="GBP"/>
    <n v="1422218396"/>
    <n v="1419626396"/>
    <b v="0"/>
    <n v="0"/>
    <b v="0"/>
    <x v="40"/>
    <x v="50"/>
    <n v="0"/>
    <x v="1"/>
    <x v="40"/>
  </r>
  <r>
    <x v="3880"/>
    <x v="3875"/>
    <x v="3877"/>
    <x v="51"/>
    <x v="1255"/>
    <x v="1"/>
    <x v="1"/>
    <s v="GBP"/>
    <n v="1406761200"/>
    <n v="1403724820"/>
    <b v="0"/>
    <n v="17"/>
    <b v="0"/>
    <x v="40"/>
    <x v="55"/>
    <n v="57.65"/>
    <x v="1"/>
    <x v="40"/>
  </r>
  <r>
    <x v="3881"/>
    <x v="3876"/>
    <x v="3878"/>
    <x v="2"/>
    <x v="379"/>
    <x v="1"/>
    <x v="0"/>
    <s v="USD"/>
    <n v="1487550399"/>
    <n v="1484958399"/>
    <b v="0"/>
    <n v="1"/>
    <b v="0"/>
    <x v="40"/>
    <x v="62"/>
    <n v="25"/>
    <x v="1"/>
    <x v="40"/>
  </r>
  <r>
    <x v="3882"/>
    <x v="3877"/>
    <x v="3879"/>
    <x v="11"/>
    <x v="117"/>
    <x v="1"/>
    <x v="2"/>
    <s v="AUD"/>
    <n v="1454281380"/>
    <n v="1451950570"/>
    <b v="0"/>
    <n v="0"/>
    <b v="0"/>
    <x v="40"/>
    <x v="50"/>
    <n v="0"/>
    <x v="1"/>
    <x v="40"/>
  </r>
  <r>
    <x v="3883"/>
    <x v="3878"/>
    <x v="3880"/>
    <x v="36"/>
    <x v="117"/>
    <x v="1"/>
    <x v="1"/>
    <s v="GBP"/>
    <n v="1409668069"/>
    <n v="1407076069"/>
    <b v="0"/>
    <n v="0"/>
    <b v="0"/>
    <x v="40"/>
    <x v="50"/>
    <n v="0"/>
    <x v="1"/>
    <x v="40"/>
  </r>
  <r>
    <x v="3884"/>
    <x v="3879"/>
    <x v="3881"/>
    <x v="3"/>
    <x v="117"/>
    <x v="1"/>
    <x v="0"/>
    <s v="USD"/>
    <n v="1427479192"/>
    <n v="1425322792"/>
    <b v="0"/>
    <n v="0"/>
    <b v="0"/>
    <x v="40"/>
    <x v="50"/>
    <n v="0"/>
    <x v="1"/>
    <x v="40"/>
  </r>
  <r>
    <x v="3885"/>
    <x v="3880"/>
    <x v="3882"/>
    <x v="427"/>
    <x v="117"/>
    <x v="1"/>
    <x v="0"/>
    <s v="USD"/>
    <n v="1462834191"/>
    <n v="1460242191"/>
    <b v="0"/>
    <n v="0"/>
    <b v="0"/>
    <x v="40"/>
    <x v="50"/>
    <n v="0"/>
    <x v="1"/>
    <x v="40"/>
  </r>
  <r>
    <x v="3886"/>
    <x v="3881"/>
    <x v="3883"/>
    <x v="3"/>
    <x v="117"/>
    <x v="1"/>
    <x v="2"/>
    <s v="AUD"/>
    <n v="1418275702"/>
    <n v="1415683702"/>
    <b v="0"/>
    <n v="0"/>
    <b v="0"/>
    <x v="40"/>
    <x v="50"/>
    <n v="0"/>
    <x v="1"/>
    <x v="40"/>
  </r>
  <r>
    <x v="3887"/>
    <x v="3882"/>
    <x v="3884"/>
    <x v="13"/>
    <x v="428"/>
    <x v="1"/>
    <x v="0"/>
    <s v="USD"/>
    <n v="1430517600"/>
    <n v="1426538129"/>
    <b v="0"/>
    <n v="2"/>
    <b v="0"/>
    <x v="40"/>
    <x v="53"/>
    <n v="17.5"/>
    <x v="1"/>
    <x v="40"/>
  </r>
  <r>
    <x v="3888"/>
    <x v="3883"/>
    <x v="3885"/>
    <x v="13"/>
    <x v="2500"/>
    <x v="2"/>
    <x v="1"/>
    <s v="GBP"/>
    <n v="1488114358"/>
    <n v="1485522358"/>
    <b v="0"/>
    <n v="14"/>
    <b v="0"/>
    <x v="6"/>
    <x v="117"/>
    <n v="38.71"/>
    <x v="1"/>
    <x v="6"/>
  </r>
  <r>
    <x v="3889"/>
    <x v="3884"/>
    <x v="3886"/>
    <x v="6"/>
    <x v="1497"/>
    <x v="2"/>
    <x v="0"/>
    <s v="USD"/>
    <n v="1420413960"/>
    <n v="1417651630"/>
    <b v="0"/>
    <n v="9"/>
    <b v="0"/>
    <x v="6"/>
    <x v="60"/>
    <n v="13.11"/>
    <x v="1"/>
    <x v="6"/>
  </r>
  <r>
    <x v="3890"/>
    <x v="3885"/>
    <x v="3887"/>
    <x v="36"/>
    <x v="2501"/>
    <x v="2"/>
    <x v="0"/>
    <s v="USD"/>
    <n v="1439662344"/>
    <n v="1434478344"/>
    <b v="0"/>
    <n v="8"/>
    <b v="0"/>
    <x v="6"/>
    <x v="123"/>
    <n v="315.5"/>
    <x v="1"/>
    <x v="6"/>
  </r>
  <r>
    <x v="3891"/>
    <x v="3886"/>
    <x v="3888"/>
    <x v="134"/>
    <x v="92"/>
    <x v="2"/>
    <x v="0"/>
    <s v="USD"/>
    <n v="1427086740"/>
    <n v="1424488244"/>
    <b v="0"/>
    <n v="7"/>
    <b v="0"/>
    <x v="6"/>
    <x v="69"/>
    <n v="37.14"/>
    <x v="1"/>
    <x v="6"/>
  </r>
  <r>
    <x v="3892"/>
    <x v="3887"/>
    <x v="3889"/>
    <x v="28"/>
    <x v="117"/>
    <x v="2"/>
    <x v="0"/>
    <s v="USD"/>
    <n v="1408863600"/>
    <n v="1408203557"/>
    <b v="0"/>
    <n v="0"/>
    <b v="0"/>
    <x v="6"/>
    <x v="50"/>
    <n v="0"/>
    <x v="1"/>
    <x v="6"/>
  </r>
  <r>
    <x v="3893"/>
    <x v="3888"/>
    <x v="3890"/>
    <x v="63"/>
    <x v="2502"/>
    <x v="2"/>
    <x v="0"/>
    <s v="USD"/>
    <n v="1404194400"/>
    <n v="1400600840"/>
    <b v="0"/>
    <n v="84"/>
    <b v="0"/>
    <x v="6"/>
    <x v="66"/>
    <n v="128.27000000000001"/>
    <x v="1"/>
    <x v="6"/>
  </r>
  <r>
    <x v="3894"/>
    <x v="3889"/>
    <x v="3891"/>
    <x v="36"/>
    <x v="624"/>
    <x v="2"/>
    <x v="0"/>
    <s v="USD"/>
    <n v="1481000340"/>
    <n v="1478386812"/>
    <b v="0"/>
    <n v="11"/>
    <b v="0"/>
    <x v="6"/>
    <x v="56"/>
    <n v="47.27"/>
    <x v="1"/>
    <x v="6"/>
  </r>
  <r>
    <x v="3895"/>
    <x v="3890"/>
    <x v="3892"/>
    <x v="28"/>
    <x v="155"/>
    <x v="2"/>
    <x v="0"/>
    <s v="USD"/>
    <n v="1425103218"/>
    <n v="1422424818"/>
    <b v="0"/>
    <n v="1"/>
    <b v="0"/>
    <x v="6"/>
    <x v="62"/>
    <n v="50"/>
    <x v="1"/>
    <x v="6"/>
  </r>
  <r>
    <x v="3896"/>
    <x v="3891"/>
    <x v="3893"/>
    <x v="183"/>
    <x v="575"/>
    <x v="2"/>
    <x v="0"/>
    <s v="USD"/>
    <n v="1402979778"/>
    <n v="1401770178"/>
    <b v="0"/>
    <n v="4"/>
    <b v="0"/>
    <x v="6"/>
    <x v="57"/>
    <n v="42.5"/>
    <x v="1"/>
    <x v="6"/>
  </r>
  <r>
    <x v="3897"/>
    <x v="3892"/>
    <x v="3894"/>
    <x v="30"/>
    <x v="1901"/>
    <x v="2"/>
    <x v="4"/>
    <s v="NZD"/>
    <n v="1420750683"/>
    <n v="1418158683"/>
    <b v="0"/>
    <n v="10"/>
    <b v="0"/>
    <x v="6"/>
    <x v="82"/>
    <n v="44"/>
    <x v="1"/>
    <x v="6"/>
  </r>
  <r>
    <x v="3898"/>
    <x v="3893"/>
    <x v="3895"/>
    <x v="30"/>
    <x v="552"/>
    <x v="2"/>
    <x v="1"/>
    <s v="GBP"/>
    <n v="1439827200"/>
    <n v="1436355270"/>
    <b v="0"/>
    <n v="16"/>
    <b v="0"/>
    <x v="6"/>
    <x v="69"/>
    <n v="50.88"/>
    <x v="1"/>
    <x v="6"/>
  </r>
  <r>
    <x v="3899"/>
    <x v="3894"/>
    <x v="3896"/>
    <x v="3"/>
    <x v="366"/>
    <x v="2"/>
    <x v="0"/>
    <s v="USD"/>
    <n v="1407868561"/>
    <n v="1406140561"/>
    <b v="0"/>
    <n v="2"/>
    <b v="0"/>
    <x v="6"/>
    <x v="60"/>
    <n v="62.5"/>
    <x v="1"/>
    <x v="6"/>
  </r>
  <r>
    <x v="3900"/>
    <x v="3895"/>
    <x v="3897"/>
    <x v="30"/>
    <x v="2503"/>
    <x v="2"/>
    <x v="0"/>
    <s v="USD"/>
    <n v="1433988791"/>
    <n v="1431396791"/>
    <b v="0"/>
    <n v="5"/>
    <b v="0"/>
    <x v="6"/>
    <x v="62"/>
    <n v="27"/>
    <x v="1"/>
    <x v="6"/>
  </r>
  <r>
    <x v="3901"/>
    <x v="3896"/>
    <x v="3898"/>
    <x v="9"/>
    <x v="379"/>
    <x v="2"/>
    <x v="0"/>
    <s v="USD"/>
    <n v="1450554599"/>
    <n v="1447098599"/>
    <b v="0"/>
    <n v="1"/>
    <b v="0"/>
    <x v="6"/>
    <x v="60"/>
    <n v="25"/>
    <x v="1"/>
    <x v="6"/>
  </r>
  <r>
    <x v="3902"/>
    <x v="3897"/>
    <x v="3899"/>
    <x v="9"/>
    <x v="159"/>
    <x v="2"/>
    <x v="1"/>
    <s v="GBP"/>
    <n v="1479125642"/>
    <n v="1476962042"/>
    <b v="0"/>
    <n v="31"/>
    <b v="0"/>
    <x v="6"/>
    <x v="190"/>
    <n v="47.26"/>
    <x v="1"/>
    <x v="6"/>
  </r>
  <r>
    <x v="3903"/>
    <x v="3898"/>
    <x v="3900"/>
    <x v="15"/>
    <x v="117"/>
    <x v="2"/>
    <x v="0"/>
    <s v="USD"/>
    <n v="1439581080"/>
    <n v="1435709765"/>
    <b v="0"/>
    <n v="0"/>
    <b v="0"/>
    <x v="6"/>
    <x v="50"/>
    <n v="0"/>
    <x v="1"/>
    <x v="6"/>
  </r>
  <r>
    <x v="3904"/>
    <x v="3899"/>
    <x v="3901"/>
    <x v="3"/>
    <x v="158"/>
    <x v="2"/>
    <x v="0"/>
    <s v="USD"/>
    <n v="1429074240"/>
    <n v="1427866200"/>
    <b v="0"/>
    <n v="2"/>
    <b v="0"/>
    <x v="6"/>
    <x v="50"/>
    <n v="1.5"/>
    <x v="1"/>
    <x v="6"/>
  </r>
  <r>
    <x v="3905"/>
    <x v="3900"/>
    <x v="3902"/>
    <x v="15"/>
    <x v="2504"/>
    <x v="2"/>
    <x v="1"/>
    <s v="GBP"/>
    <n v="1434063600"/>
    <n v="1430405903"/>
    <b v="0"/>
    <n v="7"/>
    <b v="0"/>
    <x v="6"/>
    <x v="81"/>
    <n v="24.71"/>
    <x v="1"/>
    <x v="6"/>
  </r>
  <r>
    <x v="3906"/>
    <x v="3901"/>
    <x v="3903"/>
    <x v="15"/>
    <x v="2373"/>
    <x v="2"/>
    <x v="1"/>
    <s v="GBP"/>
    <n v="1435325100"/>
    <n v="1432072893"/>
    <b v="0"/>
    <n v="16"/>
    <b v="0"/>
    <x v="6"/>
    <x v="356"/>
    <n v="63.13"/>
    <x v="1"/>
    <x v="6"/>
  </r>
  <r>
    <x v="3907"/>
    <x v="3902"/>
    <x v="3904"/>
    <x v="28"/>
    <x v="358"/>
    <x v="2"/>
    <x v="0"/>
    <s v="USD"/>
    <n v="1414354080"/>
    <n v="1411587606"/>
    <b v="0"/>
    <n v="4"/>
    <b v="0"/>
    <x v="6"/>
    <x v="77"/>
    <n v="38.25"/>
    <x v="1"/>
    <x v="6"/>
  </r>
  <r>
    <x v="3908"/>
    <x v="3903"/>
    <x v="3905"/>
    <x v="47"/>
    <x v="654"/>
    <x v="2"/>
    <x v="0"/>
    <s v="USD"/>
    <n v="1406603696"/>
    <n v="1405307696"/>
    <b v="0"/>
    <n v="4"/>
    <b v="0"/>
    <x v="6"/>
    <x v="114"/>
    <n v="16.25"/>
    <x v="1"/>
    <x v="6"/>
  </r>
  <r>
    <x v="3909"/>
    <x v="3904"/>
    <x v="3906"/>
    <x v="127"/>
    <x v="2503"/>
    <x v="2"/>
    <x v="0"/>
    <s v="USD"/>
    <n v="1410424642"/>
    <n v="1407832642"/>
    <b v="0"/>
    <n v="4"/>
    <b v="0"/>
    <x v="6"/>
    <x v="50"/>
    <n v="33.75"/>
    <x v="1"/>
    <x v="6"/>
  </r>
  <r>
    <x v="3910"/>
    <x v="3905"/>
    <x v="3907"/>
    <x v="12"/>
    <x v="1935"/>
    <x v="2"/>
    <x v="0"/>
    <s v="USD"/>
    <n v="1441649397"/>
    <n v="1439057397"/>
    <b v="0"/>
    <n v="3"/>
    <b v="0"/>
    <x v="6"/>
    <x v="56"/>
    <n v="61.67"/>
    <x v="1"/>
    <x v="6"/>
  </r>
  <r>
    <x v="3911"/>
    <x v="3906"/>
    <x v="3908"/>
    <x v="6"/>
    <x v="2505"/>
    <x v="2"/>
    <x v="0"/>
    <s v="USD"/>
    <n v="1417033777"/>
    <n v="1414438177"/>
    <b v="0"/>
    <n v="36"/>
    <b v="0"/>
    <x v="6"/>
    <x v="121"/>
    <n v="83.14"/>
    <x v="1"/>
    <x v="6"/>
  </r>
  <r>
    <x v="3912"/>
    <x v="3907"/>
    <x v="3909"/>
    <x v="36"/>
    <x v="116"/>
    <x v="2"/>
    <x v="0"/>
    <s v="USD"/>
    <n v="1429936500"/>
    <n v="1424759330"/>
    <b v="0"/>
    <n v="1"/>
    <b v="0"/>
    <x v="6"/>
    <x v="50"/>
    <n v="1"/>
    <x v="1"/>
    <x v="6"/>
  </r>
  <r>
    <x v="3913"/>
    <x v="3908"/>
    <x v="3910"/>
    <x v="3"/>
    <x v="325"/>
    <x v="2"/>
    <x v="0"/>
    <s v="USD"/>
    <n v="1448863449"/>
    <n v="1446267849"/>
    <b v="0"/>
    <n v="7"/>
    <b v="0"/>
    <x v="6"/>
    <x v="54"/>
    <n v="142.86000000000001"/>
    <x v="1"/>
    <x v="6"/>
  </r>
  <r>
    <x v="3914"/>
    <x v="3909"/>
    <x v="3911"/>
    <x v="30"/>
    <x v="711"/>
    <x v="2"/>
    <x v="1"/>
    <s v="GBP"/>
    <n v="1431298740"/>
    <n v="1429558756"/>
    <b v="0"/>
    <n v="27"/>
    <b v="0"/>
    <x v="6"/>
    <x v="71"/>
    <n v="33.67"/>
    <x v="1"/>
    <x v="6"/>
  </r>
  <r>
    <x v="3915"/>
    <x v="3910"/>
    <x v="3912"/>
    <x v="15"/>
    <x v="139"/>
    <x v="2"/>
    <x v="1"/>
    <s v="GBP"/>
    <n v="1464824309"/>
    <n v="1462232309"/>
    <b v="0"/>
    <n v="1"/>
    <b v="0"/>
    <x v="6"/>
    <x v="50"/>
    <n v="5"/>
    <x v="1"/>
    <x v="6"/>
  </r>
  <r>
    <x v="3916"/>
    <x v="3911"/>
    <x v="3913"/>
    <x v="13"/>
    <x v="117"/>
    <x v="2"/>
    <x v="8"/>
    <s v="DKK"/>
    <n v="1464952752"/>
    <n v="1462360752"/>
    <b v="0"/>
    <n v="0"/>
    <b v="0"/>
    <x v="6"/>
    <x v="50"/>
    <n v="0"/>
    <x v="1"/>
    <x v="6"/>
  </r>
  <r>
    <x v="3917"/>
    <x v="3912"/>
    <x v="3914"/>
    <x v="8"/>
    <x v="115"/>
    <x v="2"/>
    <x v="1"/>
    <s v="GBP"/>
    <n v="1410439161"/>
    <n v="1407847161"/>
    <b v="0"/>
    <n v="1"/>
    <b v="0"/>
    <x v="6"/>
    <x v="50"/>
    <n v="10"/>
    <x v="1"/>
    <x v="6"/>
  </r>
  <r>
    <x v="3918"/>
    <x v="3913"/>
    <x v="3915"/>
    <x v="127"/>
    <x v="678"/>
    <x v="2"/>
    <x v="1"/>
    <s v="GBP"/>
    <n v="1407168000"/>
    <n v="1406131023"/>
    <b v="0"/>
    <n v="3"/>
    <b v="0"/>
    <x v="6"/>
    <x v="50"/>
    <n v="40"/>
    <x v="1"/>
    <x v="6"/>
  </r>
  <r>
    <x v="3919"/>
    <x v="3914"/>
    <x v="3916"/>
    <x v="10"/>
    <x v="456"/>
    <x v="2"/>
    <x v="1"/>
    <s v="GBP"/>
    <n v="1453075200"/>
    <n v="1450628773"/>
    <b v="0"/>
    <n v="3"/>
    <b v="0"/>
    <x v="6"/>
    <x v="53"/>
    <n v="30"/>
    <x v="1"/>
    <x v="6"/>
  </r>
  <r>
    <x v="3920"/>
    <x v="3915"/>
    <x v="3917"/>
    <x v="30"/>
    <x v="2503"/>
    <x v="2"/>
    <x v="1"/>
    <s v="GBP"/>
    <n v="1479032260"/>
    <n v="1476436660"/>
    <b v="0"/>
    <n v="3"/>
    <b v="0"/>
    <x v="6"/>
    <x v="62"/>
    <n v="45"/>
    <x v="1"/>
    <x v="6"/>
  </r>
  <r>
    <x v="3921"/>
    <x v="3916"/>
    <x v="3918"/>
    <x v="9"/>
    <x v="117"/>
    <x v="2"/>
    <x v="1"/>
    <s v="GBP"/>
    <n v="1414346400"/>
    <n v="1413291655"/>
    <b v="0"/>
    <n v="0"/>
    <b v="0"/>
    <x v="6"/>
    <x v="50"/>
    <n v="0"/>
    <x v="1"/>
    <x v="6"/>
  </r>
  <r>
    <x v="3922"/>
    <x v="3917"/>
    <x v="3919"/>
    <x v="47"/>
    <x v="377"/>
    <x v="2"/>
    <x v="0"/>
    <s v="USD"/>
    <n v="1425337200"/>
    <n v="1421432810"/>
    <b v="0"/>
    <n v="6"/>
    <b v="0"/>
    <x v="6"/>
    <x v="59"/>
    <n v="10.17"/>
    <x v="1"/>
    <x v="6"/>
  </r>
  <r>
    <x v="3923"/>
    <x v="3918"/>
    <x v="3920"/>
    <x v="236"/>
    <x v="2506"/>
    <x v="2"/>
    <x v="1"/>
    <s v="GBP"/>
    <n v="1428622271"/>
    <n v="1426203071"/>
    <b v="0"/>
    <n v="17"/>
    <b v="0"/>
    <x v="6"/>
    <x v="81"/>
    <n v="81.41"/>
    <x v="1"/>
    <x v="6"/>
  </r>
  <r>
    <x v="3924"/>
    <x v="3919"/>
    <x v="3921"/>
    <x v="36"/>
    <x v="2507"/>
    <x v="2"/>
    <x v="0"/>
    <s v="USD"/>
    <n v="1403823722"/>
    <n v="1401231722"/>
    <b v="0"/>
    <n v="40"/>
    <b v="0"/>
    <x v="6"/>
    <x v="77"/>
    <n v="57.25"/>
    <x v="1"/>
    <x v="6"/>
  </r>
  <r>
    <x v="3925"/>
    <x v="3920"/>
    <x v="3922"/>
    <x v="325"/>
    <x v="493"/>
    <x v="2"/>
    <x v="0"/>
    <s v="USD"/>
    <n v="1406753639"/>
    <n v="1404161639"/>
    <b v="0"/>
    <n v="3"/>
    <b v="0"/>
    <x v="6"/>
    <x v="54"/>
    <n v="5"/>
    <x v="1"/>
    <x v="6"/>
  </r>
  <r>
    <x v="3926"/>
    <x v="3921"/>
    <x v="3923"/>
    <x v="10"/>
    <x v="493"/>
    <x v="2"/>
    <x v="2"/>
    <s v="AUD"/>
    <n v="1419645748"/>
    <n v="1417053748"/>
    <b v="0"/>
    <n v="1"/>
    <b v="0"/>
    <x v="6"/>
    <x v="50"/>
    <n v="15"/>
    <x v="1"/>
    <x v="6"/>
  </r>
  <r>
    <x v="3927"/>
    <x v="3922"/>
    <x v="3924"/>
    <x v="30"/>
    <x v="379"/>
    <x v="2"/>
    <x v="1"/>
    <s v="GBP"/>
    <n v="1407565504"/>
    <n v="1404973504"/>
    <b v="0"/>
    <n v="2"/>
    <b v="0"/>
    <x v="6"/>
    <x v="60"/>
    <n v="12.5"/>
    <x v="1"/>
    <x v="6"/>
  </r>
  <r>
    <x v="3928"/>
    <x v="3923"/>
    <x v="3925"/>
    <x v="10"/>
    <x v="1208"/>
    <x v="2"/>
    <x v="0"/>
    <s v="USD"/>
    <n v="1444971540"/>
    <n v="1442593427"/>
    <b v="0"/>
    <n v="7"/>
    <b v="0"/>
    <x v="6"/>
    <x v="55"/>
    <n v="93"/>
    <x v="1"/>
    <x v="6"/>
  </r>
  <r>
    <x v="3929"/>
    <x v="3924"/>
    <x v="3926"/>
    <x v="22"/>
    <x v="2508"/>
    <x v="2"/>
    <x v="0"/>
    <s v="USD"/>
    <n v="1474228265"/>
    <n v="1471636265"/>
    <b v="0"/>
    <n v="14"/>
    <b v="0"/>
    <x v="6"/>
    <x v="53"/>
    <n v="32.36"/>
    <x v="1"/>
    <x v="6"/>
  </r>
  <r>
    <x v="3930"/>
    <x v="3925"/>
    <x v="3927"/>
    <x v="3"/>
    <x v="117"/>
    <x v="2"/>
    <x v="2"/>
    <s v="AUD"/>
    <n v="1459490400"/>
    <n v="1457078868"/>
    <b v="0"/>
    <n v="0"/>
    <b v="0"/>
    <x v="6"/>
    <x v="50"/>
    <n v="0"/>
    <x v="1"/>
    <x v="6"/>
  </r>
  <r>
    <x v="3931"/>
    <x v="3926"/>
    <x v="3928"/>
    <x v="6"/>
    <x v="117"/>
    <x v="2"/>
    <x v="0"/>
    <s v="USD"/>
    <n v="1441510707"/>
    <n v="1439350707"/>
    <b v="0"/>
    <n v="0"/>
    <b v="0"/>
    <x v="6"/>
    <x v="50"/>
    <n v="0"/>
    <x v="1"/>
    <x v="6"/>
  </r>
  <r>
    <x v="3932"/>
    <x v="3927"/>
    <x v="3929"/>
    <x v="14"/>
    <x v="116"/>
    <x v="2"/>
    <x v="0"/>
    <s v="USD"/>
    <n v="1458097364"/>
    <n v="1455508964"/>
    <b v="0"/>
    <n v="1"/>
    <b v="0"/>
    <x v="6"/>
    <x v="50"/>
    <n v="1"/>
    <x v="1"/>
    <x v="6"/>
  </r>
  <r>
    <x v="3933"/>
    <x v="3928"/>
    <x v="3930"/>
    <x v="39"/>
    <x v="2509"/>
    <x v="2"/>
    <x v="0"/>
    <s v="USD"/>
    <n v="1468716180"/>
    <n v="1466205262"/>
    <b v="0"/>
    <n v="12"/>
    <b v="0"/>
    <x v="6"/>
    <x v="63"/>
    <n v="91.83"/>
    <x v="1"/>
    <x v="6"/>
  </r>
  <r>
    <x v="3934"/>
    <x v="3929"/>
    <x v="3931"/>
    <x v="10"/>
    <x v="1100"/>
    <x v="2"/>
    <x v="0"/>
    <s v="USD"/>
    <n v="1443704400"/>
    <n v="1439827639"/>
    <b v="0"/>
    <n v="12"/>
    <b v="0"/>
    <x v="6"/>
    <x v="57"/>
    <n v="45.83"/>
    <x v="1"/>
    <x v="6"/>
  </r>
  <r>
    <x v="3935"/>
    <x v="3930"/>
    <x v="3932"/>
    <x v="9"/>
    <x v="2510"/>
    <x v="2"/>
    <x v="1"/>
    <s v="GBP"/>
    <n v="1443973546"/>
    <n v="1438789546"/>
    <b v="0"/>
    <n v="23"/>
    <b v="0"/>
    <x v="6"/>
    <x v="156"/>
    <n v="57.17"/>
    <x v="1"/>
    <x v="6"/>
  </r>
  <r>
    <x v="3936"/>
    <x v="3931"/>
    <x v="3933"/>
    <x v="22"/>
    <x v="117"/>
    <x v="2"/>
    <x v="0"/>
    <s v="USD"/>
    <n v="1480576720"/>
    <n v="1477981120"/>
    <b v="0"/>
    <n v="0"/>
    <b v="0"/>
    <x v="6"/>
    <x v="50"/>
    <n v="0"/>
    <x v="1"/>
    <x v="6"/>
  </r>
  <r>
    <x v="3937"/>
    <x v="3932"/>
    <x v="3934"/>
    <x v="428"/>
    <x v="2511"/>
    <x v="2"/>
    <x v="0"/>
    <s v="USD"/>
    <n v="1468249760"/>
    <n v="1465830560"/>
    <b v="0"/>
    <n v="10"/>
    <b v="0"/>
    <x v="6"/>
    <x v="374"/>
    <n v="248.5"/>
    <x v="1"/>
    <x v="6"/>
  </r>
  <r>
    <x v="3938"/>
    <x v="3933"/>
    <x v="3935"/>
    <x v="429"/>
    <x v="2512"/>
    <x v="2"/>
    <x v="0"/>
    <s v="USD"/>
    <n v="1435441454"/>
    <n v="1432763054"/>
    <b v="0"/>
    <n v="5"/>
    <b v="0"/>
    <x v="6"/>
    <x v="81"/>
    <n v="79.400000000000006"/>
    <x v="1"/>
    <x v="6"/>
  </r>
  <r>
    <x v="3939"/>
    <x v="3934"/>
    <x v="3936"/>
    <x v="10"/>
    <x v="139"/>
    <x v="2"/>
    <x v="2"/>
    <s v="AUD"/>
    <n v="1412656200"/>
    <n v="1412328979"/>
    <b v="0"/>
    <n v="1"/>
    <b v="0"/>
    <x v="6"/>
    <x v="50"/>
    <n v="5"/>
    <x v="1"/>
    <x v="6"/>
  </r>
  <r>
    <x v="3940"/>
    <x v="3935"/>
    <x v="3937"/>
    <x v="10"/>
    <x v="143"/>
    <x v="2"/>
    <x v="0"/>
    <s v="USD"/>
    <n v="1420199351"/>
    <n v="1416311351"/>
    <b v="0"/>
    <n v="2"/>
    <b v="0"/>
    <x v="6"/>
    <x v="50"/>
    <n v="5.5"/>
    <x v="1"/>
    <x v="6"/>
  </r>
  <r>
    <x v="3941"/>
    <x v="3936"/>
    <x v="3938"/>
    <x v="62"/>
    <x v="155"/>
    <x v="2"/>
    <x v="0"/>
    <s v="USD"/>
    <n v="1416877200"/>
    <n v="1414505137"/>
    <b v="0"/>
    <n v="2"/>
    <b v="0"/>
    <x v="6"/>
    <x v="60"/>
    <n v="25"/>
    <x v="1"/>
    <x v="6"/>
  </r>
  <r>
    <x v="3942"/>
    <x v="3937"/>
    <x v="3939"/>
    <x v="38"/>
    <x v="117"/>
    <x v="2"/>
    <x v="0"/>
    <s v="USD"/>
    <n v="1434490914"/>
    <n v="1429306914"/>
    <b v="0"/>
    <n v="0"/>
    <b v="0"/>
    <x v="6"/>
    <x v="50"/>
    <n v="0"/>
    <x v="1"/>
    <x v="6"/>
  </r>
  <r>
    <x v="3943"/>
    <x v="3938"/>
    <x v="3940"/>
    <x v="10"/>
    <x v="2513"/>
    <x v="2"/>
    <x v="0"/>
    <s v="USD"/>
    <n v="1446483000"/>
    <n v="1443811268"/>
    <b v="0"/>
    <n v="13"/>
    <b v="0"/>
    <x v="6"/>
    <x v="71"/>
    <n v="137.08000000000001"/>
    <x v="1"/>
    <x v="6"/>
  </r>
  <r>
    <x v="3944"/>
    <x v="3939"/>
    <x v="3941"/>
    <x v="10"/>
    <x v="117"/>
    <x v="2"/>
    <x v="0"/>
    <s v="USD"/>
    <n v="1440690875"/>
    <n v="1438098875"/>
    <b v="0"/>
    <n v="0"/>
    <b v="0"/>
    <x v="6"/>
    <x v="50"/>
    <n v="0"/>
    <x v="1"/>
    <x v="6"/>
  </r>
  <r>
    <x v="3945"/>
    <x v="3940"/>
    <x v="3942"/>
    <x v="13"/>
    <x v="139"/>
    <x v="2"/>
    <x v="0"/>
    <s v="USD"/>
    <n v="1431717268"/>
    <n v="1429125268"/>
    <b v="0"/>
    <n v="1"/>
    <b v="0"/>
    <x v="6"/>
    <x v="50"/>
    <n v="5"/>
    <x v="1"/>
    <x v="6"/>
  </r>
  <r>
    <x v="3946"/>
    <x v="3941"/>
    <x v="3943"/>
    <x v="12"/>
    <x v="666"/>
    <x v="2"/>
    <x v="0"/>
    <s v="USD"/>
    <n v="1425110400"/>
    <n v="1422388822"/>
    <b v="0"/>
    <n v="5"/>
    <b v="0"/>
    <x v="6"/>
    <x v="56"/>
    <n v="39"/>
    <x v="1"/>
    <x v="6"/>
  </r>
  <r>
    <x v="3947"/>
    <x v="3942"/>
    <x v="3944"/>
    <x v="9"/>
    <x v="462"/>
    <x v="2"/>
    <x v="0"/>
    <s v="USD"/>
    <n v="1475378744"/>
    <n v="1472786744"/>
    <b v="0"/>
    <n v="2"/>
    <b v="0"/>
    <x v="6"/>
    <x v="56"/>
    <n v="50.5"/>
    <x v="1"/>
    <x v="6"/>
  </r>
  <r>
    <x v="3948"/>
    <x v="3943"/>
    <x v="3945"/>
    <x v="11"/>
    <x v="117"/>
    <x v="2"/>
    <x v="2"/>
    <s v="AUD"/>
    <n v="1410076123"/>
    <n v="1404892123"/>
    <b v="0"/>
    <n v="0"/>
    <b v="0"/>
    <x v="6"/>
    <x v="50"/>
    <n v="0"/>
    <x v="1"/>
    <x v="6"/>
  </r>
  <r>
    <x v="3949"/>
    <x v="3944"/>
    <x v="3946"/>
    <x v="3"/>
    <x v="2514"/>
    <x v="2"/>
    <x v="2"/>
    <s v="AUD"/>
    <n v="1423623221"/>
    <n v="1421031221"/>
    <b v="0"/>
    <n v="32"/>
    <b v="0"/>
    <x v="6"/>
    <x v="63"/>
    <n v="49.28"/>
    <x v="1"/>
    <x v="6"/>
  </r>
  <r>
    <x v="3950"/>
    <x v="3945"/>
    <x v="3947"/>
    <x v="23"/>
    <x v="379"/>
    <x v="2"/>
    <x v="0"/>
    <s v="USD"/>
    <n v="1460140500"/>
    <n v="1457628680"/>
    <b v="0"/>
    <n v="1"/>
    <b v="0"/>
    <x v="6"/>
    <x v="60"/>
    <n v="25"/>
    <x v="1"/>
    <x v="6"/>
  </r>
  <r>
    <x v="3951"/>
    <x v="3946"/>
    <x v="2849"/>
    <x v="61"/>
    <x v="116"/>
    <x v="2"/>
    <x v="17"/>
    <s v="EUR"/>
    <n v="1462301342"/>
    <n v="1457120942"/>
    <b v="0"/>
    <n v="1"/>
    <b v="0"/>
    <x v="6"/>
    <x v="50"/>
    <n v="1"/>
    <x v="1"/>
    <x v="6"/>
  </r>
  <r>
    <x v="3952"/>
    <x v="3947"/>
    <x v="3948"/>
    <x v="91"/>
    <x v="379"/>
    <x v="2"/>
    <x v="0"/>
    <s v="USD"/>
    <n v="1445885890"/>
    <n v="1440701890"/>
    <b v="0"/>
    <n v="1"/>
    <b v="0"/>
    <x v="6"/>
    <x v="50"/>
    <n v="25"/>
    <x v="1"/>
    <x v="6"/>
  </r>
  <r>
    <x v="3953"/>
    <x v="3948"/>
    <x v="3949"/>
    <x v="430"/>
    <x v="117"/>
    <x v="2"/>
    <x v="0"/>
    <s v="USD"/>
    <n v="1469834940"/>
    <n v="1467162586"/>
    <b v="0"/>
    <n v="0"/>
    <b v="0"/>
    <x v="6"/>
    <x v="50"/>
    <n v="0"/>
    <x v="1"/>
    <x v="6"/>
  </r>
  <r>
    <x v="3954"/>
    <x v="3949"/>
    <x v="3950"/>
    <x v="31"/>
    <x v="117"/>
    <x v="2"/>
    <x v="5"/>
    <s v="CAD"/>
    <n v="1405352264"/>
    <n v="1400168264"/>
    <b v="0"/>
    <n v="0"/>
    <b v="0"/>
    <x v="6"/>
    <x v="50"/>
    <n v="0"/>
    <x v="1"/>
    <x v="6"/>
  </r>
  <r>
    <x v="3955"/>
    <x v="3950"/>
    <x v="3951"/>
    <x v="257"/>
    <x v="94"/>
    <x v="2"/>
    <x v="0"/>
    <s v="USD"/>
    <n v="1448745741"/>
    <n v="1446150141"/>
    <b v="0"/>
    <n v="8"/>
    <b v="0"/>
    <x v="6"/>
    <x v="148"/>
    <n v="53.13"/>
    <x v="1"/>
    <x v="6"/>
  </r>
  <r>
    <x v="3956"/>
    <x v="3951"/>
    <x v="3952"/>
    <x v="62"/>
    <x v="117"/>
    <x v="2"/>
    <x v="0"/>
    <s v="USD"/>
    <n v="1461543600"/>
    <n v="1459203727"/>
    <b v="0"/>
    <n v="0"/>
    <b v="0"/>
    <x v="6"/>
    <x v="50"/>
    <n v="0"/>
    <x v="1"/>
    <x v="6"/>
  </r>
  <r>
    <x v="3957"/>
    <x v="3952"/>
    <x v="3953"/>
    <x v="89"/>
    <x v="1001"/>
    <x v="2"/>
    <x v="0"/>
    <s v="USD"/>
    <n v="1468020354"/>
    <n v="1464045954"/>
    <b v="0"/>
    <n v="1"/>
    <b v="0"/>
    <x v="6"/>
    <x v="50"/>
    <n v="7"/>
    <x v="1"/>
    <x v="6"/>
  </r>
  <r>
    <x v="3958"/>
    <x v="3953"/>
    <x v="3954"/>
    <x v="13"/>
    <x v="762"/>
    <x v="2"/>
    <x v="0"/>
    <s v="USD"/>
    <n v="1406988000"/>
    <n v="1403822912"/>
    <b v="0"/>
    <n v="16"/>
    <b v="0"/>
    <x v="6"/>
    <x v="188"/>
    <n v="40.06"/>
    <x v="1"/>
    <x v="6"/>
  </r>
  <r>
    <x v="3959"/>
    <x v="3954"/>
    <x v="3955"/>
    <x v="38"/>
    <x v="2515"/>
    <x v="2"/>
    <x v="0"/>
    <s v="USD"/>
    <n v="1411930556"/>
    <n v="1409338556"/>
    <b v="0"/>
    <n v="12"/>
    <b v="0"/>
    <x v="6"/>
    <x v="148"/>
    <n v="24.33"/>
    <x v="1"/>
    <x v="6"/>
  </r>
  <r>
    <x v="3960"/>
    <x v="3955"/>
    <x v="3956"/>
    <x v="9"/>
    <x v="372"/>
    <x v="2"/>
    <x v="0"/>
    <s v="USD"/>
    <n v="1451852256"/>
    <n v="1449260256"/>
    <b v="0"/>
    <n v="4"/>
    <b v="0"/>
    <x v="6"/>
    <x v="53"/>
    <n v="11.25"/>
    <x v="1"/>
    <x v="6"/>
  </r>
  <r>
    <x v="3961"/>
    <x v="3956"/>
    <x v="3957"/>
    <x v="10"/>
    <x v="577"/>
    <x v="2"/>
    <x v="1"/>
    <s v="GBP"/>
    <n v="1399584210"/>
    <n v="1397683410"/>
    <b v="0"/>
    <n v="2"/>
    <b v="0"/>
    <x v="6"/>
    <x v="50"/>
    <n v="10.5"/>
    <x v="1"/>
    <x v="6"/>
  </r>
  <r>
    <x v="3962"/>
    <x v="3957"/>
    <x v="3958"/>
    <x v="123"/>
    <x v="372"/>
    <x v="2"/>
    <x v="1"/>
    <s v="GBP"/>
    <n v="1448722494"/>
    <n v="1446562494"/>
    <b v="0"/>
    <n v="3"/>
    <b v="0"/>
    <x v="6"/>
    <x v="56"/>
    <n v="15"/>
    <x v="1"/>
    <x v="6"/>
  </r>
  <r>
    <x v="3963"/>
    <x v="3958"/>
    <x v="3959"/>
    <x v="3"/>
    <x v="117"/>
    <x v="2"/>
    <x v="5"/>
    <s v="CAD"/>
    <n v="1447821717"/>
    <n v="1445226117"/>
    <b v="0"/>
    <n v="0"/>
    <b v="0"/>
    <x v="6"/>
    <x v="50"/>
    <n v="0"/>
    <x v="1"/>
    <x v="6"/>
  </r>
  <r>
    <x v="3964"/>
    <x v="3959"/>
    <x v="3960"/>
    <x v="13"/>
    <x v="691"/>
    <x v="2"/>
    <x v="0"/>
    <s v="USD"/>
    <n v="1429460386"/>
    <n v="1424279986"/>
    <b v="0"/>
    <n v="3"/>
    <b v="0"/>
    <x v="6"/>
    <x v="52"/>
    <n v="42"/>
    <x v="1"/>
    <x v="6"/>
  </r>
  <r>
    <x v="3965"/>
    <x v="3960"/>
    <x v="3961"/>
    <x v="13"/>
    <x v="2516"/>
    <x v="2"/>
    <x v="0"/>
    <s v="USD"/>
    <n v="1460608780"/>
    <n v="1455428380"/>
    <b v="0"/>
    <n v="4"/>
    <b v="0"/>
    <x v="6"/>
    <x v="51"/>
    <n v="71.25"/>
    <x v="1"/>
    <x v="6"/>
  </r>
  <r>
    <x v="3966"/>
    <x v="3961"/>
    <x v="3962"/>
    <x v="51"/>
    <x v="372"/>
    <x v="2"/>
    <x v="0"/>
    <s v="USD"/>
    <n v="1406170740"/>
    <n v="1402506278"/>
    <b v="0"/>
    <n v="2"/>
    <b v="0"/>
    <x v="6"/>
    <x v="60"/>
    <n v="22.5"/>
    <x v="1"/>
    <x v="6"/>
  </r>
  <r>
    <x v="3967"/>
    <x v="3962"/>
    <x v="3963"/>
    <x v="180"/>
    <x v="22"/>
    <x v="2"/>
    <x v="0"/>
    <s v="USD"/>
    <n v="1488783507"/>
    <n v="1486191507"/>
    <b v="0"/>
    <n v="10"/>
    <b v="0"/>
    <x v="6"/>
    <x v="148"/>
    <n v="41"/>
    <x v="1"/>
    <x v="6"/>
  </r>
  <r>
    <x v="3968"/>
    <x v="3963"/>
    <x v="3964"/>
    <x v="10"/>
    <x v="2517"/>
    <x v="2"/>
    <x v="0"/>
    <s v="USD"/>
    <n v="1463945673"/>
    <n v="1458761673"/>
    <b v="0"/>
    <n v="11"/>
    <b v="0"/>
    <x v="6"/>
    <x v="57"/>
    <n v="47.91"/>
    <x v="1"/>
    <x v="6"/>
  </r>
  <r>
    <x v="3969"/>
    <x v="3964"/>
    <x v="3965"/>
    <x v="431"/>
    <x v="2518"/>
    <x v="2"/>
    <x v="0"/>
    <s v="USD"/>
    <n v="1472442900"/>
    <n v="1471638646"/>
    <b v="0"/>
    <n v="6"/>
    <b v="0"/>
    <x v="6"/>
    <x v="113"/>
    <n v="35.17"/>
    <x v="1"/>
    <x v="6"/>
  </r>
  <r>
    <x v="3970"/>
    <x v="3965"/>
    <x v="3966"/>
    <x v="36"/>
    <x v="143"/>
    <x v="2"/>
    <x v="0"/>
    <s v="USD"/>
    <n v="1460925811"/>
    <n v="1458333811"/>
    <b v="0"/>
    <n v="2"/>
    <b v="0"/>
    <x v="6"/>
    <x v="50"/>
    <n v="5.5"/>
    <x v="1"/>
    <x v="6"/>
  </r>
  <r>
    <x v="3971"/>
    <x v="3966"/>
    <x v="3967"/>
    <x v="32"/>
    <x v="2519"/>
    <x v="2"/>
    <x v="0"/>
    <s v="USD"/>
    <n v="1405947126"/>
    <n v="1403355126"/>
    <b v="0"/>
    <n v="6"/>
    <b v="0"/>
    <x v="6"/>
    <x v="60"/>
    <n v="22.67"/>
    <x v="1"/>
    <x v="6"/>
  </r>
  <r>
    <x v="3972"/>
    <x v="3967"/>
    <x v="3968"/>
    <x v="28"/>
    <x v="2518"/>
    <x v="2"/>
    <x v="0"/>
    <s v="USD"/>
    <n v="1423186634"/>
    <n v="1418002634"/>
    <b v="0"/>
    <n v="8"/>
    <b v="0"/>
    <x v="6"/>
    <x v="70"/>
    <n v="26.38"/>
    <x v="1"/>
    <x v="6"/>
  </r>
  <r>
    <x v="3973"/>
    <x v="3968"/>
    <x v="3969"/>
    <x v="10"/>
    <x v="2520"/>
    <x v="2"/>
    <x v="0"/>
    <s v="USD"/>
    <n v="1462766400"/>
    <n v="1460219110"/>
    <b v="0"/>
    <n v="37"/>
    <b v="0"/>
    <x v="6"/>
    <x v="375"/>
    <n v="105.54"/>
    <x v="1"/>
    <x v="6"/>
  </r>
  <r>
    <x v="3974"/>
    <x v="3969"/>
    <x v="3970"/>
    <x v="28"/>
    <x v="1002"/>
    <x v="2"/>
    <x v="1"/>
    <s v="GBP"/>
    <n v="1464872848"/>
    <n v="1462280848"/>
    <b v="0"/>
    <n v="11"/>
    <b v="0"/>
    <x v="6"/>
    <x v="188"/>
    <n v="29.09"/>
    <x v="1"/>
    <x v="6"/>
  </r>
  <r>
    <x v="3975"/>
    <x v="3970"/>
    <x v="3971"/>
    <x v="432"/>
    <x v="117"/>
    <x v="2"/>
    <x v="0"/>
    <s v="USD"/>
    <n v="1468442898"/>
    <n v="1465850898"/>
    <b v="0"/>
    <n v="0"/>
    <b v="0"/>
    <x v="6"/>
    <x v="50"/>
    <n v="0"/>
    <x v="1"/>
    <x v="6"/>
  </r>
  <r>
    <x v="3976"/>
    <x v="3971"/>
    <x v="3972"/>
    <x v="46"/>
    <x v="972"/>
    <x v="2"/>
    <x v="0"/>
    <s v="USD"/>
    <n v="1406876400"/>
    <n v="1405024561"/>
    <b v="0"/>
    <n v="10"/>
    <b v="0"/>
    <x v="6"/>
    <x v="216"/>
    <n v="62"/>
    <x v="1"/>
    <x v="6"/>
  </r>
  <r>
    <x v="3977"/>
    <x v="3972"/>
    <x v="3973"/>
    <x v="161"/>
    <x v="2521"/>
    <x v="2"/>
    <x v="0"/>
    <s v="USD"/>
    <n v="1469213732"/>
    <n v="1466621732"/>
    <b v="0"/>
    <n v="6"/>
    <b v="0"/>
    <x v="6"/>
    <x v="60"/>
    <n v="217.5"/>
    <x v="1"/>
    <x v="6"/>
  </r>
  <r>
    <x v="3978"/>
    <x v="3973"/>
    <x v="3974"/>
    <x v="13"/>
    <x v="2522"/>
    <x v="2"/>
    <x v="0"/>
    <s v="USD"/>
    <n v="1422717953"/>
    <n v="1417533953"/>
    <b v="0"/>
    <n v="8"/>
    <b v="0"/>
    <x v="6"/>
    <x v="57"/>
    <n v="26.75"/>
    <x v="1"/>
    <x v="6"/>
  </r>
  <r>
    <x v="3979"/>
    <x v="3974"/>
    <x v="3975"/>
    <x v="12"/>
    <x v="178"/>
    <x v="2"/>
    <x v="1"/>
    <s v="GBP"/>
    <n v="1427659200"/>
    <n v="1425678057"/>
    <b v="0"/>
    <n v="6"/>
    <b v="0"/>
    <x v="6"/>
    <x v="53"/>
    <n v="18.329999999999998"/>
    <x v="1"/>
    <x v="6"/>
  </r>
  <r>
    <x v="3980"/>
    <x v="3975"/>
    <x v="3976"/>
    <x v="30"/>
    <x v="2202"/>
    <x v="2"/>
    <x v="0"/>
    <s v="USD"/>
    <n v="1404570147"/>
    <n v="1401978147"/>
    <b v="0"/>
    <n v="7"/>
    <b v="0"/>
    <x v="6"/>
    <x v="82"/>
    <n v="64.290000000000006"/>
    <x v="1"/>
    <x v="6"/>
  </r>
  <r>
    <x v="3981"/>
    <x v="3357"/>
    <x v="3357"/>
    <x v="11"/>
    <x v="1281"/>
    <x v="2"/>
    <x v="0"/>
    <s v="USD"/>
    <n v="1468729149"/>
    <n v="1463545149"/>
    <b v="0"/>
    <n v="7"/>
    <b v="0"/>
    <x v="6"/>
    <x v="65"/>
    <n v="175"/>
    <x v="1"/>
    <x v="6"/>
  </r>
  <r>
    <x v="3982"/>
    <x v="3976"/>
    <x v="3977"/>
    <x v="16"/>
    <x v="575"/>
    <x v="2"/>
    <x v="1"/>
    <s v="GBP"/>
    <n v="1436297180"/>
    <n v="1431113180"/>
    <b v="0"/>
    <n v="5"/>
    <b v="0"/>
    <x v="6"/>
    <x v="68"/>
    <n v="34"/>
    <x v="1"/>
    <x v="6"/>
  </r>
  <r>
    <x v="3983"/>
    <x v="3977"/>
    <x v="3978"/>
    <x v="433"/>
    <x v="2523"/>
    <x v="2"/>
    <x v="0"/>
    <s v="USD"/>
    <n v="1400569140"/>
    <n v="1397854356"/>
    <b v="0"/>
    <n v="46"/>
    <b v="0"/>
    <x v="6"/>
    <x v="131"/>
    <n v="84.28"/>
    <x v="1"/>
    <x v="6"/>
  </r>
  <r>
    <x v="3984"/>
    <x v="3978"/>
    <x v="3979"/>
    <x v="15"/>
    <x v="483"/>
    <x v="2"/>
    <x v="1"/>
    <s v="GBP"/>
    <n v="1415404800"/>
    <n v="1412809644"/>
    <b v="0"/>
    <n v="10"/>
    <b v="0"/>
    <x v="6"/>
    <x v="52"/>
    <n v="9.5"/>
    <x v="1"/>
    <x v="6"/>
  </r>
  <r>
    <x v="3985"/>
    <x v="3979"/>
    <x v="3980"/>
    <x v="13"/>
    <x v="762"/>
    <x v="2"/>
    <x v="0"/>
    <s v="USD"/>
    <n v="1456002300"/>
    <n v="1454173120"/>
    <b v="0"/>
    <n v="19"/>
    <b v="0"/>
    <x v="6"/>
    <x v="188"/>
    <n v="33.74"/>
    <x v="1"/>
    <x v="6"/>
  </r>
  <r>
    <x v="3986"/>
    <x v="3980"/>
    <x v="3981"/>
    <x v="10"/>
    <x v="2524"/>
    <x v="2"/>
    <x v="1"/>
    <s v="GBP"/>
    <n v="1462539840"/>
    <n v="1460034594"/>
    <b v="0"/>
    <n v="13"/>
    <b v="0"/>
    <x v="6"/>
    <x v="54"/>
    <n v="37.54"/>
    <x v="1"/>
    <x v="6"/>
  </r>
  <r>
    <x v="3987"/>
    <x v="3981"/>
    <x v="3982"/>
    <x v="44"/>
    <x v="118"/>
    <x v="2"/>
    <x v="1"/>
    <s v="GBP"/>
    <n v="1400278290"/>
    <n v="1399414290"/>
    <b v="0"/>
    <n v="13"/>
    <b v="0"/>
    <x v="6"/>
    <x v="151"/>
    <n v="11.62"/>
    <x v="1"/>
    <x v="6"/>
  </r>
  <r>
    <x v="3988"/>
    <x v="3982"/>
    <x v="3983"/>
    <x v="15"/>
    <x v="573"/>
    <x v="2"/>
    <x v="0"/>
    <s v="USD"/>
    <n v="1440813413"/>
    <n v="1439517413"/>
    <b v="0"/>
    <n v="4"/>
    <b v="0"/>
    <x v="6"/>
    <x v="53"/>
    <n v="8"/>
    <x v="1"/>
    <x v="6"/>
  </r>
  <r>
    <x v="3989"/>
    <x v="3983"/>
    <x v="3984"/>
    <x v="9"/>
    <x v="117"/>
    <x v="2"/>
    <x v="0"/>
    <s v="USD"/>
    <n v="1447009181"/>
    <n v="1444413581"/>
    <b v="0"/>
    <n v="0"/>
    <b v="0"/>
    <x v="6"/>
    <x v="50"/>
    <n v="0"/>
    <x v="1"/>
    <x v="6"/>
  </r>
  <r>
    <x v="3990"/>
    <x v="3984"/>
    <x v="3985"/>
    <x v="409"/>
    <x v="2525"/>
    <x v="2"/>
    <x v="1"/>
    <s v="GBP"/>
    <n v="1456934893"/>
    <n v="1454342893"/>
    <b v="0"/>
    <n v="3"/>
    <b v="0"/>
    <x v="6"/>
    <x v="65"/>
    <n v="23"/>
    <x v="1"/>
    <x v="6"/>
  </r>
  <r>
    <x v="3991"/>
    <x v="3985"/>
    <x v="3986"/>
    <x v="2"/>
    <x v="173"/>
    <x v="2"/>
    <x v="0"/>
    <s v="USD"/>
    <n v="1433086082"/>
    <n v="1430494082"/>
    <b v="0"/>
    <n v="1"/>
    <b v="0"/>
    <x v="6"/>
    <x v="68"/>
    <n v="100"/>
    <x v="1"/>
    <x v="6"/>
  </r>
  <r>
    <x v="3992"/>
    <x v="3986"/>
    <x v="3987"/>
    <x v="3"/>
    <x v="2526"/>
    <x v="2"/>
    <x v="0"/>
    <s v="USD"/>
    <n v="1449876859"/>
    <n v="1444689259"/>
    <b v="0"/>
    <n v="9"/>
    <b v="0"/>
    <x v="6"/>
    <x v="62"/>
    <n v="60.11"/>
    <x v="1"/>
    <x v="6"/>
  </r>
  <r>
    <x v="3993"/>
    <x v="3987"/>
    <x v="3988"/>
    <x v="63"/>
    <x v="158"/>
    <x v="2"/>
    <x v="0"/>
    <s v="USD"/>
    <n v="1431549912"/>
    <n v="1428957912"/>
    <b v="0"/>
    <n v="1"/>
    <b v="0"/>
    <x v="6"/>
    <x v="50"/>
    <n v="3"/>
    <x v="1"/>
    <x v="6"/>
  </r>
  <r>
    <x v="3994"/>
    <x v="3988"/>
    <x v="3989"/>
    <x v="13"/>
    <x v="139"/>
    <x v="2"/>
    <x v="0"/>
    <s v="USD"/>
    <n v="1405761690"/>
    <n v="1403169690"/>
    <b v="0"/>
    <n v="1"/>
    <b v="0"/>
    <x v="6"/>
    <x v="50"/>
    <n v="5"/>
    <x v="1"/>
    <x v="6"/>
  </r>
  <r>
    <x v="3995"/>
    <x v="3989"/>
    <x v="3990"/>
    <x v="48"/>
    <x v="119"/>
    <x v="2"/>
    <x v="1"/>
    <s v="GBP"/>
    <n v="1423913220"/>
    <n v="1421339077"/>
    <b v="0"/>
    <n v="4"/>
    <b v="0"/>
    <x v="6"/>
    <x v="131"/>
    <n v="17.5"/>
    <x v="1"/>
    <x v="6"/>
  </r>
  <r>
    <x v="3996"/>
    <x v="3990"/>
    <x v="3991"/>
    <x v="9"/>
    <x v="2527"/>
    <x v="2"/>
    <x v="0"/>
    <s v="USD"/>
    <n v="1416499440"/>
    <n v="1415341464"/>
    <b v="0"/>
    <n v="17"/>
    <b v="0"/>
    <x v="6"/>
    <x v="123"/>
    <n v="29.24"/>
    <x v="1"/>
    <x v="6"/>
  </r>
  <r>
    <x v="3997"/>
    <x v="3991"/>
    <x v="3992"/>
    <x v="9"/>
    <x v="117"/>
    <x v="2"/>
    <x v="1"/>
    <s v="GBP"/>
    <n v="1428222221"/>
    <n v="1425633821"/>
    <b v="0"/>
    <n v="0"/>
    <b v="0"/>
    <x v="6"/>
    <x v="50"/>
    <n v="0"/>
    <x v="1"/>
    <x v="6"/>
  </r>
  <r>
    <x v="3998"/>
    <x v="3992"/>
    <x v="3993"/>
    <x v="21"/>
    <x v="526"/>
    <x v="2"/>
    <x v="0"/>
    <s v="USD"/>
    <n v="1427580426"/>
    <n v="1424992026"/>
    <b v="0"/>
    <n v="12"/>
    <b v="0"/>
    <x v="6"/>
    <x v="219"/>
    <n v="59.58"/>
    <x v="1"/>
    <x v="6"/>
  </r>
  <r>
    <x v="3999"/>
    <x v="3993"/>
    <x v="3994"/>
    <x v="39"/>
    <x v="2528"/>
    <x v="2"/>
    <x v="0"/>
    <s v="USD"/>
    <n v="1409514709"/>
    <n v="1406058798"/>
    <b v="0"/>
    <n v="14"/>
    <b v="0"/>
    <x v="6"/>
    <x v="123"/>
    <n v="82.57"/>
    <x v="1"/>
    <x v="6"/>
  </r>
  <r>
    <x v="4000"/>
    <x v="3994"/>
    <x v="3995"/>
    <x v="6"/>
    <x v="115"/>
    <x v="2"/>
    <x v="0"/>
    <s v="USD"/>
    <n v="1462631358"/>
    <n v="1457450958"/>
    <b v="0"/>
    <n v="1"/>
    <b v="0"/>
    <x v="6"/>
    <x v="50"/>
    <n v="10"/>
    <x v="1"/>
    <x v="6"/>
  </r>
  <r>
    <x v="4001"/>
    <x v="3995"/>
    <x v="3996"/>
    <x v="38"/>
    <x v="2508"/>
    <x v="2"/>
    <x v="1"/>
    <s v="GBP"/>
    <n v="1488394800"/>
    <n v="1486681708"/>
    <b v="0"/>
    <n v="14"/>
    <b v="0"/>
    <x v="6"/>
    <x v="151"/>
    <n v="32.36"/>
    <x v="1"/>
    <x v="6"/>
  </r>
  <r>
    <x v="4002"/>
    <x v="3996"/>
    <x v="3997"/>
    <x v="21"/>
    <x v="1937"/>
    <x v="2"/>
    <x v="0"/>
    <s v="USD"/>
    <n v="1411779761"/>
    <n v="1409187761"/>
    <b v="0"/>
    <n v="4"/>
    <b v="0"/>
    <x v="6"/>
    <x v="53"/>
    <n v="5.75"/>
    <x v="1"/>
    <x v="6"/>
  </r>
  <r>
    <x v="4003"/>
    <x v="3997"/>
    <x v="3960"/>
    <x v="13"/>
    <x v="1671"/>
    <x v="2"/>
    <x v="0"/>
    <s v="USD"/>
    <n v="1424009147"/>
    <n v="1421417147"/>
    <b v="0"/>
    <n v="2"/>
    <b v="0"/>
    <x v="6"/>
    <x v="54"/>
    <n v="100.5"/>
    <x v="1"/>
    <x v="6"/>
  </r>
  <r>
    <x v="4004"/>
    <x v="3998"/>
    <x v="3998"/>
    <x v="2"/>
    <x v="116"/>
    <x v="2"/>
    <x v="0"/>
    <s v="USD"/>
    <n v="1412740457"/>
    <n v="1410148457"/>
    <b v="0"/>
    <n v="1"/>
    <b v="0"/>
    <x v="6"/>
    <x v="50"/>
    <n v="1"/>
    <x v="1"/>
    <x v="6"/>
  </r>
  <r>
    <x v="4005"/>
    <x v="3999"/>
    <x v="3999"/>
    <x v="9"/>
    <x v="130"/>
    <x v="2"/>
    <x v="0"/>
    <s v="USD"/>
    <n v="1413832985"/>
    <n v="1408648985"/>
    <b v="0"/>
    <n v="2"/>
    <b v="0"/>
    <x v="6"/>
    <x v="60"/>
    <n v="20"/>
    <x v="1"/>
    <x v="6"/>
  </r>
  <r>
    <x v="4006"/>
    <x v="4000"/>
    <x v="4000"/>
    <x v="11"/>
    <x v="369"/>
    <x v="2"/>
    <x v="0"/>
    <s v="USD"/>
    <n v="1455647587"/>
    <n v="1453487587"/>
    <b v="0"/>
    <n v="1"/>
    <b v="0"/>
    <x v="6"/>
    <x v="50"/>
    <n v="2"/>
    <x v="1"/>
    <x v="6"/>
  </r>
  <r>
    <x v="4007"/>
    <x v="3988"/>
    <x v="4001"/>
    <x v="13"/>
    <x v="139"/>
    <x v="2"/>
    <x v="0"/>
    <s v="USD"/>
    <n v="1409070480"/>
    <n v="1406572381"/>
    <b v="0"/>
    <n v="1"/>
    <b v="0"/>
    <x v="6"/>
    <x v="50"/>
    <n v="5"/>
    <x v="1"/>
    <x v="6"/>
  </r>
  <r>
    <x v="4008"/>
    <x v="4001"/>
    <x v="4002"/>
    <x v="28"/>
    <x v="177"/>
    <x v="2"/>
    <x v="1"/>
    <s v="GBP"/>
    <n v="1437606507"/>
    <n v="1435014507"/>
    <b v="0"/>
    <n v="4"/>
    <b v="0"/>
    <x v="6"/>
    <x v="52"/>
    <n v="15"/>
    <x v="1"/>
    <x v="6"/>
  </r>
  <r>
    <x v="4009"/>
    <x v="4002"/>
    <x v="4003"/>
    <x v="434"/>
    <x v="735"/>
    <x v="2"/>
    <x v="1"/>
    <s v="GBP"/>
    <n v="1410281360"/>
    <n v="1406825360"/>
    <b v="0"/>
    <n v="3"/>
    <b v="0"/>
    <x v="6"/>
    <x v="65"/>
    <n v="25"/>
    <x v="1"/>
    <x v="6"/>
  </r>
  <r>
    <x v="4010"/>
    <x v="4003"/>
    <x v="4004"/>
    <x v="312"/>
    <x v="2529"/>
    <x v="2"/>
    <x v="0"/>
    <s v="USD"/>
    <n v="1414348166"/>
    <n v="1412879366"/>
    <b v="0"/>
    <n v="38"/>
    <b v="0"/>
    <x v="6"/>
    <x v="148"/>
    <n v="45.84"/>
    <x v="1"/>
    <x v="6"/>
  </r>
  <r>
    <x v="4011"/>
    <x v="4004"/>
    <x v="4005"/>
    <x v="49"/>
    <x v="1820"/>
    <x v="2"/>
    <x v="1"/>
    <s v="GBP"/>
    <n v="1422450278"/>
    <n v="1419858278"/>
    <b v="0"/>
    <n v="4"/>
    <b v="0"/>
    <x v="6"/>
    <x v="59"/>
    <n v="4.75"/>
    <x v="1"/>
    <x v="6"/>
  </r>
  <r>
    <x v="4012"/>
    <x v="4005"/>
    <x v="4006"/>
    <x v="435"/>
    <x v="117"/>
    <x v="2"/>
    <x v="1"/>
    <s v="GBP"/>
    <n v="1430571849"/>
    <n v="1427979849"/>
    <b v="0"/>
    <n v="0"/>
    <b v="0"/>
    <x v="6"/>
    <x v="50"/>
    <n v="0"/>
    <x v="1"/>
    <x v="6"/>
  </r>
  <r>
    <x v="4013"/>
    <x v="4006"/>
    <x v="4007"/>
    <x v="13"/>
    <x v="375"/>
    <x v="2"/>
    <x v="0"/>
    <s v="USD"/>
    <n v="1424070823"/>
    <n v="1421478823"/>
    <b v="0"/>
    <n v="2"/>
    <b v="0"/>
    <x v="6"/>
    <x v="60"/>
    <n v="13"/>
    <x v="1"/>
    <x v="6"/>
  </r>
  <r>
    <x v="4014"/>
    <x v="4007"/>
    <x v="4008"/>
    <x v="7"/>
    <x v="117"/>
    <x v="2"/>
    <x v="0"/>
    <s v="USD"/>
    <n v="1457157269"/>
    <n v="1455861269"/>
    <b v="0"/>
    <n v="0"/>
    <b v="0"/>
    <x v="6"/>
    <x v="50"/>
    <n v="0"/>
    <x v="1"/>
    <x v="6"/>
  </r>
  <r>
    <x v="4015"/>
    <x v="4008"/>
    <x v="4009"/>
    <x v="39"/>
    <x v="116"/>
    <x v="2"/>
    <x v="0"/>
    <s v="USD"/>
    <n v="1437331463"/>
    <n v="1434739463"/>
    <b v="0"/>
    <n v="1"/>
    <b v="0"/>
    <x v="6"/>
    <x v="50"/>
    <n v="1"/>
    <x v="1"/>
    <x v="6"/>
  </r>
  <r>
    <x v="4016"/>
    <x v="4009"/>
    <x v="4010"/>
    <x v="2"/>
    <x v="119"/>
    <x v="2"/>
    <x v="1"/>
    <s v="GBP"/>
    <n v="1410987400"/>
    <n v="1408395400"/>
    <b v="0"/>
    <n v="7"/>
    <b v="0"/>
    <x v="6"/>
    <x v="51"/>
    <n v="10"/>
    <x v="1"/>
    <x v="6"/>
  </r>
  <r>
    <x v="4017"/>
    <x v="4010"/>
    <x v="4011"/>
    <x v="3"/>
    <x v="522"/>
    <x v="2"/>
    <x v="0"/>
    <s v="USD"/>
    <n v="1409846874"/>
    <n v="1407254874"/>
    <b v="0"/>
    <n v="2"/>
    <b v="0"/>
    <x v="6"/>
    <x v="60"/>
    <n v="52.5"/>
    <x v="1"/>
    <x v="6"/>
  </r>
  <r>
    <x v="4018"/>
    <x v="4011"/>
    <x v="4012"/>
    <x v="15"/>
    <x v="176"/>
    <x v="2"/>
    <x v="1"/>
    <s v="GBP"/>
    <n v="1475877108"/>
    <n v="1473285108"/>
    <b v="0"/>
    <n v="4"/>
    <b v="0"/>
    <x v="6"/>
    <x v="114"/>
    <n v="32.5"/>
    <x v="1"/>
    <x v="6"/>
  </r>
  <r>
    <x v="4019"/>
    <x v="4012"/>
    <x v="4013"/>
    <x v="8"/>
    <x v="792"/>
    <x v="2"/>
    <x v="0"/>
    <s v="USD"/>
    <n v="1460737680"/>
    <n v="1455725596"/>
    <b v="0"/>
    <n v="4"/>
    <b v="0"/>
    <x v="6"/>
    <x v="60"/>
    <n v="7.25"/>
    <x v="1"/>
    <x v="6"/>
  </r>
  <r>
    <x v="4020"/>
    <x v="4013"/>
    <x v="4014"/>
    <x v="20"/>
    <x v="173"/>
    <x v="2"/>
    <x v="0"/>
    <s v="USD"/>
    <n v="1427168099"/>
    <n v="1424579699"/>
    <b v="0"/>
    <n v="3"/>
    <b v="0"/>
    <x v="6"/>
    <x v="123"/>
    <n v="33.33"/>
    <x v="1"/>
    <x v="6"/>
  </r>
  <r>
    <x v="4021"/>
    <x v="4014"/>
    <x v="4015"/>
    <x v="36"/>
    <x v="366"/>
    <x v="2"/>
    <x v="0"/>
    <s v="USD"/>
    <n v="1414360358"/>
    <n v="1409176358"/>
    <b v="0"/>
    <n v="2"/>
    <b v="0"/>
    <x v="6"/>
    <x v="60"/>
    <n v="62.5"/>
    <x v="1"/>
    <x v="6"/>
  </r>
  <r>
    <x v="4022"/>
    <x v="4015"/>
    <x v="4016"/>
    <x v="102"/>
    <x v="2530"/>
    <x v="2"/>
    <x v="0"/>
    <s v="USD"/>
    <n v="1422759240"/>
    <n v="1418824867"/>
    <b v="0"/>
    <n v="197"/>
    <b v="0"/>
    <x v="6"/>
    <x v="140"/>
    <n v="63.56"/>
    <x v="1"/>
    <x v="6"/>
  </r>
  <r>
    <x v="4023"/>
    <x v="4016"/>
    <x v="4017"/>
    <x v="39"/>
    <x v="117"/>
    <x v="2"/>
    <x v="0"/>
    <s v="USD"/>
    <n v="1458860363"/>
    <n v="1454975963"/>
    <b v="0"/>
    <n v="0"/>
    <b v="0"/>
    <x v="6"/>
    <x v="50"/>
    <n v="0"/>
    <x v="1"/>
    <x v="6"/>
  </r>
  <r>
    <x v="4024"/>
    <x v="4017"/>
    <x v="4018"/>
    <x v="134"/>
    <x v="115"/>
    <x v="2"/>
    <x v="0"/>
    <s v="USD"/>
    <n v="1441037097"/>
    <n v="1438445097"/>
    <b v="0"/>
    <n v="1"/>
    <b v="0"/>
    <x v="6"/>
    <x v="60"/>
    <n v="10"/>
    <x v="1"/>
    <x v="6"/>
  </r>
  <r>
    <x v="4025"/>
    <x v="4018"/>
    <x v="4019"/>
    <x v="10"/>
    <x v="156"/>
    <x v="2"/>
    <x v="6"/>
    <s v="EUR"/>
    <n v="1437889336"/>
    <n v="1432705336"/>
    <b v="0"/>
    <n v="4"/>
    <b v="0"/>
    <x v="6"/>
    <x v="62"/>
    <n v="62.5"/>
    <x v="1"/>
    <x v="6"/>
  </r>
  <r>
    <x v="4026"/>
    <x v="4019"/>
    <x v="4020"/>
    <x v="23"/>
    <x v="117"/>
    <x v="2"/>
    <x v="0"/>
    <s v="USD"/>
    <n v="1449247439"/>
    <n v="1444059839"/>
    <b v="0"/>
    <n v="0"/>
    <b v="0"/>
    <x v="6"/>
    <x v="50"/>
    <n v="0"/>
    <x v="1"/>
    <x v="6"/>
  </r>
  <r>
    <x v="4027"/>
    <x v="4020"/>
    <x v="4021"/>
    <x v="9"/>
    <x v="394"/>
    <x v="2"/>
    <x v="0"/>
    <s v="USD"/>
    <n v="1487811600"/>
    <n v="1486077481"/>
    <b v="0"/>
    <n v="7"/>
    <b v="0"/>
    <x v="6"/>
    <x v="113"/>
    <n v="30.71"/>
    <x v="1"/>
    <x v="6"/>
  </r>
  <r>
    <x v="4028"/>
    <x v="4021"/>
    <x v="4022"/>
    <x v="13"/>
    <x v="2531"/>
    <x v="2"/>
    <x v="0"/>
    <s v="USD"/>
    <n v="1402007500"/>
    <n v="1399415500"/>
    <b v="0"/>
    <n v="11"/>
    <b v="0"/>
    <x v="6"/>
    <x v="58"/>
    <n v="51"/>
    <x v="1"/>
    <x v="6"/>
  </r>
  <r>
    <x v="4029"/>
    <x v="4022"/>
    <x v="4023"/>
    <x v="22"/>
    <x v="117"/>
    <x v="2"/>
    <x v="0"/>
    <s v="USD"/>
    <n v="1450053370"/>
    <n v="1447461370"/>
    <b v="0"/>
    <n v="0"/>
    <b v="0"/>
    <x v="6"/>
    <x v="50"/>
    <n v="0"/>
    <x v="1"/>
    <x v="6"/>
  </r>
  <r>
    <x v="4030"/>
    <x v="4023"/>
    <x v="4024"/>
    <x v="30"/>
    <x v="402"/>
    <x v="2"/>
    <x v="0"/>
    <s v="USD"/>
    <n v="1454525340"/>
    <n v="1452008599"/>
    <b v="0"/>
    <n v="6"/>
    <b v="0"/>
    <x v="6"/>
    <x v="63"/>
    <n v="66.67"/>
    <x v="1"/>
    <x v="6"/>
  </r>
  <r>
    <x v="4031"/>
    <x v="4024"/>
    <x v="4025"/>
    <x v="10"/>
    <x v="117"/>
    <x v="2"/>
    <x v="0"/>
    <s v="USD"/>
    <n v="1418914964"/>
    <n v="1414591364"/>
    <b v="0"/>
    <n v="0"/>
    <b v="0"/>
    <x v="6"/>
    <x v="50"/>
    <n v="0"/>
    <x v="1"/>
    <x v="6"/>
  </r>
  <r>
    <x v="4032"/>
    <x v="4025"/>
    <x v="4026"/>
    <x v="436"/>
    <x v="2532"/>
    <x v="2"/>
    <x v="0"/>
    <s v="USD"/>
    <n v="1450211116"/>
    <n v="1445023516"/>
    <b v="0"/>
    <n v="7"/>
    <b v="0"/>
    <x v="6"/>
    <x v="113"/>
    <n v="59"/>
    <x v="1"/>
    <x v="6"/>
  </r>
  <r>
    <x v="4033"/>
    <x v="4026"/>
    <x v="4027"/>
    <x v="437"/>
    <x v="2533"/>
    <x v="2"/>
    <x v="1"/>
    <s v="GBP"/>
    <n v="1475398800"/>
    <n v="1472711224"/>
    <b v="0"/>
    <n v="94"/>
    <b v="0"/>
    <x v="6"/>
    <x v="73"/>
    <n v="65.34"/>
    <x v="1"/>
    <x v="6"/>
  </r>
  <r>
    <x v="4034"/>
    <x v="4027"/>
    <x v="4028"/>
    <x v="438"/>
    <x v="148"/>
    <x v="2"/>
    <x v="0"/>
    <s v="USD"/>
    <n v="1428097450"/>
    <n v="1425509050"/>
    <b v="0"/>
    <n v="2"/>
    <b v="0"/>
    <x v="6"/>
    <x v="60"/>
    <n v="100"/>
    <x v="1"/>
    <x v="6"/>
  </r>
  <r>
    <x v="4035"/>
    <x v="4028"/>
    <x v="4029"/>
    <x v="3"/>
    <x v="2534"/>
    <x v="2"/>
    <x v="0"/>
    <s v="USD"/>
    <n v="1413925887"/>
    <n v="1411333887"/>
    <b v="0"/>
    <n v="25"/>
    <b v="0"/>
    <x v="6"/>
    <x v="121"/>
    <n v="147.4"/>
    <x v="1"/>
    <x v="6"/>
  </r>
  <r>
    <x v="4036"/>
    <x v="4029"/>
    <x v="3326"/>
    <x v="12"/>
    <x v="2535"/>
    <x v="2"/>
    <x v="0"/>
    <s v="USD"/>
    <n v="1404253800"/>
    <n v="1402784964"/>
    <b v="0"/>
    <n v="17"/>
    <b v="0"/>
    <x v="6"/>
    <x v="153"/>
    <n v="166.06"/>
    <x v="1"/>
    <x v="6"/>
  </r>
  <r>
    <x v="4037"/>
    <x v="4030"/>
    <x v="4030"/>
    <x v="176"/>
    <x v="439"/>
    <x v="2"/>
    <x v="0"/>
    <s v="USD"/>
    <n v="1464099900"/>
    <n v="1462585315"/>
    <b v="0"/>
    <n v="2"/>
    <b v="0"/>
    <x v="6"/>
    <x v="57"/>
    <n v="40"/>
    <x v="1"/>
    <x v="6"/>
  </r>
  <r>
    <x v="4038"/>
    <x v="4031"/>
    <x v="4031"/>
    <x v="30"/>
    <x v="356"/>
    <x v="2"/>
    <x v="0"/>
    <s v="USD"/>
    <n v="1413573010"/>
    <n v="1408389010"/>
    <b v="0"/>
    <n v="4"/>
    <b v="0"/>
    <x v="6"/>
    <x v="81"/>
    <n v="75.25"/>
    <x v="1"/>
    <x v="6"/>
  </r>
  <r>
    <x v="4039"/>
    <x v="4032"/>
    <x v="4032"/>
    <x v="2"/>
    <x v="452"/>
    <x v="2"/>
    <x v="0"/>
    <s v="USD"/>
    <n v="1448949540"/>
    <n v="1446048367"/>
    <b v="0"/>
    <n v="5"/>
    <b v="0"/>
    <x v="6"/>
    <x v="64"/>
    <n v="60"/>
    <x v="1"/>
    <x v="6"/>
  </r>
  <r>
    <x v="4040"/>
    <x v="4033"/>
    <x v="4033"/>
    <x v="6"/>
    <x v="911"/>
    <x v="2"/>
    <x v="0"/>
    <s v="USD"/>
    <n v="1437188400"/>
    <n v="1432100004"/>
    <b v="0"/>
    <n v="2"/>
    <b v="0"/>
    <x v="6"/>
    <x v="134"/>
    <n v="1250"/>
    <x v="1"/>
    <x v="6"/>
  </r>
  <r>
    <x v="4041"/>
    <x v="4034"/>
    <x v="4034"/>
    <x v="10"/>
    <x v="577"/>
    <x v="2"/>
    <x v="1"/>
    <s v="GBP"/>
    <n v="1473160954"/>
    <n v="1467976954"/>
    <b v="0"/>
    <n v="2"/>
    <b v="0"/>
    <x v="6"/>
    <x v="50"/>
    <n v="10.5"/>
    <x v="1"/>
    <x v="6"/>
  </r>
  <r>
    <x v="4042"/>
    <x v="4035"/>
    <x v="4035"/>
    <x v="3"/>
    <x v="577"/>
    <x v="2"/>
    <x v="0"/>
    <s v="USD"/>
    <n v="1421781360"/>
    <n v="1419213664"/>
    <b v="0"/>
    <n v="3"/>
    <b v="0"/>
    <x v="6"/>
    <x v="50"/>
    <n v="7"/>
    <x v="1"/>
    <x v="6"/>
  </r>
  <r>
    <x v="4043"/>
    <x v="4036"/>
    <x v="4036"/>
    <x v="43"/>
    <x v="117"/>
    <x v="2"/>
    <x v="5"/>
    <s v="CAD"/>
    <n v="1416524325"/>
    <n v="1415228325"/>
    <b v="0"/>
    <n v="0"/>
    <b v="0"/>
    <x v="6"/>
    <x v="50"/>
    <n v="0"/>
    <x v="1"/>
    <x v="6"/>
  </r>
  <r>
    <x v="4044"/>
    <x v="4037"/>
    <x v="4037"/>
    <x v="20"/>
    <x v="1175"/>
    <x v="2"/>
    <x v="0"/>
    <s v="USD"/>
    <n v="1428642000"/>
    <n v="1426050982"/>
    <b v="0"/>
    <n v="4"/>
    <b v="0"/>
    <x v="6"/>
    <x v="151"/>
    <n v="56.25"/>
    <x v="1"/>
    <x v="6"/>
  </r>
  <r>
    <x v="4045"/>
    <x v="4038"/>
    <x v="4038"/>
    <x v="10"/>
    <x v="116"/>
    <x v="2"/>
    <x v="2"/>
    <s v="AUD"/>
    <n v="1408596589"/>
    <n v="1406004589"/>
    <b v="0"/>
    <n v="1"/>
    <b v="0"/>
    <x v="6"/>
    <x v="50"/>
    <n v="1"/>
    <x v="1"/>
    <x v="6"/>
  </r>
  <r>
    <x v="4046"/>
    <x v="4039"/>
    <x v="4039"/>
    <x v="439"/>
    <x v="75"/>
    <x v="2"/>
    <x v="0"/>
    <s v="USD"/>
    <n v="1413992210"/>
    <n v="1411400210"/>
    <b v="0"/>
    <n v="12"/>
    <b v="0"/>
    <x v="6"/>
    <x v="59"/>
    <n v="38.33"/>
    <x v="1"/>
    <x v="6"/>
  </r>
  <r>
    <x v="4047"/>
    <x v="4040"/>
    <x v="4040"/>
    <x v="10"/>
    <x v="178"/>
    <x v="2"/>
    <x v="0"/>
    <s v="USD"/>
    <n v="1420938000"/>
    <n v="1418862743"/>
    <b v="0"/>
    <n v="4"/>
    <b v="0"/>
    <x v="6"/>
    <x v="53"/>
    <n v="27.5"/>
    <x v="1"/>
    <x v="6"/>
  </r>
  <r>
    <x v="4048"/>
    <x v="4041"/>
    <x v="4041"/>
    <x v="73"/>
    <x v="2536"/>
    <x v="2"/>
    <x v="1"/>
    <s v="GBP"/>
    <n v="1460373187"/>
    <n v="1457352787"/>
    <b v="0"/>
    <n v="91"/>
    <b v="0"/>
    <x v="6"/>
    <x v="82"/>
    <n v="32.979999999999997"/>
    <x v="1"/>
    <x v="6"/>
  </r>
  <r>
    <x v="4049"/>
    <x v="4042"/>
    <x v="4042"/>
    <x v="22"/>
    <x v="1486"/>
    <x v="2"/>
    <x v="0"/>
    <s v="USD"/>
    <n v="1436914815"/>
    <n v="1434322815"/>
    <b v="0"/>
    <n v="1"/>
    <b v="0"/>
    <x v="6"/>
    <x v="50"/>
    <n v="16"/>
    <x v="1"/>
    <x v="6"/>
  </r>
  <r>
    <x v="4050"/>
    <x v="4043"/>
    <x v="4043"/>
    <x v="15"/>
    <x v="116"/>
    <x v="2"/>
    <x v="0"/>
    <s v="USD"/>
    <n v="1414077391"/>
    <n v="1411485391"/>
    <b v="0"/>
    <n v="1"/>
    <b v="0"/>
    <x v="6"/>
    <x v="50"/>
    <n v="1"/>
    <x v="1"/>
    <x v="6"/>
  </r>
  <r>
    <x v="4051"/>
    <x v="4044"/>
    <x v="4044"/>
    <x v="2"/>
    <x v="117"/>
    <x v="2"/>
    <x v="0"/>
    <s v="USD"/>
    <n v="1399618380"/>
    <n v="1399058797"/>
    <b v="0"/>
    <n v="0"/>
    <b v="0"/>
    <x v="6"/>
    <x v="50"/>
    <n v="0"/>
    <x v="1"/>
    <x v="6"/>
  </r>
  <r>
    <x v="4052"/>
    <x v="4045"/>
    <x v="4045"/>
    <x v="9"/>
    <x v="1673"/>
    <x v="2"/>
    <x v="0"/>
    <s v="USD"/>
    <n v="1413234316"/>
    <n v="1408050316"/>
    <b v="0"/>
    <n v="13"/>
    <b v="0"/>
    <x v="6"/>
    <x v="151"/>
    <n v="86.62"/>
    <x v="1"/>
    <x v="6"/>
  </r>
  <r>
    <x v="4053"/>
    <x v="4046"/>
    <x v="4046"/>
    <x v="2"/>
    <x v="178"/>
    <x v="2"/>
    <x v="1"/>
    <s v="GBP"/>
    <n v="1416081600"/>
    <n v="1413477228"/>
    <b v="0"/>
    <n v="2"/>
    <b v="0"/>
    <x v="6"/>
    <x v="66"/>
    <n v="55"/>
    <x v="1"/>
    <x v="6"/>
  </r>
  <r>
    <x v="4054"/>
    <x v="4047"/>
    <x v="4047"/>
    <x v="440"/>
    <x v="117"/>
    <x v="2"/>
    <x v="0"/>
    <s v="USD"/>
    <n v="1475294400"/>
    <n v="1472674285"/>
    <b v="0"/>
    <n v="0"/>
    <b v="0"/>
    <x v="6"/>
    <x v="50"/>
    <n v="0"/>
    <x v="1"/>
    <x v="6"/>
  </r>
  <r>
    <x v="4055"/>
    <x v="4048"/>
    <x v="4048"/>
    <x v="10"/>
    <x v="695"/>
    <x v="2"/>
    <x v="1"/>
    <s v="GBP"/>
    <n v="1403192031"/>
    <n v="1400600031"/>
    <b v="0"/>
    <n v="21"/>
    <b v="0"/>
    <x v="6"/>
    <x v="82"/>
    <n v="41.95"/>
    <x v="1"/>
    <x v="6"/>
  </r>
  <r>
    <x v="4056"/>
    <x v="4049"/>
    <x v="4049"/>
    <x v="15"/>
    <x v="1955"/>
    <x v="2"/>
    <x v="0"/>
    <s v="USD"/>
    <n v="1467575940"/>
    <n v="1465856639"/>
    <b v="0"/>
    <n v="9"/>
    <b v="0"/>
    <x v="6"/>
    <x v="226"/>
    <n v="88.33"/>
    <x v="1"/>
    <x v="6"/>
  </r>
  <r>
    <x v="4057"/>
    <x v="4050"/>
    <x v="4050"/>
    <x v="8"/>
    <x v="2537"/>
    <x v="2"/>
    <x v="1"/>
    <s v="GBP"/>
    <n v="1448492400"/>
    <n v="1446506080"/>
    <b v="0"/>
    <n v="6"/>
    <b v="0"/>
    <x v="6"/>
    <x v="66"/>
    <n v="129.16999999999999"/>
    <x v="1"/>
    <x v="6"/>
  </r>
  <r>
    <x v="4058"/>
    <x v="4051"/>
    <x v="4051"/>
    <x v="192"/>
    <x v="483"/>
    <x v="2"/>
    <x v="0"/>
    <s v="USD"/>
    <n v="1459483140"/>
    <n v="1458178044"/>
    <b v="0"/>
    <n v="4"/>
    <b v="0"/>
    <x v="6"/>
    <x v="56"/>
    <n v="23.75"/>
    <x v="1"/>
    <x v="6"/>
  </r>
  <r>
    <x v="4059"/>
    <x v="4052"/>
    <x v="4052"/>
    <x v="3"/>
    <x v="156"/>
    <x v="2"/>
    <x v="5"/>
    <s v="CAD"/>
    <n v="1410836400"/>
    <n v="1408116152"/>
    <b v="0"/>
    <n v="7"/>
    <b v="0"/>
    <x v="6"/>
    <x v="56"/>
    <n v="35.71"/>
    <x v="1"/>
    <x v="6"/>
  </r>
  <r>
    <x v="4060"/>
    <x v="4053"/>
    <x v="4053"/>
    <x v="3"/>
    <x v="2516"/>
    <x v="2"/>
    <x v="5"/>
    <s v="CAD"/>
    <n v="1403539200"/>
    <n v="1400604056"/>
    <b v="0"/>
    <n v="5"/>
    <b v="0"/>
    <x v="6"/>
    <x v="56"/>
    <n v="57"/>
    <x v="1"/>
    <x v="6"/>
  </r>
  <r>
    <x v="4061"/>
    <x v="4054"/>
    <x v="4054"/>
    <x v="441"/>
    <x v="117"/>
    <x v="2"/>
    <x v="0"/>
    <s v="USD"/>
    <n v="1461205423"/>
    <n v="1456025023"/>
    <b v="0"/>
    <n v="0"/>
    <b v="0"/>
    <x v="6"/>
    <x v="50"/>
    <n v="0"/>
    <x v="1"/>
    <x v="6"/>
  </r>
  <r>
    <x v="4062"/>
    <x v="4055"/>
    <x v="4055"/>
    <x v="22"/>
    <x v="2538"/>
    <x v="2"/>
    <x v="0"/>
    <s v="USD"/>
    <n v="1467481468"/>
    <n v="1464889468"/>
    <b v="0"/>
    <n v="3"/>
    <b v="0"/>
    <x v="6"/>
    <x v="53"/>
    <n v="163.33000000000001"/>
    <x v="1"/>
    <x v="6"/>
  </r>
  <r>
    <x v="4063"/>
    <x v="4056"/>
    <x v="4056"/>
    <x v="196"/>
    <x v="2503"/>
    <x v="2"/>
    <x v="1"/>
    <s v="GBP"/>
    <n v="1403886084"/>
    <n v="1401294084"/>
    <b v="0"/>
    <n v="9"/>
    <b v="0"/>
    <x v="6"/>
    <x v="60"/>
    <n v="15"/>
    <x v="1"/>
    <x v="6"/>
  </r>
  <r>
    <x v="4064"/>
    <x v="4057"/>
    <x v="4057"/>
    <x v="13"/>
    <x v="2285"/>
    <x v="2"/>
    <x v="2"/>
    <s v="AUD"/>
    <n v="1430316426"/>
    <n v="1427724426"/>
    <b v="0"/>
    <n v="6"/>
    <b v="0"/>
    <x v="6"/>
    <x v="118"/>
    <n v="64.17"/>
    <x v="1"/>
    <x v="6"/>
  </r>
  <r>
    <x v="4065"/>
    <x v="4058"/>
    <x v="4058"/>
    <x v="23"/>
    <x v="2539"/>
    <x v="2"/>
    <x v="0"/>
    <s v="USD"/>
    <n v="1407883811"/>
    <n v="1405291811"/>
    <b v="0"/>
    <n v="4"/>
    <b v="0"/>
    <x v="6"/>
    <x v="60"/>
    <n v="6.75"/>
    <x v="1"/>
    <x v="6"/>
  </r>
  <r>
    <x v="4066"/>
    <x v="4059"/>
    <x v="4059"/>
    <x v="36"/>
    <x v="379"/>
    <x v="2"/>
    <x v="0"/>
    <s v="USD"/>
    <n v="1463619388"/>
    <n v="1461027388"/>
    <b v="0"/>
    <n v="1"/>
    <b v="0"/>
    <x v="6"/>
    <x v="50"/>
    <n v="25"/>
    <x v="1"/>
    <x v="6"/>
  </r>
  <r>
    <x v="4067"/>
    <x v="4060"/>
    <x v="3887"/>
    <x v="10"/>
    <x v="631"/>
    <x v="2"/>
    <x v="0"/>
    <s v="USD"/>
    <n v="1443408550"/>
    <n v="1439952550"/>
    <b v="0"/>
    <n v="17"/>
    <b v="0"/>
    <x v="6"/>
    <x v="220"/>
    <n v="179.12"/>
    <x v="1"/>
    <x v="6"/>
  </r>
  <r>
    <x v="4068"/>
    <x v="4061"/>
    <x v="4060"/>
    <x v="442"/>
    <x v="2540"/>
    <x v="2"/>
    <x v="0"/>
    <s v="USD"/>
    <n v="1484348700"/>
    <n v="1481756855"/>
    <b v="0"/>
    <n v="1"/>
    <b v="0"/>
    <x v="6"/>
    <x v="60"/>
    <n v="34.950000000000003"/>
    <x v="1"/>
    <x v="6"/>
  </r>
  <r>
    <x v="4069"/>
    <x v="4062"/>
    <x v="4061"/>
    <x v="21"/>
    <x v="357"/>
    <x v="2"/>
    <x v="1"/>
    <s v="GBP"/>
    <n v="1425124800"/>
    <n v="1421596356"/>
    <b v="0"/>
    <n v="13"/>
    <b v="0"/>
    <x v="6"/>
    <x v="122"/>
    <n v="33.08"/>
    <x v="1"/>
    <x v="6"/>
  </r>
  <r>
    <x v="4070"/>
    <x v="4063"/>
    <x v="4062"/>
    <x v="28"/>
    <x v="785"/>
    <x v="2"/>
    <x v="0"/>
    <s v="USD"/>
    <n v="1425178800"/>
    <n v="1422374420"/>
    <b v="0"/>
    <n v="6"/>
    <b v="0"/>
    <x v="6"/>
    <x v="123"/>
    <n v="27.5"/>
    <x v="1"/>
    <x v="6"/>
  </r>
  <r>
    <x v="4071"/>
    <x v="4064"/>
    <x v="4063"/>
    <x v="22"/>
    <x v="117"/>
    <x v="2"/>
    <x v="14"/>
    <s v="MXN"/>
    <n v="1482779931"/>
    <n v="1480187931"/>
    <b v="0"/>
    <n v="0"/>
    <b v="0"/>
    <x v="6"/>
    <x v="50"/>
    <n v="0"/>
    <x v="1"/>
    <x v="6"/>
  </r>
  <r>
    <x v="4072"/>
    <x v="4065"/>
    <x v="4064"/>
    <x v="28"/>
    <x v="460"/>
    <x v="2"/>
    <x v="1"/>
    <s v="GBP"/>
    <n v="1408646111"/>
    <n v="1403462111"/>
    <b v="0"/>
    <n v="2"/>
    <b v="0"/>
    <x v="6"/>
    <x v="50"/>
    <n v="2"/>
    <x v="1"/>
    <x v="6"/>
  </r>
  <r>
    <x v="4073"/>
    <x v="4066"/>
    <x v="4065"/>
    <x v="8"/>
    <x v="2541"/>
    <x v="2"/>
    <x v="0"/>
    <s v="USD"/>
    <n v="1431144000"/>
    <n v="1426407426"/>
    <b v="0"/>
    <n v="2"/>
    <b v="0"/>
    <x v="6"/>
    <x v="60"/>
    <n v="18.5"/>
    <x v="1"/>
    <x v="6"/>
  </r>
  <r>
    <x v="4074"/>
    <x v="4067"/>
    <x v="4066"/>
    <x v="181"/>
    <x v="2542"/>
    <x v="2"/>
    <x v="1"/>
    <s v="GBP"/>
    <n v="1446732975"/>
    <n v="1444137375"/>
    <b v="0"/>
    <n v="21"/>
    <b v="0"/>
    <x v="6"/>
    <x v="117"/>
    <n v="35"/>
    <x v="1"/>
    <x v="6"/>
  </r>
  <r>
    <x v="4075"/>
    <x v="4068"/>
    <x v="4067"/>
    <x v="13"/>
    <x v="2543"/>
    <x v="2"/>
    <x v="1"/>
    <s v="GBP"/>
    <n v="1404149280"/>
    <n v="1400547969"/>
    <b v="0"/>
    <n v="13"/>
    <b v="0"/>
    <x v="6"/>
    <x v="129"/>
    <n v="44.31"/>
    <x v="1"/>
    <x v="6"/>
  </r>
  <r>
    <x v="4076"/>
    <x v="4069"/>
    <x v="4068"/>
    <x v="176"/>
    <x v="117"/>
    <x v="2"/>
    <x v="0"/>
    <s v="USD"/>
    <n v="1413921060"/>
    <n v="1411499149"/>
    <b v="0"/>
    <n v="0"/>
    <b v="0"/>
    <x v="6"/>
    <x v="50"/>
    <n v="0"/>
    <x v="1"/>
    <x v="6"/>
  </r>
  <r>
    <x v="4077"/>
    <x v="4070"/>
    <x v="4069"/>
    <x v="36"/>
    <x v="2544"/>
    <x v="2"/>
    <x v="0"/>
    <s v="USD"/>
    <n v="1482339794"/>
    <n v="1479747794"/>
    <b v="0"/>
    <n v="6"/>
    <b v="0"/>
    <x v="6"/>
    <x v="114"/>
    <n v="222.5"/>
    <x v="1"/>
    <x v="6"/>
  </r>
  <r>
    <x v="4078"/>
    <x v="4071"/>
    <x v="4070"/>
    <x v="49"/>
    <x v="117"/>
    <x v="2"/>
    <x v="1"/>
    <s v="GBP"/>
    <n v="1485543242"/>
    <n v="1482951242"/>
    <b v="0"/>
    <n v="0"/>
    <b v="0"/>
    <x v="6"/>
    <x v="50"/>
    <n v="0"/>
    <x v="1"/>
    <x v="6"/>
  </r>
  <r>
    <x v="4079"/>
    <x v="4072"/>
    <x v="4071"/>
    <x v="9"/>
    <x v="139"/>
    <x v="2"/>
    <x v="0"/>
    <s v="USD"/>
    <n v="1466375521"/>
    <n v="1463783521"/>
    <b v="0"/>
    <n v="1"/>
    <b v="0"/>
    <x v="6"/>
    <x v="50"/>
    <n v="5"/>
    <x v="1"/>
    <x v="6"/>
  </r>
  <r>
    <x v="4080"/>
    <x v="4073"/>
    <x v="4072"/>
    <x v="9"/>
    <x v="117"/>
    <x v="2"/>
    <x v="0"/>
    <s v="USD"/>
    <n v="1465930440"/>
    <n v="1463849116"/>
    <b v="0"/>
    <n v="0"/>
    <b v="0"/>
    <x v="6"/>
    <x v="50"/>
    <n v="0"/>
    <x v="1"/>
    <x v="6"/>
  </r>
  <r>
    <x v="4081"/>
    <x v="4074"/>
    <x v="4073"/>
    <x v="443"/>
    <x v="457"/>
    <x v="2"/>
    <x v="0"/>
    <s v="USD"/>
    <n v="1425819425"/>
    <n v="1423231025"/>
    <b v="0"/>
    <n v="12"/>
    <b v="0"/>
    <x v="6"/>
    <x v="63"/>
    <n v="29.17"/>
    <x v="1"/>
    <x v="6"/>
  </r>
  <r>
    <x v="4082"/>
    <x v="4075"/>
    <x v="4074"/>
    <x v="325"/>
    <x v="158"/>
    <x v="2"/>
    <x v="0"/>
    <s v="USD"/>
    <n v="1447542000"/>
    <n v="1446179553"/>
    <b v="0"/>
    <n v="2"/>
    <b v="0"/>
    <x v="6"/>
    <x v="53"/>
    <n v="1.5"/>
    <x v="1"/>
    <x v="6"/>
  </r>
  <r>
    <x v="4083"/>
    <x v="4076"/>
    <x v="4075"/>
    <x v="8"/>
    <x v="2545"/>
    <x v="2"/>
    <x v="0"/>
    <s v="USD"/>
    <n v="1452795416"/>
    <n v="1450203416"/>
    <b v="0"/>
    <n v="6"/>
    <b v="0"/>
    <x v="6"/>
    <x v="66"/>
    <n v="126.5"/>
    <x v="1"/>
    <x v="6"/>
  </r>
  <r>
    <x v="4084"/>
    <x v="4077"/>
    <x v="4076"/>
    <x v="9"/>
    <x v="115"/>
    <x v="2"/>
    <x v="13"/>
    <s v="EUR"/>
    <n v="1476008906"/>
    <n v="1473416906"/>
    <b v="0"/>
    <n v="1"/>
    <b v="0"/>
    <x v="6"/>
    <x v="50"/>
    <n v="10"/>
    <x v="1"/>
    <x v="6"/>
  </r>
  <r>
    <x v="4085"/>
    <x v="4078"/>
    <x v="4077"/>
    <x v="8"/>
    <x v="115"/>
    <x v="2"/>
    <x v="0"/>
    <s v="USD"/>
    <n v="1427169540"/>
    <n v="1424701775"/>
    <b v="0"/>
    <n v="1"/>
    <b v="0"/>
    <x v="6"/>
    <x v="50"/>
    <n v="10"/>
    <x v="1"/>
    <x v="6"/>
  </r>
  <r>
    <x v="4086"/>
    <x v="4079"/>
    <x v="4078"/>
    <x v="28"/>
    <x v="779"/>
    <x v="2"/>
    <x v="0"/>
    <s v="USD"/>
    <n v="1448078400"/>
    <n v="1445985299"/>
    <b v="0"/>
    <n v="5"/>
    <b v="0"/>
    <x v="6"/>
    <x v="62"/>
    <n v="9.4"/>
    <x v="1"/>
    <x v="6"/>
  </r>
  <r>
    <x v="4087"/>
    <x v="4080"/>
    <x v="4079"/>
    <x v="376"/>
    <x v="117"/>
    <x v="2"/>
    <x v="0"/>
    <s v="USD"/>
    <n v="1468777786"/>
    <n v="1466185786"/>
    <b v="0"/>
    <n v="0"/>
    <b v="0"/>
    <x v="6"/>
    <x v="50"/>
    <n v="0"/>
    <x v="1"/>
    <x v="6"/>
  </r>
  <r>
    <x v="4088"/>
    <x v="4081"/>
    <x v="4080"/>
    <x v="13"/>
    <x v="1168"/>
    <x v="2"/>
    <x v="1"/>
    <s v="GBP"/>
    <n v="1421403960"/>
    <n v="1418827324"/>
    <b v="0"/>
    <n v="3"/>
    <b v="0"/>
    <x v="6"/>
    <x v="57"/>
    <n v="72"/>
    <x v="1"/>
    <x v="6"/>
  </r>
  <r>
    <x v="4089"/>
    <x v="4082"/>
    <x v="4081"/>
    <x v="10"/>
    <x v="739"/>
    <x v="2"/>
    <x v="0"/>
    <s v="USD"/>
    <n v="1433093700"/>
    <n v="1430242488"/>
    <b v="0"/>
    <n v="8"/>
    <b v="0"/>
    <x v="6"/>
    <x v="62"/>
    <n v="30"/>
    <x v="1"/>
    <x v="6"/>
  </r>
  <r>
    <x v="4090"/>
    <x v="4083"/>
    <x v="4082"/>
    <x v="28"/>
    <x v="573"/>
    <x v="2"/>
    <x v="0"/>
    <s v="USD"/>
    <n v="1438959600"/>
    <n v="1437754137"/>
    <b v="0"/>
    <n v="3"/>
    <b v="0"/>
    <x v="6"/>
    <x v="56"/>
    <n v="10.67"/>
    <x v="1"/>
    <x v="6"/>
  </r>
  <r>
    <x v="4091"/>
    <x v="4084"/>
    <x v="4083"/>
    <x v="183"/>
    <x v="2546"/>
    <x v="2"/>
    <x v="0"/>
    <s v="USD"/>
    <n v="1421410151"/>
    <n v="1418818151"/>
    <b v="0"/>
    <n v="8"/>
    <b v="0"/>
    <x v="6"/>
    <x v="55"/>
    <n v="25.5"/>
    <x v="1"/>
    <x v="6"/>
  </r>
  <r>
    <x v="4092"/>
    <x v="4085"/>
    <x v="4084"/>
    <x v="74"/>
    <x v="170"/>
    <x v="2"/>
    <x v="0"/>
    <s v="USD"/>
    <n v="1428205247"/>
    <n v="1423024847"/>
    <b v="0"/>
    <n v="1"/>
    <b v="0"/>
    <x v="6"/>
    <x v="50"/>
    <n v="20"/>
    <x v="1"/>
    <x v="6"/>
  </r>
  <r>
    <x v="4093"/>
    <x v="4086"/>
    <x v="4085"/>
    <x v="30"/>
    <x v="177"/>
    <x v="2"/>
    <x v="1"/>
    <s v="GBP"/>
    <n v="1440272093"/>
    <n v="1435088093"/>
    <b v="0"/>
    <n v="4"/>
    <b v="0"/>
    <x v="6"/>
    <x v="53"/>
    <n v="15"/>
    <x v="1"/>
    <x v="6"/>
  </r>
  <r>
    <x v="4094"/>
    <x v="4087"/>
    <x v="4086"/>
    <x v="13"/>
    <x v="655"/>
    <x v="2"/>
    <x v="0"/>
    <s v="USD"/>
    <n v="1413953940"/>
    <n v="1410141900"/>
    <b v="0"/>
    <n v="8"/>
    <b v="0"/>
    <x v="6"/>
    <x v="121"/>
    <n v="91.25"/>
    <x v="1"/>
    <x v="6"/>
  </r>
  <r>
    <x v="4095"/>
    <x v="4088"/>
    <x v="4087"/>
    <x v="11"/>
    <x v="25"/>
    <x v="2"/>
    <x v="14"/>
    <s v="MXN"/>
    <n v="1482108350"/>
    <n v="1479516350"/>
    <b v="0"/>
    <n v="1"/>
    <b v="0"/>
    <x v="6"/>
    <x v="56"/>
    <n v="800"/>
    <x v="1"/>
    <x v="6"/>
  </r>
  <r>
    <x v="4096"/>
    <x v="4089"/>
    <x v="4088"/>
    <x v="8"/>
    <x v="402"/>
    <x v="2"/>
    <x v="1"/>
    <s v="GBP"/>
    <n v="1488271860"/>
    <n v="1484484219"/>
    <b v="0"/>
    <n v="5"/>
    <b v="0"/>
    <x v="6"/>
    <x v="57"/>
    <n v="80"/>
    <x v="1"/>
    <x v="6"/>
  </r>
  <r>
    <x v="4097"/>
    <x v="4090"/>
    <x v="4089"/>
    <x v="3"/>
    <x v="117"/>
    <x v="2"/>
    <x v="1"/>
    <s v="GBP"/>
    <n v="1454284500"/>
    <n v="1449431237"/>
    <b v="0"/>
    <n v="0"/>
    <b v="0"/>
    <x v="6"/>
    <x v="50"/>
    <n v="0"/>
    <x v="1"/>
    <x v="6"/>
  </r>
  <r>
    <x v="4098"/>
    <x v="4091"/>
    <x v="4090"/>
    <x v="96"/>
    <x v="117"/>
    <x v="2"/>
    <x v="0"/>
    <s v="USD"/>
    <n v="1465060797"/>
    <n v="1462468797"/>
    <b v="0"/>
    <n v="0"/>
    <b v="0"/>
    <x v="6"/>
    <x v="50"/>
    <n v="0"/>
    <x v="1"/>
    <x v="6"/>
  </r>
  <r>
    <x v="4099"/>
    <x v="4092"/>
    <x v="4091"/>
    <x v="37"/>
    <x v="155"/>
    <x v="2"/>
    <x v="0"/>
    <s v="USD"/>
    <n v="1472847873"/>
    <n v="1468959873"/>
    <b v="0"/>
    <n v="1"/>
    <b v="0"/>
    <x v="6"/>
    <x v="60"/>
    <n v="50"/>
    <x v="1"/>
    <x v="6"/>
  </r>
  <r>
    <x v="4100"/>
    <x v="4093"/>
    <x v="4092"/>
    <x v="444"/>
    <x v="117"/>
    <x v="2"/>
    <x v="0"/>
    <s v="USD"/>
    <n v="1414205990"/>
    <n v="1413341990"/>
    <b v="0"/>
    <n v="0"/>
    <b v="0"/>
    <x v="6"/>
    <x v="50"/>
    <n v="0"/>
    <x v="1"/>
    <x v="6"/>
  </r>
  <r>
    <x v="4101"/>
    <x v="4094"/>
    <x v="4093"/>
    <x v="20"/>
    <x v="117"/>
    <x v="2"/>
    <x v="0"/>
    <s v="USD"/>
    <n v="1485380482"/>
    <n v="1482788482"/>
    <b v="0"/>
    <n v="0"/>
    <b v="0"/>
    <x v="6"/>
    <x v="50"/>
    <n v="0"/>
    <x v="1"/>
    <x v="6"/>
  </r>
  <r>
    <x v="4102"/>
    <x v="4095"/>
    <x v="4094"/>
    <x v="2"/>
    <x v="2547"/>
    <x v="2"/>
    <x v="0"/>
    <s v="USD"/>
    <n v="1463343673"/>
    <n v="1460751673"/>
    <b v="0"/>
    <n v="6"/>
    <b v="0"/>
    <x v="6"/>
    <x v="117"/>
    <n v="22.83"/>
    <x v="1"/>
    <x v="6"/>
  </r>
  <r>
    <x v="4103"/>
    <x v="4096"/>
    <x v="4095"/>
    <x v="28"/>
    <x v="173"/>
    <x v="2"/>
    <x v="0"/>
    <s v="USD"/>
    <n v="1440613920"/>
    <n v="1435953566"/>
    <b v="0"/>
    <n v="6"/>
    <b v="0"/>
    <x v="6"/>
    <x v="54"/>
    <n v="16.670000000000002"/>
    <x v="1"/>
    <x v="6"/>
  </r>
  <r>
    <x v="4104"/>
    <x v="4097"/>
    <x v="4096"/>
    <x v="9"/>
    <x v="762"/>
    <x v="2"/>
    <x v="2"/>
    <s v="AUD"/>
    <n v="1477550434"/>
    <n v="1474958434"/>
    <b v="0"/>
    <n v="14"/>
    <b v="0"/>
    <x v="6"/>
    <x v="70"/>
    <n v="45.79"/>
    <x v="1"/>
    <x v="6"/>
  </r>
  <r>
    <x v="4105"/>
    <x v="4098"/>
    <x v="4097"/>
    <x v="287"/>
    <x v="2094"/>
    <x v="2"/>
    <x v="14"/>
    <s v="MXN"/>
    <n v="1482711309"/>
    <n v="1479860109"/>
    <b v="0"/>
    <n v="6"/>
    <b v="0"/>
    <x v="6"/>
    <x v="113"/>
    <n v="383.33"/>
    <x v="1"/>
    <x v="6"/>
  </r>
  <r>
    <x v="4106"/>
    <x v="4099"/>
    <x v="4098"/>
    <x v="10"/>
    <x v="2404"/>
    <x v="2"/>
    <x v="0"/>
    <s v="USD"/>
    <n v="1427936400"/>
    <n v="1424221866"/>
    <b v="0"/>
    <n v="33"/>
    <b v="0"/>
    <x v="6"/>
    <x v="376"/>
    <n v="106.97"/>
    <x v="1"/>
    <x v="6"/>
  </r>
  <r>
    <x v="4107"/>
    <x v="4100"/>
    <x v="4099"/>
    <x v="13"/>
    <x v="781"/>
    <x v="2"/>
    <x v="0"/>
    <s v="USD"/>
    <n v="1411596001"/>
    <n v="1409608801"/>
    <b v="0"/>
    <n v="4"/>
    <b v="0"/>
    <x v="6"/>
    <x v="53"/>
    <n v="10.25"/>
    <x v="1"/>
    <x v="6"/>
  </r>
  <r>
    <x v="4108"/>
    <x v="4101"/>
    <x v="4100"/>
    <x v="9"/>
    <x v="1765"/>
    <x v="2"/>
    <x v="0"/>
    <s v="USD"/>
    <n v="1488517200"/>
    <n v="1485909937"/>
    <b v="0"/>
    <n v="1"/>
    <b v="0"/>
    <x v="6"/>
    <x v="53"/>
    <n v="59"/>
    <x v="1"/>
    <x v="6"/>
  </r>
  <r>
    <x v="4109"/>
    <x v="4102"/>
    <x v="4101"/>
    <x v="2"/>
    <x v="117"/>
    <x v="2"/>
    <x v="1"/>
    <s v="GBP"/>
    <n v="1448805404"/>
    <n v="1446209804"/>
    <b v="0"/>
    <n v="0"/>
    <b v="0"/>
    <x v="6"/>
    <x v="50"/>
    <n v="0"/>
    <x v="1"/>
    <x v="6"/>
  </r>
  <r>
    <x v="4110"/>
    <x v="4103"/>
    <x v="4102"/>
    <x v="43"/>
    <x v="1726"/>
    <x v="2"/>
    <x v="1"/>
    <s v="GBP"/>
    <n v="1469113351"/>
    <n v="1463929351"/>
    <b v="0"/>
    <n v="6"/>
    <b v="0"/>
    <x v="6"/>
    <x v="129"/>
    <n v="14.33"/>
    <x v="1"/>
    <x v="6"/>
  </r>
  <r>
    <x v="4111"/>
    <x v="4104"/>
    <x v="4103"/>
    <x v="9"/>
    <x v="1077"/>
    <x v="2"/>
    <x v="0"/>
    <s v="USD"/>
    <n v="1424747740"/>
    <n v="1422155740"/>
    <b v="0"/>
    <n v="6"/>
    <b v="0"/>
    <x v="6"/>
    <x v="56"/>
    <n v="15.67"/>
    <x v="1"/>
    <x v="6"/>
  </r>
  <r>
    <x v="4112"/>
    <x v="4105"/>
    <x v="2849"/>
    <x v="30"/>
    <x v="116"/>
    <x v="2"/>
    <x v="17"/>
    <s v="EUR"/>
    <n v="1456617600"/>
    <n v="1454280186"/>
    <b v="0"/>
    <n v="1"/>
    <b v="0"/>
    <x v="6"/>
    <x v="50"/>
    <n v="1"/>
    <x v="1"/>
    <x v="6"/>
  </r>
  <r>
    <x v="4113"/>
    <x v="4106"/>
    <x v="4104"/>
    <x v="15"/>
    <x v="158"/>
    <x v="2"/>
    <x v="0"/>
    <s v="USD"/>
    <n v="1452234840"/>
    <n v="1450619123"/>
    <b v="0"/>
    <n v="3"/>
    <b v="0"/>
    <x v="6"/>
    <x v="50"/>
    <n v="1"/>
    <x v="1"/>
    <x v="6"/>
  </r>
  <r>
    <x v="4114"/>
    <x v="4107"/>
    <x v="4105"/>
    <x v="445"/>
    <x v="2548"/>
    <x v="4"/>
    <x v="21"/>
    <m/>
    <m/>
    <m/>
    <m/>
    <m/>
    <m/>
    <x v="41"/>
    <x v="377"/>
    <n v="0"/>
    <x v="9"/>
    <x v="41"/>
  </r>
  <r>
    <x v="4114"/>
    <x v="4107"/>
    <x v="4105"/>
    <x v="445"/>
    <x v="2548"/>
    <x v="4"/>
    <x v="21"/>
    <m/>
    <m/>
    <m/>
    <m/>
    <m/>
    <m/>
    <x v="41"/>
    <x v="377"/>
    <n v="0"/>
    <x v="9"/>
    <x v="41"/>
  </r>
  <r>
    <x v="4114"/>
    <x v="4107"/>
    <x v="4105"/>
    <x v="445"/>
    <x v="2548"/>
    <x v="4"/>
    <x v="21"/>
    <m/>
    <m/>
    <m/>
    <m/>
    <m/>
    <m/>
    <x v="41"/>
    <x v="378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  <x v="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  <x v="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  <x v="1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  <x v="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  <x v="2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  <x v="3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  <x v="3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  <x v="3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  <x v="3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  <x v="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  <x v="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  <x v="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  <x v="4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  <x v="4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  <x v="3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  <x v="4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  <x v="5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  <x v="5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  <x v="5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  <x v="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  <x v="3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  <x v="6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  <x v="6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  <x v="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  <x v="3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  <x v="6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  <x v="6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  <x v="7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  <x v="7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  <x v="7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  <x v="7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7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  <x v="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  <x v="1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  <x v="8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  <x v="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  <x v="1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  <x v="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  <x v="9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  <x v="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  <x v="9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  <x v="3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  <x v="9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  <x v="9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  <x v="9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  <x v="9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  <x v="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  <x v="2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  <x v="1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  <x v="9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  <x v="5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  <x v="9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  <x v="10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  <x v="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  <x v="10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  <x v="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  <x v="10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  <x v="10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  <x v="10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  <x v="1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  <x v="7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  <x v="1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  <x v="11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  <x v="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  <x v="12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  <x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  <x v="12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  <x v="1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  <x v="12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  <x v="1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  <x v="1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  <x v="13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  <x v="1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  <x v="14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  <x v="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  <x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  <x v="10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  <x v="1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  <x v="14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  <x v="15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  <x v="15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  <x v="1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  <x v="16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  <x v="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  <x v="17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17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9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  <x v="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  <x v="18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  <x v="3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  <x v="18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  <x v="19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19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  <x v="19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  <x v="19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2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  <x v="20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  <x v="1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  <x v="2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  <x v="2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  <x v="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  <x v="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  <x v="5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  <x v="2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  <x v="21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  <x v="2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  <x v="21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  <x v="2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  <x v="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  <x v="2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  <x v="2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  <x v="22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  <x v="22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  <x v="22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  <x v="22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  <x v="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  <x v="2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  <x v="23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  <x v="23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  <x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  <x v="24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  <x v="1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  <x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  <x v="5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  <x v="24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  <x v="20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  <x v="7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  <x v="24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  <x v="2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  <x v="7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  <x v="2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  <x v="24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  <x v="2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  <x v="17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  <x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  <x v="2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  <x v="25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  <x v="25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  <x v="1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  <x v="26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  <x v="7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  <x v="2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  <x v="1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  <x v="1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  <x v="2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  <x v="27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  <x v="27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  <x v="1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  <x v="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  <x v="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  <x v="27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  <x v="7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  <x v="28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  <x v="28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  <x v="6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  <x v="28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  <x v="6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  <x v="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  <x v="3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  <x v="30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  <x v="30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  <x v="30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  <x v="31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  <x v="3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  <x v="31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  <x v="31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  <x v="3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  <x v="32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  <x v="32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  <x v="3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  <x v="32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  <x v="2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  <x v="33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  <x v="3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  <x v="33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  <x v="33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  <x v="34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  <x v="34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  <x v="34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  <x v="34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  <x v="5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  <x v="2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  <x v="2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  <x v="35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  <x v="7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  <x v="3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  <x v="36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  <x v="36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  <x v="1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  <x v="26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  <x v="36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  <x v="36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  <x v="1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  <x v="1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  <x v="2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  <x v="8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  <x v="37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  <x v="19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  <x v="38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  <x v="3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  <x v="38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  <x v="38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  <x v="7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  <x v="3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  <x v="19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  <x v="3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  <x v="39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  <x v="39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  <x v="39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  <x v="40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  <x v="2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  <x v="1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  <x v="40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  <x v="40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  <x v="27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  <x v="20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  <x v="5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  <x v="3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  <x v="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  <x v="7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  <x v="41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  <x v="4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  <x v="41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  <x v="7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  <x v="7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  <x v="1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  <x v="4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  <x v="6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  <x v="1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  <x v="17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  <x v="5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  <x v="37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  <x v="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  <x v="4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  <x v="10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  <x v="4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  <x v="26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  <x v="42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  <x v="3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  <x v="3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  <x v="2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  <x v="42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  <x v="42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  <x v="43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  <x v="4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  <x v="43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  <x v="43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  <x v="43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  <x v="1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  <x v="2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  <x v="45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  <x v="44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  <x v="45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  <x v="14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  <x v="46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  <x v="46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  <x v="2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  <x v="4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  <x v="17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  <x v="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  <x v="15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  <x v="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  <x v="47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  <x v="1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  <x v="48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  <x v="4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  <x v="7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  <x v="48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  <x v="2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  <x v="4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  <x v="49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  <x v="49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  <x v="49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  <x v="10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  <x v="4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  <x v="3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  <x v="1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  <x v="27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  <x v="1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  <x v="50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  <x v="5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  <x v="1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  <x v="50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  <x v="51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  <x v="51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  <x v="51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  <x v="1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5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  <x v="1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  <x v="5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  <x v="25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  <x v="52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  <x v="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  <x v="1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  <x v="5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  <x v="53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  <x v="53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  <x v="53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  <x v="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  <x v="1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  <x v="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  <x v="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  <x v="40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  <x v="1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  <x v="54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  <x v="10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  <x v="54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  <x v="4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  <x v="55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  <x v="5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  <x v="20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  <x v="3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  <x v="56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  <x v="1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  <x v="1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  <x v="56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  <x v="56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  <x v="56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  <x v="56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  <x v="7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  <x v="57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  <x v="57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  <x v="3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  <x v="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  <x v="57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  <x v="15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  <x v="57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  <x v="57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  <x v="5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  <x v="5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  <x v="5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  <x v="59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  <x v="59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  <x v="5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  <x v="5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  <x v="20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  <x v="59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  <x v="1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  <x v="60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  <x v="19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  <x v="60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  <x v="61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  <x v="6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  <x v="1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  <x v="6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  <x v="3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  <x v="7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  <x v="1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  <x v="5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  <x v="7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  <x v="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  <x v="7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  <x v="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  <x v="63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  <x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  <x v="6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  <x v="63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  <x v="63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  <x v="6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  <x v="63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  <x v="63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  <x v="2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  <x v="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  <x v="5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  <x v="64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  <x v="7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  <x v="64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  <x v="65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  <x v="1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  <x v="65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  <x v="5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  <x v="2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  <x v="66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  <x v="5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  <x v="6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  <x v="67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  <x v="67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  <x v="67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  <x v="67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  <x v="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  <x v="68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  <x v="68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  <x v="26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  <x v="68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  <x v="39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  <x v="6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  <x v="1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  <x v="7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  <x v="20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  <x v="2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  <x v="2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  <x v="7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  <x v="1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  <x v="7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  <x v="72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  <x v="7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  <x v="73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  <x v="74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  <x v="74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  <x v="6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  <x v="7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  <x v="53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  <x v="7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  <x v="74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  <x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  <x v="75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  <x v="6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  <x v="40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  <x v="75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  <x v="2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  <x v="7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  <x v="5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  <x v="7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  <x v="7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  <x v="75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  <x v="1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  <x v="75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  <x v="40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  <x v="76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  <x v="2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  <x v="1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  <x v="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  <x v="77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  <x v="78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  <x v="78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  <x v="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  <x v="40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  <x v="79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  <x v="40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  <x v="80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  <x v="13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  <x v="8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  <x v="6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  <x v="7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  <x v="8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  <x v="8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  <x v="40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  <x v="8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  <x v="82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  <x v="82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  <x v="63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  <x v="8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  <x v="2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  <x v="1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  <x v="25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  <x v="1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  <x v="83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  <x v="7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  <x v="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  <x v="20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  <x v="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  <x v="17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  <x v="1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  <x v="84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  <x v="84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  <x v="2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  <x v="5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  <x v="85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  <x v="85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  <x v="85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  <x v="85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  <x v="8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  <x v="85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  <x v="86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  <x v="1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  <x v="86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  <x v="1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  <x v="1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  <x v="1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  <x v="8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  <x v="8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  <x v="87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  <x v="88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  <x v="2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  <x v="1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  <x v="88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  <x v="1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  <x v="8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  <x v="40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  <x v="2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  <x v="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  <x v="10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  <x v="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  <x v="27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  <x v="9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  <x v="2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  <x v="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  <x v="8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  <x v="90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  <x v="2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  <x v="5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  <x v="2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  <x v="7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  <x v="7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  <x v="9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  <x v="9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  <x v="92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  <x v="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  <x v="3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  <x v="20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  <x v="9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  <x v="6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  <x v="9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  <x v="2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  <x v="1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  <x v="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  <x v="2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  <x v="7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  <x v="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  <x v="1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  <x v="94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  <x v="3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  <x v="94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  <x v="94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  <x v="94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  <x v="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  <x v="95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  <x v="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  <x v="95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  <x v="95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  <x v="9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  <x v="96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  <x v="27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  <x v="96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  <x v="96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  <x v="2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  <x v="2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  <x v="9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  <x v="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  <x v="97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  <x v="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  <x v="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  <x v="98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  <x v="5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  <x v="98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  <x v="98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  <x v="8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  <x v="98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  <x v="99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  <x v="9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  <x v="99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  <x v="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  <x v="2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  <x v="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  <x v="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  <x v="99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  <x v="10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  <x v="100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  <x v="1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  <x v="7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  <x v="10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  <x v="102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  <x v="102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  <x v="2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  <x v="102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  <x v="102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  <x v="103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  <x v="103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  <x v="2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  <x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  <x v="10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  <x v="104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  <x v="104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  <x v="104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  <x v="105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  <x v="3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  <x v="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  <x v="7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  <x v="106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  <x v="40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  <x v="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  <x v="6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  <x v="106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  <x v="13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  <x v="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  <x v="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  <x v="14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  <x v="107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  <x v="2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  <x v="3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  <x v="107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  <x v="8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  <x v="19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  <x v="108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  <x v="108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  <x v="108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  <x v="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  <x v="108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  <x v="10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  <x v="3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  <x v="10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  <x v="1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  <x v="40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  <x v="1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  <x v="1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  <x v="10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  <x v="110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  <x v="11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  <x v="110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  <x v="110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  <x v="9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  <x v="110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  <x v="11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  <x v="11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  <x v="112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  <x v="11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  <x v="112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  <x v="11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  <x v="11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  <x v="113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  <x v="113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  <x v="11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  <x v="11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  <x v="11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  <x v="3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  <x v="1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  <x v="114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  <x v="115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  <x v="2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  <x v="115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  <x v="3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  <x v="115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  <x v="115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  <x v="115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  <x v="116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  <x v="116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  <x v="116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  <x v="1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  <x v="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  <x v="3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  <x v="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  <x v="117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  <x v="2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  <x v="63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  <x v="5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  <x v="11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  <x v="118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  <x v="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  <x v="119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  <x v="119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  <x v="11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  <x v="119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  <x v="119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  <x v="11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  <x v="120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  <x v="12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  <x v="42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  <x v="120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  <x v="12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  <x v="12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  <x v="121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  <x v="12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  <x v="122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  <x v="1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  <x v="123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  <x v="123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  <x v="124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  <x v="3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  <x v="124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  <x v="5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  <x v="125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  <x v="12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  <x v="126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  <x v="17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  <x v="27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  <x v="3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  <x v="127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  <x v="27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  <x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  <x v="128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  <x v="128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  <x v="2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  <x v="6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  <x v="128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  <x v="3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  <x v="129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  <x v="129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  <x v="129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  <x v="129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  <x v="130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  <x v="13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  <x v="130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  <x v="5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  <x v="131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  <x v="8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  <x v="13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  <x v="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  <x v="2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  <x v="131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  <x v="132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  <x v="132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  <x v="1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  <x v="133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  <x v="13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  <x v="133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  <x v="13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  <x v="133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  <x v="134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  <x v="6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  <x v="3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  <x v="10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  <x v="135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  <x v="135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  <x v="135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  <x v="13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  <x v="1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  <x v="13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  <x v="136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  <x v="136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  <x v="136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  <x v="13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  <x v="137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  <x v="5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  <x v="137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  <x v="3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  <x v="137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  <x v="138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  <x v="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  <x v="138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  <x v="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  <x v="139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  <x v="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  <x v="13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  <x v="139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  <x v="139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  <x v="3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  <x v="5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  <x v="140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  <x v="1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  <x v="140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  <x v="20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  <x v="140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  <x v="14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  <x v="14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  <x v="14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  <x v="1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  <x v="142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  <x v="10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  <x v="5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  <x v="142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  <x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  <x v="143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  <x v="14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  <x v="14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  <x v="144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  <x v="144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  <x v="1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  <x v="145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  <x v="20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  <x v="14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  <x v="2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  <x v="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  <x v="146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  <x v="1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  <x v="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  <x v="147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  <x v="1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  <x v="147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  <x v="148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  <x v="148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  <x v="148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  <x v="148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  <x v="149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  <x v="149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  <x v="14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  <x v="2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  <x v="150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  <x v="150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  <x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  <x v="1504"/>
  </r>
  <r>
    <m/>
    <m/>
    <m/>
    <m/>
    <m/>
    <x v="4"/>
    <x v="21"/>
    <m/>
    <m/>
    <m/>
    <m/>
    <m/>
    <m/>
    <m/>
    <e v="#DIV/0!"/>
    <n v="0"/>
    <x v="9"/>
    <x v="41"/>
    <x v="4114"/>
    <x v="4092"/>
    <x v="1505"/>
  </r>
  <r>
    <m/>
    <m/>
    <m/>
    <m/>
    <m/>
    <x v="4"/>
    <x v="21"/>
    <m/>
    <m/>
    <m/>
    <m/>
    <m/>
    <m/>
    <m/>
    <e v="#DIV/0!"/>
    <n v="0"/>
    <x v="9"/>
    <x v="41"/>
    <x v="4114"/>
    <x v="4092"/>
    <x v="1505"/>
  </r>
  <r>
    <m/>
    <m/>
    <m/>
    <m/>
    <m/>
    <x v="4"/>
    <x v="21"/>
    <m/>
    <m/>
    <m/>
    <m/>
    <m/>
    <m/>
    <m/>
    <m/>
    <n v="0"/>
    <x v="9"/>
    <x v="41"/>
    <x v="4114"/>
    <x v="4092"/>
    <x v="1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A7545-DB02-4957-8B58-931C381C879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D1060-04A4-4244-B37E-C0AF70F157B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K36" firstHeaderRow="1" firstDataRow="3" firstDataCol="1" rowPageCount="3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axis="axisRow" showAll="0" measureFilter="1" sortType="descending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Page" dataField="1" multipleItemSelectionAllowed="1" showAll="0">
      <items count="447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dataField="1" showAll="0" sortType="descending">
      <items count="2550">
        <item x="2548"/>
        <item x="1384"/>
        <item x="736"/>
        <item x="1353"/>
        <item x="1445"/>
        <item x="1330"/>
        <item x="1383"/>
        <item x="1028"/>
        <item x="1360"/>
        <item x="1355"/>
        <item x="1433"/>
        <item x="1049"/>
        <item x="1381"/>
        <item x="1439"/>
        <item x="1336"/>
        <item x="1327"/>
        <item x="1809"/>
        <item x="1323"/>
        <item x="1326"/>
        <item x="1779"/>
        <item x="1404"/>
        <item x="464"/>
        <item x="1533"/>
        <item x="1580"/>
        <item x="1346"/>
        <item x="1361"/>
        <item x="1371"/>
        <item x="1348"/>
        <item x="1302"/>
        <item x="1524"/>
        <item x="1359"/>
        <item x="1556"/>
        <item x="1389"/>
        <item x="1652"/>
        <item x="1600"/>
        <item x="1362"/>
        <item x="1422"/>
        <item x="1338"/>
        <item x="307"/>
        <item x="1325"/>
        <item x="1409"/>
        <item x="1983"/>
        <item x="263"/>
        <item x="1405"/>
        <item x="1444"/>
        <item x="1337"/>
        <item x="1393"/>
        <item x="1395"/>
        <item x="1854"/>
        <item x="1442"/>
        <item x="1379"/>
        <item x="165"/>
        <item x="730"/>
        <item x="207"/>
        <item x="1350"/>
        <item x="235"/>
        <item x="1015"/>
        <item x="1573"/>
        <item x="1529"/>
        <item x="1418"/>
        <item x="1392"/>
        <item x="1376"/>
        <item x="324"/>
        <item x="1397"/>
        <item x="1374"/>
        <item x="218"/>
        <item x="1351"/>
        <item x="506"/>
        <item x="1431"/>
        <item x="269"/>
        <item x="2022"/>
        <item x="1343"/>
        <item x="1792"/>
        <item x="1372"/>
        <item x="1773"/>
        <item x="513"/>
        <item x="1777"/>
        <item x="1333"/>
        <item x="475"/>
        <item x="1576"/>
        <item x="1867"/>
        <item x="1660"/>
        <item x="1417"/>
        <item x="2486"/>
        <item x="1340"/>
        <item x="2353"/>
        <item x="198"/>
        <item x="712"/>
        <item x="1332"/>
        <item x="1380"/>
        <item x="1788"/>
        <item x="1522"/>
        <item x="1851"/>
        <item x="1386"/>
        <item x="1035"/>
        <item x="187"/>
        <item x="2063"/>
        <item x="940"/>
        <item x="1342"/>
        <item x="322"/>
        <item x="919"/>
        <item x="1434"/>
        <item x="1639"/>
        <item x="1441"/>
        <item x="265"/>
        <item x="749"/>
        <item x="1425"/>
        <item x="230"/>
        <item x="1597"/>
        <item x="1402"/>
        <item x="1356"/>
        <item x="466"/>
        <item x="1400"/>
        <item x="1349"/>
        <item x="1878"/>
        <item x="1663"/>
        <item x="915"/>
        <item x="215"/>
        <item x="1334"/>
        <item x="1530"/>
        <item x="232"/>
        <item x="1388"/>
        <item x="1157"/>
        <item x="1067"/>
        <item x="1184"/>
        <item x="1438"/>
        <item x="1568"/>
        <item x="290"/>
        <item x="1056"/>
        <item x="1992"/>
        <item x="1401"/>
        <item x="1419"/>
        <item x="863"/>
        <item x="1030"/>
        <item x="1866"/>
        <item x="1446"/>
        <item x="197"/>
        <item x="741"/>
        <item x="1601"/>
        <item x="1352"/>
        <item x="1440"/>
        <item x="2088"/>
        <item x="328"/>
        <item x="279"/>
        <item x="4"/>
        <item x="544"/>
        <item x="1874"/>
        <item x="1531"/>
        <item x="519"/>
        <item x="1534"/>
        <item x="1331"/>
        <item x="2017"/>
        <item x="262"/>
        <item x="336"/>
        <item x="226"/>
        <item x="295"/>
        <item x="1994"/>
        <item x="2417"/>
        <item x="945"/>
        <item x="835"/>
        <item x="1850"/>
        <item x="1637"/>
        <item x="1339"/>
        <item x="270"/>
        <item x="964"/>
        <item x="827"/>
        <item x="12"/>
        <item x="1868"/>
        <item x="1429"/>
        <item x="1478"/>
        <item x="1019"/>
        <item x="463"/>
        <item x="1420"/>
        <item x="1064"/>
        <item x="768"/>
        <item x="1849"/>
        <item x="1951"/>
        <item x="1017"/>
        <item x="1871"/>
        <item x="220"/>
        <item x="1997"/>
        <item x="1599"/>
        <item x="1403"/>
        <item x="284"/>
        <item x="470"/>
        <item x="277"/>
        <item x="288"/>
        <item x="1428"/>
        <item x="489"/>
        <item x="268"/>
        <item x="1664"/>
        <item x="1810"/>
        <item x="2040"/>
        <item x="222"/>
        <item x="1845"/>
        <item x="180"/>
        <item x="1961"/>
        <item x="292"/>
        <item x="216"/>
        <item x="1680"/>
        <item x="923"/>
        <item x="37"/>
        <item x="819"/>
        <item x="2392"/>
        <item x="1415"/>
        <item x="698"/>
        <item x="1055"/>
        <item x="2347"/>
        <item x="1423"/>
        <item x="1026"/>
        <item x="1610"/>
        <item x="1406"/>
        <item x="839"/>
        <item x="1847"/>
        <item x="821"/>
        <item x="1771"/>
        <item x="298"/>
        <item x="885"/>
        <item x="302"/>
        <item x="24"/>
        <item x="822"/>
        <item x="196"/>
        <item x="1375"/>
        <item x="339"/>
        <item x="258"/>
        <item x="1655"/>
        <item x="267"/>
        <item x="869"/>
        <item x="509"/>
        <item x="1987"/>
        <item x="1690"/>
        <item x="2132"/>
        <item x="724"/>
        <item x="2114"/>
        <item x="1527"/>
        <item x="1022"/>
        <item x="1515"/>
        <item x="281"/>
        <item x="969"/>
        <item x="1335"/>
        <item x="521"/>
        <item x="1408"/>
        <item x="1298"/>
        <item x="1357"/>
        <item x="1027"/>
        <item x="1396"/>
        <item x="1021"/>
        <item x="531"/>
        <item x="2019"/>
        <item x="645"/>
        <item x="39"/>
        <item x="1775"/>
        <item x="1778"/>
        <item x="476"/>
        <item x="223"/>
        <item x="1570"/>
        <item x="18"/>
        <item x="2170"/>
        <item x="1856"/>
        <item x="2024"/>
        <item x="189"/>
        <item x="1627"/>
        <item x="209"/>
        <item x="1068"/>
        <item x="1872"/>
        <item x="1387"/>
        <item x="788"/>
        <item x="2269"/>
        <item x="43"/>
        <item x="1052"/>
        <item x="715"/>
        <item x="1694"/>
        <item x="2121"/>
        <item x="280"/>
        <item x="306"/>
        <item x="866"/>
        <item x="1426"/>
        <item x="346"/>
        <item x="1562"/>
        <item x="1869"/>
        <item x="254"/>
        <item x="1679"/>
        <item x="480"/>
        <item x="132"/>
        <item x="1407"/>
        <item x="1070"/>
        <item x="1858"/>
        <item x="2000"/>
        <item x="233"/>
        <item x="1861"/>
        <item x="201"/>
        <item x="273"/>
        <item x="1855"/>
        <item x="713"/>
        <item x="1448"/>
        <item x="1598"/>
        <item x="287"/>
        <item x="1784"/>
        <item x="32"/>
        <item x="1521"/>
        <item x="1025"/>
        <item x="2004"/>
        <item x="1538"/>
        <item x="1848"/>
        <item x="193"/>
        <item x="171"/>
        <item x="1060"/>
        <item x="1986"/>
        <item x="2110"/>
        <item x="1073"/>
        <item x="2023"/>
        <item x="841"/>
        <item x="259"/>
        <item x="217"/>
        <item x="1048"/>
        <item x="1657"/>
        <item x="320"/>
        <item x="1654"/>
        <item x="465"/>
        <item x="225"/>
        <item x="539"/>
        <item x="231"/>
        <item x="490"/>
        <item x="1437"/>
        <item x="1447"/>
        <item x="1138"/>
        <item x="316"/>
        <item x="294"/>
        <item x="843"/>
        <item x="1950"/>
        <item x="1718"/>
        <item x="697"/>
        <item x="182"/>
        <item x="871"/>
        <item x="1659"/>
        <item x="1653"/>
        <item x="237"/>
        <item x="2144"/>
        <item x="296"/>
        <item x="252"/>
        <item x="777"/>
        <item x="473"/>
        <item x="1984"/>
        <item x="1563"/>
        <item x="941"/>
        <item x="405"/>
        <item x="1582"/>
        <item x="244"/>
        <item x="2151"/>
        <item x="886"/>
        <item x="1555"/>
        <item x="1051"/>
        <item x="1066"/>
        <item x="1345"/>
        <item x="502"/>
        <item x="748"/>
        <item x="1693"/>
        <item x="2072"/>
        <item x="1394"/>
        <item x="2007"/>
        <item x="1057"/>
        <item x="810"/>
        <item x="1995"/>
        <item x="1799"/>
        <item x="1525"/>
        <item x="1875"/>
        <item x="353"/>
        <item x="319"/>
        <item x="879"/>
        <item x="27"/>
        <item x="1036"/>
        <item x="1182"/>
        <item x="847"/>
        <item x="1832"/>
        <item x="1523"/>
        <item x="906"/>
        <item x="2139"/>
        <item x="1507"/>
        <item x="1789"/>
        <item x="818"/>
        <item x="2026"/>
        <item x="1459"/>
        <item x="213"/>
        <item x="1043"/>
        <item x="1071"/>
        <item x="2124"/>
        <item x="200"/>
        <item x="246"/>
        <item x="1295"/>
        <item x="334"/>
        <item x="1822"/>
        <item x="257"/>
        <item x="743"/>
        <item x="1207"/>
        <item x="1499"/>
        <item x="1823"/>
        <item x="1772"/>
        <item x="248"/>
        <item x="1741"/>
        <item x="1260"/>
        <item x="1554"/>
        <item x="221"/>
        <item x="729"/>
        <item x="1042"/>
        <item x="1558"/>
        <item x="880"/>
        <item x="840"/>
        <item x="2146"/>
        <item x="1743"/>
        <item x="952"/>
        <item x="21"/>
        <item x="234"/>
        <item x="326"/>
        <item x="2131"/>
        <item x="534"/>
        <item x="1246"/>
        <item x="58"/>
        <item x="2116"/>
        <item x="1566"/>
        <item x="42"/>
        <item x="726"/>
        <item x="1500"/>
        <item x="690"/>
        <item x="1046"/>
        <item x="1557"/>
        <item x="499"/>
        <item x="696"/>
        <item x="1577"/>
        <item x="1344"/>
        <item x="689"/>
        <item x="1063"/>
        <item x="349"/>
        <item x="479"/>
        <item x="1575"/>
        <item x="1589"/>
        <item x="327"/>
        <item x="1859"/>
        <item x="1054"/>
        <item x="893"/>
        <item x="1050"/>
        <item x="1634"/>
        <item x="2009"/>
        <item x="1824"/>
        <item x="195"/>
        <item x="1038"/>
        <item x="1776"/>
        <item x="236"/>
        <item x="282"/>
        <item x="250"/>
        <item x="1801"/>
        <item x="1074"/>
        <item x="944"/>
        <item x="721"/>
        <item x="1265"/>
        <item x="616"/>
        <item x="2104"/>
        <item x="314"/>
        <item x="832"/>
        <item x="1320"/>
        <item x="1284"/>
        <item x="1411"/>
        <item x="1016"/>
        <item x="1780"/>
        <item x="1472"/>
        <item x="1816"/>
        <item x="253"/>
        <item x="283"/>
        <item x="693"/>
        <item x="1354"/>
        <item x="1864"/>
        <item x="828"/>
        <item x="891"/>
        <item x="1039"/>
        <item x="275"/>
        <item x="2029"/>
        <item x="2253"/>
        <item x="224"/>
        <item x="2064"/>
        <item x="1414"/>
        <item x="870"/>
        <item x="1189"/>
        <item x="1044"/>
        <item x="179"/>
        <item x="331"/>
        <item x="1532"/>
        <item x="1826"/>
        <item x="888"/>
        <item x="1587"/>
        <item x="913"/>
        <item x="1786"/>
        <item x="1991"/>
        <item x="1519"/>
        <item x="227"/>
        <item x="2164"/>
        <item x="419"/>
        <item x="2003"/>
        <item x="2188"/>
        <item x="1341"/>
        <item x="1045"/>
        <item x="592"/>
        <item x="1645"/>
        <item x="2460"/>
        <item x="301"/>
        <item x="1115"/>
        <item x="844"/>
        <item x="2260"/>
        <item x="833"/>
        <item x="842"/>
        <item x="2130"/>
        <item x="2162"/>
        <item x="238"/>
        <item x="512"/>
        <item x="903"/>
        <item x="2211"/>
        <item x="1267"/>
        <item x="2159"/>
        <item x="56"/>
        <item x="1221"/>
        <item x="185"/>
        <item x="2174"/>
        <item x="1686"/>
        <item x="1248"/>
        <item x="1012"/>
        <item x="1662"/>
        <item x="2117"/>
        <item x="423"/>
        <item x="626"/>
        <item x="2032"/>
        <item x="1567"/>
        <item x="181"/>
        <item x="1"/>
        <item x="505"/>
        <item x="1095"/>
        <item x="2085"/>
        <item x="587"/>
        <item x="938"/>
        <item x="1490"/>
        <item x="1873"/>
        <item x="255"/>
        <item x="50"/>
        <item x="1391"/>
        <item x="704"/>
        <item x="890"/>
        <item x="1358"/>
        <item x="1204"/>
        <item x="312"/>
        <item x="1560"/>
        <item x="425"/>
        <item x="1729"/>
        <item x="953"/>
        <item x="1602"/>
        <item x="1571"/>
        <item x="820"/>
        <item x="1268"/>
        <item x="348"/>
        <item x="829"/>
        <item x="867"/>
        <item x="732"/>
        <item x="550"/>
        <item x="1661"/>
        <item x="1535"/>
        <item x="811"/>
        <item x="2147"/>
        <item x="2030"/>
        <item x="1347"/>
        <item x="830"/>
        <item x="304"/>
        <item x="205"/>
        <item x="332"/>
        <item x="918"/>
        <item x="79"/>
        <item x="451"/>
        <item x="2148"/>
        <item x="562"/>
        <item x="1899"/>
        <item x="496"/>
        <item x="1998"/>
        <item x="2136"/>
        <item x="245"/>
        <item x="1863"/>
        <item x="2154"/>
        <item x="620"/>
        <item x="2530"/>
        <item x="921"/>
        <item x="998"/>
        <item x="1185"/>
        <item x="1258"/>
        <item x="1412"/>
        <item x="2407"/>
        <item x="418"/>
        <item x="2014"/>
        <item x="2113"/>
        <item x="2115"/>
        <item x="1198"/>
        <item x="2298"/>
        <item x="297"/>
        <item x="1416"/>
        <item x="1774"/>
        <item x="2142"/>
        <item x="28"/>
        <item x="634"/>
        <item x="16"/>
        <item x="286"/>
        <item x="1047"/>
        <item x="48"/>
        <item x="1857"/>
        <item x="1607"/>
        <item x="172"/>
        <item x="1211"/>
        <item x="2308"/>
        <item x="491"/>
        <item x="1250"/>
        <item x="477"/>
        <item x="2195"/>
        <item x="1382"/>
        <item x="1559"/>
        <item x="752"/>
        <item x="725"/>
        <item x="289"/>
        <item x="1110"/>
        <item x="0"/>
        <item x="51"/>
        <item x="1235"/>
        <item x="1377"/>
        <item x="1656"/>
        <item x="1687"/>
        <item x="2429"/>
        <item x="1803"/>
        <item x="881"/>
        <item x="924"/>
        <item x="2246"/>
        <item x="2049"/>
        <item x="1581"/>
        <item x="994"/>
        <item x="1468"/>
        <item x="1971"/>
        <item x="996"/>
        <item x="545"/>
        <item x="2108"/>
        <item x="1585"/>
        <item x="188"/>
        <item x="1328"/>
        <item x="335"/>
        <item x="2045"/>
        <item x="846"/>
        <item x="753"/>
        <item x="977"/>
        <item x="2140"/>
        <item x="68"/>
        <item x="54"/>
        <item x="1321"/>
        <item x="1893"/>
        <item x="2383"/>
        <item x="1831"/>
        <item x="1862"/>
        <item x="1125"/>
        <item x="1223"/>
        <item x="1536"/>
        <item x="492"/>
        <item x="330"/>
        <item x="1594"/>
        <item x="1685"/>
        <item x="2502"/>
        <item x="755"/>
        <item x="1782"/>
        <item x="1561"/>
        <item x="1968"/>
        <item x="1684"/>
        <item x="478"/>
        <item x="543"/>
        <item x="199"/>
        <item x="1114"/>
        <item x="1912"/>
        <item x="558"/>
        <item x="1285"/>
        <item x="745"/>
        <item x="266"/>
        <item x="352"/>
        <item x="973"/>
        <item x="2326"/>
        <item x="1625"/>
        <item x="1421"/>
        <item x="1104"/>
        <item x="3"/>
        <item x="1993"/>
        <item x="1315"/>
        <item x="2295"/>
        <item x="303"/>
        <item x="285"/>
        <item x="2223"/>
        <item x="57"/>
        <item x="1187"/>
        <item x="2454"/>
        <item x="990"/>
        <item x="950"/>
        <item x="1708"/>
        <item x="1703"/>
        <item x="2183"/>
        <item x="2333"/>
        <item x="593"/>
        <item x="2365"/>
        <item x="271"/>
        <item x="2266"/>
        <item x="53"/>
        <item x="1954"/>
        <item x="2012"/>
        <item x="413"/>
        <item x="1186"/>
        <item x="889"/>
        <item x="2077"/>
        <item x="2287"/>
        <item x="239"/>
        <item x="1424"/>
        <item x="1164"/>
        <item x="2251"/>
        <item x="2255"/>
        <item x="1906"/>
        <item x="2175"/>
        <item x="1744"/>
        <item x="1251"/>
        <item x="530"/>
        <item x="1117"/>
        <item x="796"/>
        <item x="1877"/>
        <item x="2135"/>
        <item x="242"/>
        <item x="1018"/>
        <item x="814"/>
        <item x="878"/>
        <item x="1916"/>
        <item x="2272"/>
        <item x="548"/>
        <item x="966"/>
        <item x="1214"/>
        <item x="1228"/>
        <item x="1183"/>
        <item x="2078"/>
        <item x="1239"/>
        <item x="1190"/>
        <item x="333"/>
        <item x="1640"/>
        <item x="975"/>
        <item x="1053"/>
        <item x="1574"/>
        <item x="191"/>
        <item x="1458"/>
        <item x="2028"/>
        <item x="1263"/>
        <item x="1103"/>
        <item x="2225"/>
        <item x="823"/>
        <item x="813"/>
        <item x="7"/>
        <item x="299"/>
        <item x="1399"/>
        <item x="1583"/>
        <item x="249"/>
        <item x="520"/>
        <item x="982"/>
        <item x="498"/>
        <item x="174"/>
        <item x="1520"/>
        <item x="1642"/>
        <item x="1988"/>
        <item x="45"/>
        <item x="1976"/>
        <item x="1318"/>
        <item x="272"/>
        <item x="1159"/>
        <item x="2388"/>
        <item x="2006"/>
        <item x="1134"/>
        <item x="2186"/>
        <item x="1593"/>
        <item x="1682"/>
        <item x="261"/>
        <item x="737"/>
        <item x="1999"/>
        <item x="1839"/>
        <item x="55"/>
        <item x="1695"/>
        <item x="194"/>
        <item x="763"/>
        <item x="36"/>
        <item x="6"/>
        <item x="2039"/>
        <item x="1062"/>
        <item x="591"/>
        <item x="2018"/>
        <item x="1683"/>
        <item x="603"/>
        <item x="979"/>
        <item x="2212"/>
        <item x="2034"/>
        <item x="393"/>
        <item x="1324"/>
        <item x="1564"/>
        <item x="1739"/>
        <item x="1195"/>
        <item x="1768"/>
        <item x="2091"/>
        <item x="1960"/>
        <item x="2137"/>
        <item x="1895"/>
        <item x="1143"/>
        <item x="2369"/>
        <item x="1233"/>
        <item x="1008"/>
        <item x="1590"/>
        <item x="1953"/>
        <item x="1014"/>
        <item x="875"/>
        <item x="1385"/>
        <item x="2160"/>
        <item x="2400"/>
        <item x="2203"/>
        <item x="1552"/>
        <item x="1723"/>
        <item x="1142"/>
        <item x="1111"/>
        <item x="1678"/>
        <item x="2236"/>
        <item x="1094"/>
        <item x="765"/>
        <item x="1484"/>
        <item x="1481"/>
        <item x="1572"/>
        <item x="612"/>
        <item x="1245"/>
        <item x="354"/>
        <item x="1732"/>
        <item x="637"/>
        <item x="1978"/>
        <item x="812"/>
        <item x="2235"/>
        <item x="309"/>
        <item x="1181"/>
        <item x="2453"/>
        <item x="1139"/>
        <item x="537"/>
        <item x="2059"/>
        <item x="2158"/>
        <item x="241"/>
        <item x="936"/>
        <item x="2228"/>
        <item x="310"/>
        <item x="665"/>
        <item x="1870"/>
        <item x="2339"/>
        <item x="1591"/>
        <item x="914"/>
        <item x="588"/>
        <item x="1696"/>
        <item x="389"/>
        <item x="892"/>
        <item x="751"/>
        <item x="300"/>
        <item x="293"/>
        <item x="103"/>
        <item x="2178"/>
        <item x="99"/>
        <item x="123"/>
        <item x="882"/>
        <item x="1731"/>
        <item x="2093"/>
        <item x="1996"/>
        <item x="1781"/>
        <item x="962"/>
        <item x="2015"/>
        <item x="2070"/>
        <item x="391"/>
        <item x="64"/>
        <item x="1137"/>
        <item x="965"/>
        <item x="1578"/>
        <item x="1928"/>
        <item x="971"/>
        <item x="1410"/>
        <item x="1200"/>
        <item x="60"/>
        <item x="1453"/>
        <item x="1879"/>
        <item x="533"/>
        <item x="2150"/>
        <item x="769"/>
        <item x="1475"/>
        <item x="1876"/>
        <item x="1865"/>
        <item x="1623"/>
        <item x="1853"/>
        <item x="2380"/>
        <item x="947"/>
        <item x="628"/>
        <item x="1072"/>
        <item x="2042"/>
        <item x="2123"/>
        <item x="305"/>
        <item x="583"/>
        <item x="2101"/>
        <item x="1632"/>
        <item x="108"/>
        <item x="2010"/>
        <item x="1107"/>
        <item x="2335"/>
        <item x="1413"/>
        <item x="556"/>
        <item x="750"/>
        <item x="404"/>
        <item x="707"/>
        <item x="88"/>
        <item x="1546"/>
        <item x="974"/>
        <item x="754"/>
        <item x="2105"/>
        <item x="1225"/>
        <item x="985"/>
        <item x="186"/>
        <item x="1155"/>
        <item x="368"/>
        <item x="2037"/>
        <item x="1630"/>
        <item x="684"/>
        <item x="2463"/>
        <item x="260"/>
        <item x="837"/>
        <item x="2060"/>
        <item x="219"/>
        <item x="2168"/>
        <item x="717"/>
        <item x="1752"/>
        <item x="733"/>
        <item x="1754"/>
        <item x="384"/>
        <item x="1860"/>
        <item x="1180"/>
        <item x="692"/>
        <item x="1290"/>
        <item x="2192"/>
        <item x="757"/>
        <item x="1737"/>
        <item x="276"/>
        <item x="993"/>
        <item x="1638"/>
        <item x="85"/>
        <item x="1797"/>
        <item x="773"/>
        <item x="1080"/>
        <item x="1614"/>
        <item x="834"/>
        <item x="323"/>
        <item x="1930"/>
        <item x="1513"/>
        <item x="540"/>
        <item x="2057"/>
        <item x="1736"/>
        <item x="212"/>
        <item x="1124"/>
        <item x="1113"/>
        <item x="957"/>
        <item x="2268"/>
        <item x="1058"/>
        <item x="2134"/>
        <item x="642"/>
        <item x="1316"/>
        <item x="2364"/>
        <item x="826"/>
        <item x="2533"/>
        <item x="925"/>
        <item x="546"/>
        <item x="514"/>
        <item x="1753"/>
        <item x="864"/>
        <item x="627"/>
        <item x="343"/>
        <item x="599"/>
        <item x="1460"/>
        <item x="868"/>
        <item x="1842"/>
        <item x="1106"/>
        <item x="14"/>
        <item x="1647"/>
        <item x="1633"/>
        <item x="1093"/>
        <item x="1269"/>
        <item x="1526"/>
        <item x="410"/>
        <item x="825"/>
        <item x="2444"/>
        <item x="11"/>
        <item x="1463"/>
        <item x="639"/>
        <item x="928"/>
        <item x="2112"/>
        <item x="229"/>
        <item x="2243"/>
        <item x="44"/>
        <item x="949"/>
        <item x="2128"/>
        <item x="1432"/>
        <item x="202"/>
        <item x="1579"/>
        <item x="214"/>
        <item x="1237"/>
        <item x="1814"/>
        <item x="808"/>
        <item x="756"/>
        <item x="2048"/>
        <item x="2351"/>
        <item x="1897"/>
        <item x="633"/>
        <item x="638"/>
        <item x="2395"/>
        <item x="1192"/>
        <item x="2143"/>
        <item x="916"/>
        <item x="2288"/>
        <item x="967"/>
        <item x="2080"/>
        <item x="1972"/>
        <item x="674"/>
        <item x="2226"/>
        <item x="2352"/>
        <item x="946"/>
        <item x="1907"/>
        <item x="315"/>
        <item x="1191"/>
        <item x="113"/>
        <item x="1504"/>
        <item x="2314"/>
        <item x="256"/>
        <item x="2344"/>
        <item x="1817"/>
        <item x="1314"/>
        <item x="2173"/>
        <item x="2079"/>
        <item x="13"/>
        <item x="561"/>
        <item x="621"/>
        <item x="467"/>
        <item x="206"/>
        <item x="1675"/>
        <item x="203"/>
        <item x="1126"/>
        <item x="968"/>
        <item x="2421"/>
        <item x="2216"/>
        <item x="2458"/>
        <item x="1603"/>
        <item x="2182"/>
        <item x="2476"/>
        <item x="601"/>
        <item x="1569"/>
        <item x="1966"/>
        <item x="2096"/>
        <item x="532"/>
        <item x="984"/>
        <item x="2152"/>
        <item x="264"/>
        <item x="1232"/>
        <item x="536"/>
        <item x="1098"/>
        <item x="1649"/>
        <item x="1006"/>
        <item x="2167"/>
        <item x="1213"/>
        <item x="1608"/>
        <item x="106"/>
        <item x="1617"/>
        <item x="1430"/>
        <item x="1231"/>
        <item x="211"/>
        <item x="46"/>
        <item x="2464"/>
        <item x="2220"/>
        <item x="2208"/>
        <item x="33"/>
        <item x="1517"/>
        <item x="2310"/>
        <item x="978"/>
        <item x="2318"/>
        <item x="1510"/>
        <item x="1194"/>
        <item x="2061"/>
        <item x="210"/>
        <item x="1280"/>
        <item x="2031"/>
        <item x="883"/>
        <item x="1069"/>
        <item x="2274"/>
        <item x="2396"/>
        <item x="2414"/>
        <item x="2478"/>
        <item x="338"/>
        <item x="2277"/>
        <item x="90"/>
        <item x="329"/>
        <item x="2166"/>
        <item x="2071"/>
        <item x="1913"/>
        <item x="1128"/>
        <item x="1476"/>
        <item x="1888"/>
        <item x="1813"/>
        <item x="408"/>
        <item x="538"/>
        <item x="862"/>
        <item x="2011"/>
        <item x="1169"/>
        <item x="951"/>
        <item x="107"/>
        <item x="2232"/>
        <item x="184"/>
        <item x="2443"/>
        <item x="2107"/>
        <item x="2446"/>
        <item x="1981"/>
        <item x="1821"/>
        <item x="1102"/>
        <item x="2296"/>
        <item x="553"/>
        <item x="407"/>
        <item x="1982"/>
        <item x="1977"/>
        <item x="568"/>
        <item x="1592"/>
        <item x="2084"/>
        <item x="1470"/>
        <item x="1449"/>
        <item x="1896"/>
        <item x="635"/>
        <item x="759"/>
        <item x="2219"/>
        <item x="1502"/>
        <item x="766"/>
        <item x="2451"/>
        <item x="2111"/>
        <item x="630"/>
        <item x="1738"/>
        <item x="1749"/>
        <item x="2435"/>
        <item x="1969"/>
        <item x="102"/>
        <item x="2360"/>
        <item x="2209"/>
        <item x="2416"/>
        <item x="488"/>
        <item x="2370"/>
        <item x="596"/>
        <item x="1704"/>
        <item x="97"/>
        <item x="758"/>
        <item x="939"/>
        <item x="1297"/>
        <item x="2461"/>
        <item x="930"/>
        <item x="387"/>
        <item x="2302"/>
        <item x="1545"/>
        <item x="388"/>
        <item x="1606"/>
        <item x="1216"/>
        <item x="995"/>
        <item x="865"/>
        <item x="1596"/>
        <item x="228"/>
        <item x="641"/>
        <item x="2099"/>
        <item x="2261"/>
        <item x="747"/>
        <item x="125"/>
        <item x="2002"/>
        <item x="1716"/>
        <item x="980"/>
        <item x="722"/>
        <item x="1274"/>
        <item x="1119"/>
        <item x="2312"/>
        <item x="59"/>
        <item x="61"/>
        <item x="1689"/>
        <item x="673"/>
        <item x="515"/>
        <item x="2102"/>
        <item x="2437"/>
        <item x="2479"/>
        <item x="2082"/>
        <item x="1494"/>
        <item x="912"/>
        <item x="559"/>
        <item x="2448"/>
        <item x="2332"/>
        <item x="2406"/>
        <item x="1133"/>
        <item x="1059"/>
        <item x="112"/>
        <item x="1733"/>
        <item x="1710"/>
        <item x="1903"/>
        <item x="1721"/>
        <item x="605"/>
        <item x="151"/>
        <item x="1544"/>
        <item x="2297"/>
        <item x="2250"/>
        <item x="2157"/>
        <item x="2450"/>
        <item x="2438"/>
        <item x="2194"/>
        <item x="2021"/>
        <item x="190"/>
        <item x="5"/>
        <item x="1785"/>
        <item x="1435"/>
        <item x="901"/>
        <item x="455"/>
        <item x="981"/>
        <item x="1013"/>
        <item x="908"/>
        <item x="1620"/>
        <item x="383"/>
        <item x="1148"/>
        <item x="1825"/>
        <item x="1427"/>
        <item x="2456"/>
        <item x="1304"/>
        <item x="2163"/>
        <item x="1735"/>
        <item x="611"/>
        <item x="860"/>
        <item x="1473"/>
        <item x="2224"/>
        <item x="1910"/>
        <item x="1509"/>
        <item x="2008"/>
        <item x="1880"/>
        <item x="1462"/>
        <item x="2323"/>
        <item x="604"/>
        <item x="1224"/>
        <item x="649"/>
        <item x="1146"/>
        <item x="1712"/>
        <item x="2411"/>
        <item x="877"/>
        <item x="1283"/>
        <item x="606"/>
        <item x="2309"/>
        <item x="2213"/>
        <item x="884"/>
        <item x="2118"/>
        <item x="1065"/>
        <item x="1650"/>
        <item x="240"/>
        <item x="1511"/>
        <item x="1000"/>
        <item x="1087"/>
        <item x="2240"/>
        <item x="1734"/>
        <item x="2189"/>
        <item x="1658"/>
        <item x="2387"/>
        <item x="976"/>
        <item x="2490"/>
        <item x="1116"/>
        <item x="1959"/>
        <item x="30"/>
        <item x="909"/>
        <item x="1037"/>
        <item x="74"/>
        <item x="1112"/>
        <item x="2263"/>
        <item x="2432"/>
        <item x="1454"/>
        <item x="1147"/>
        <item x="595"/>
        <item x="899"/>
        <item x="2129"/>
        <item x="1450"/>
        <item x="2419"/>
        <item x="2185"/>
        <item x="2375"/>
        <item x="81"/>
        <item x="2317"/>
        <item x="417"/>
        <item x="1210"/>
        <item x="183"/>
        <item x="111"/>
        <item x="554"/>
        <item x="1464"/>
        <item x="1270"/>
        <item x="1852"/>
        <item x="1631"/>
        <item x="992"/>
        <item x="1751"/>
        <item x="2376"/>
        <item x="1750"/>
        <item x="2520"/>
        <item x="421"/>
        <item x="1923"/>
        <item x="2412"/>
        <item x="2523"/>
        <item x="1061"/>
        <item x="251"/>
        <item x="1130"/>
        <item x="411"/>
        <item x="900"/>
        <item x="2449"/>
        <item x="861"/>
        <item x="1398"/>
        <item x="429"/>
        <item x="1755"/>
        <item x="2109"/>
        <item x="2418"/>
        <item x="873"/>
        <item x="1952"/>
        <item x="1746"/>
        <item x="1635"/>
        <item x="278"/>
        <item x="2319"/>
        <item x="2234"/>
        <item x="1973"/>
        <item x="29"/>
        <item x="2534"/>
        <item x="1758"/>
        <item x="644"/>
        <item x="416"/>
        <item x="2207"/>
        <item x="2475"/>
        <item x="2218"/>
        <item x="1615"/>
        <item x="291"/>
        <item x="2313"/>
        <item x="87"/>
        <item x="576"/>
        <item x="2430"/>
        <item x="617"/>
        <item x="1908"/>
        <item x="703"/>
        <item x="560"/>
        <item x="504"/>
        <item x="1551"/>
        <item x="2074"/>
        <item x="1957"/>
        <item x="2404"/>
        <item x="2241"/>
        <item x="2075"/>
        <item x="208"/>
        <item x="2005"/>
        <item x="2244"/>
        <item x="8"/>
        <item x="98"/>
        <item x="471"/>
        <item x="2184"/>
        <item x="2089"/>
        <item x="2354"/>
        <item x="1505"/>
        <item x="1456"/>
        <item x="2368"/>
        <item x="1154"/>
        <item x="1277"/>
        <item x="2434"/>
        <item x="1844"/>
        <item x="409"/>
        <item x="1307"/>
        <item x="1092"/>
        <item x="937"/>
        <item x="1835"/>
        <item x="1081"/>
        <item x="767"/>
        <item x="1939"/>
        <item x="95"/>
        <item x="114"/>
        <item x="1783"/>
        <item x="2120"/>
        <item x="34"/>
        <item x="1841"/>
        <item x="1477"/>
        <item x="2409"/>
        <item x="1278"/>
        <item x="1241"/>
        <item x="1024"/>
        <item x="2334"/>
        <item x="1902"/>
        <item x="1706"/>
        <item x="313"/>
        <item x="959"/>
        <item x="1282"/>
        <item x="2399"/>
        <item x="1697"/>
        <item x="1918"/>
        <item x="1830"/>
        <item x="555"/>
        <item x="943"/>
        <item x="2153"/>
        <item x="1770"/>
        <item x="1503"/>
        <item x="776"/>
        <item x="2384"/>
        <item x="52"/>
        <item x="1980"/>
        <item x="2267"/>
        <item x="2484"/>
        <item x="2103"/>
        <item x="1681"/>
        <item x="2259"/>
        <item x="1452"/>
        <item x="1641"/>
        <item x="1648"/>
        <item x="594"/>
        <item x="2027"/>
        <item x="1588"/>
        <item x="549"/>
        <item x="1262"/>
        <item x="728"/>
        <item x="1311"/>
        <item x="1974"/>
        <item x="1715"/>
        <item x="667"/>
        <item x="1756"/>
        <item x="2327"/>
        <item x="744"/>
        <item x="2390"/>
        <item x="2229"/>
        <item x="2299"/>
        <item x="1365"/>
        <item x="347"/>
        <item x="1808"/>
        <item x="1892"/>
        <item x="1798"/>
        <item x="1815"/>
        <item x="602"/>
        <item x="2386"/>
        <item x="2133"/>
        <item x="1989"/>
        <item x="2239"/>
        <item x="887"/>
        <item x="1160"/>
        <item x="1188"/>
        <item x="2119"/>
        <item x="2090"/>
        <item x="109"/>
        <item x="2402"/>
        <item x="2363"/>
        <item x="2372"/>
        <item x="2329"/>
        <item x="956"/>
        <item x="1518"/>
        <item x="2398"/>
        <item x="1145"/>
        <item x="738"/>
        <item x="2221"/>
        <item x="987"/>
        <item x="2172"/>
        <item x="2405"/>
        <item x="631"/>
        <item x="340"/>
        <item x="274"/>
        <item x="1891"/>
        <item x="2095"/>
        <item x="168"/>
        <item x="1613"/>
        <item x="1261"/>
        <item x="481"/>
        <item x="341"/>
        <item x="10"/>
        <item x="474"/>
        <item x="542"/>
        <item x="1457"/>
        <item x="2378"/>
        <item x="1764"/>
        <item x="1243"/>
        <item x="2536"/>
        <item x="142"/>
        <item x="396"/>
        <item x="2505"/>
        <item x="1604"/>
        <item x="783"/>
        <item x="1299"/>
        <item x="727"/>
        <item x="2252"/>
        <item x="1889"/>
        <item x="816"/>
        <item x="2097"/>
        <item x="1506"/>
        <item x="1309"/>
        <item x="2264"/>
        <item x="243"/>
        <item x="2425"/>
        <item x="1920"/>
        <item x="632"/>
        <item x="710"/>
        <item x="1390"/>
        <item x="1129"/>
        <item x="2439"/>
        <item x="2145"/>
        <item x="804"/>
        <item x="2367"/>
        <item x="1919"/>
        <item x="2459"/>
        <item x="2125"/>
        <item x="2311"/>
        <item x="740"/>
        <item x="989"/>
        <item x="1829"/>
        <item x="600"/>
        <item x="337"/>
        <item x="1131"/>
        <item x="590"/>
        <item x="2535"/>
        <item x="2155"/>
        <item x="2289"/>
        <item x="1794"/>
        <item x="1149"/>
        <item x="1271"/>
        <item x="2210"/>
        <item x="38"/>
        <item x="2338"/>
        <item x="406"/>
        <item x="529"/>
        <item x="1292"/>
        <item x="999"/>
        <item x="2106"/>
        <item x="444"/>
        <item x="1495"/>
        <item x="1692"/>
        <item x="1317"/>
        <item x="1089"/>
        <item x="1905"/>
        <item x="651"/>
        <item x="824"/>
        <item x="1152"/>
        <item x="2324"/>
        <item x="615"/>
        <item x="1293"/>
        <item x="2086"/>
        <item x="1917"/>
        <item x="1605"/>
        <item x="2477"/>
        <item x="2141"/>
        <item x="838"/>
        <item x="2204"/>
        <item x="1310"/>
        <item x="2348"/>
        <item x="1705"/>
        <item x="2394"/>
        <item x="86"/>
        <item x="643"/>
        <item x="636"/>
        <item x="709"/>
        <item x="872"/>
        <item x="2275"/>
        <item x="1287"/>
        <item x="961"/>
        <item x="311"/>
        <item x="2325"/>
        <item x="1745"/>
        <item x="1041"/>
        <item x="2098"/>
        <item x="2156"/>
        <item x="1956"/>
        <item x="1644"/>
        <item x="1904"/>
        <item x="948"/>
        <item x="567"/>
        <item x="905"/>
        <item x="564"/>
        <item x="2371"/>
        <item x="650"/>
        <item x="855"/>
        <item x="535"/>
        <item x="1985"/>
        <item x="1167"/>
        <item x="2198"/>
        <item x="2501"/>
        <item x="570"/>
        <item x="2381"/>
        <item x="2197"/>
        <item x="589"/>
        <item x="958"/>
        <item x="1257"/>
        <item x="1514"/>
        <item x="1676"/>
        <item x="1247"/>
        <item x="911"/>
        <item x="1828"/>
        <item x="2511"/>
        <item x="685"/>
        <item x="2058"/>
        <item x="507"/>
        <item x="1550"/>
        <item x="845"/>
        <item x="664"/>
        <item x="2177"/>
        <item x="1313"/>
        <item x="422"/>
        <item x="858"/>
        <item x="1162"/>
        <item x="609"/>
        <item x="1165"/>
        <item x="2215"/>
        <item x="71"/>
        <item x="65"/>
        <item x="23"/>
        <item x="1924"/>
        <item x="101"/>
        <item x="2073"/>
        <item x="663"/>
        <item x="2466"/>
        <item x="1229"/>
        <item x="629"/>
        <item x="859"/>
        <item x="1366"/>
        <item x="2455"/>
        <item x="1757"/>
        <item x="2076"/>
        <item x="66"/>
        <item x="2193"/>
        <item x="511"/>
        <item x="1306"/>
        <item x="2281"/>
        <item x="2094"/>
        <item x="1584"/>
        <item x="746"/>
        <item x="705"/>
        <item x="1083"/>
        <item x="2507"/>
        <item x="2361"/>
        <item x="1201"/>
        <item x="597"/>
        <item x="1791"/>
        <item x="62"/>
        <item x="1466"/>
        <item x="2305"/>
        <item x="524"/>
        <item x="2092"/>
        <item x="70"/>
        <item x="598"/>
        <item x="169"/>
        <item x="580"/>
        <item x="2397"/>
        <item x="2222"/>
        <item x="1127"/>
        <item x="2408"/>
        <item x="153"/>
        <item x="1029"/>
        <item x="1176"/>
        <item x="104"/>
        <item x="2271"/>
        <item x="1539"/>
        <item x="1226"/>
        <item x="761"/>
        <item x="1179"/>
        <item x="2270"/>
        <item x="2181"/>
        <item x="2420"/>
        <item x="47"/>
        <item x="1199"/>
        <item x="1915"/>
        <item x="1471"/>
        <item x="778"/>
        <item x="619"/>
        <item x="1759"/>
        <item x="1621"/>
        <item x="2473"/>
        <item x="1700"/>
        <item x="1136"/>
        <item x="2256"/>
        <item x="469"/>
        <item x="2307"/>
        <item x="15"/>
        <item x="167"/>
        <item x="2493"/>
        <item x="2149"/>
        <item x="2470"/>
        <item x="1075"/>
        <item x="2494"/>
        <item x="1485"/>
        <item x="894"/>
        <item x="2321"/>
        <item x="1975"/>
        <item x="2046"/>
        <item x="2083"/>
        <item x="1244"/>
        <item x="1740"/>
        <item x="1636"/>
        <item x="2357"/>
        <item x="907"/>
        <item x="2374"/>
        <item x="2187"/>
        <item x="1886"/>
        <item x="63"/>
        <item x="857"/>
        <item x="563"/>
        <item x="2238"/>
        <item x="803"/>
        <item x="127"/>
        <item x="318"/>
        <item x="2340"/>
        <item x="2169"/>
        <item x="2498"/>
        <item x="613"/>
        <item x="910"/>
        <item x="1254"/>
        <item x="1305"/>
        <item x="420"/>
        <item x="2122"/>
        <item x="2485"/>
        <item x="2301"/>
        <item x="585"/>
        <item x="1256"/>
        <item x="896"/>
        <item x="342"/>
        <item x="1944"/>
        <item x="922"/>
        <item x="40"/>
        <item x="874"/>
        <item x="895"/>
        <item x="1132"/>
        <item x="1150"/>
        <item x="1118"/>
        <item x="1474"/>
        <item x="557"/>
        <item x="20"/>
        <item x="2081"/>
        <item x="660"/>
        <item x="1091"/>
        <item x="41"/>
        <item x="1540"/>
        <item x="1215"/>
        <item x="671"/>
        <item x="1790"/>
        <item x="1173"/>
        <item x="2242"/>
        <item x="2161"/>
        <item x="625"/>
        <item x="26"/>
        <item x="850"/>
        <item x="1151"/>
        <item x="2306"/>
        <item x="1720"/>
        <item x="397"/>
        <item x="1934"/>
        <item x="1833"/>
        <item x="716"/>
        <item x="1787"/>
        <item x="1643"/>
        <item x="1020"/>
        <item x="367"/>
        <item x="1804"/>
        <item x="1921"/>
        <item x="902"/>
        <item x="122"/>
        <item x="487"/>
        <item x="2440"/>
        <item x="586"/>
        <item x="2278"/>
        <item x="1252"/>
        <item x="1378"/>
        <item x="2428"/>
        <item x="2362"/>
        <item x="390"/>
        <item x="2056"/>
        <item x="2468"/>
        <item x="1767"/>
        <item x="771"/>
        <item x="2426"/>
        <item x="1023"/>
        <item x="2165"/>
        <item x="780"/>
        <item x="1122"/>
        <item x="2472"/>
        <item x="2496"/>
        <item x="137"/>
        <item x="2513"/>
        <item x="702"/>
        <item x="1097"/>
        <item x="1479"/>
        <item x="1161"/>
        <item x="1728"/>
        <item x="2233"/>
        <item x="2389"/>
        <item x="2054"/>
        <item x="1547"/>
        <item x="1883"/>
        <item x="1512"/>
        <item x="934"/>
        <item x="2529"/>
        <item x="1846"/>
        <item x="648"/>
        <item x="93"/>
        <item x="2053"/>
        <item x="412"/>
        <item x="1240"/>
        <item x="933"/>
        <item x="2262"/>
        <item x="105"/>
        <item x="1837"/>
        <item x="1230"/>
        <item x="856"/>
        <item x="2320"/>
        <item x="472"/>
        <item x="718"/>
        <item x="1040"/>
        <item x="2336"/>
        <item x="2436"/>
        <item x="35"/>
        <item x="1451"/>
        <item x="1827"/>
        <item x="572"/>
        <item x="1308"/>
        <item x="78"/>
        <item x="2330"/>
        <item x="2214"/>
        <item x="2138"/>
        <item x="1219"/>
        <item x="1970"/>
        <item x="1492"/>
        <item x="897"/>
        <item x="2379"/>
        <item x="2276"/>
        <item x="1909"/>
        <item x="1516"/>
        <item x="1618"/>
        <item x="2126"/>
        <item x="1964"/>
        <item x="547"/>
        <item x="2206"/>
        <item x="96"/>
        <item x="2248"/>
        <item x="1086"/>
        <item x="2514"/>
        <item x="1105"/>
        <item x="607"/>
        <item x="162"/>
        <item x="1669"/>
        <item x="76"/>
        <item x="415"/>
        <item x="955"/>
        <item x="1619"/>
        <item x="1373"/>
        <item x="2245"/>
        <item x="970"/>
        <item x="1455"/>
        <item x="551"/>
        <item x="2462"/>
        <item x="680"/>
        <item x="1609"/>
        <item x="1461"/>
        <item x="2247"/>
        <item x="317"/>
        <item x="2217"/>
        <item x="1218"/>
        <item x="2284"/>
        <item x="482"/>
        <item x="2349"/>
        <item x="1004"/>
        <item x="2201"/>
        <item x="1259"/>
        <item x="679"/>
        <item x="2328"/>
        <item x="1719"/>
        <item x="192"/>
        <item x="17"/>
        <item x="84"/>
        <item x="2423"/>
        <item x="1624"/>
        <item x="1090"/>
        <item x="1616"/>
        <item x="1714"/>
        <item x="2366"/>
        <item x="646"/>
        <item x="1498"/>
        <item x="714"/>
        <item x="80"/>
        <item x="495"/>
        <item x="1800"/>
        <item x="159"/>
        <item x="450"/>
        <item x="2457"/>
        <item x="204"/>
        <item x="1291"/>
        <item x="794"/>
        <item x="2100"/>
        <item x="618"/>
        <item x="1793"/>
        <item x="784"/>
        <item x="350"/>
        <item x="1364"/>
        <item x="1212"/>
        <item x="431"/>
        <item x="1730"/>
        <item x="1166"/>
        <item x="688"/>
        <item x="2483"/>
        <item x="1294"/>
        <item x="1174"/>
        <item x="623"/>
        <item x="1612"/>
        <item x="525"/>
        <item x="120"/>
        <item x="2506"/>
        <item x="2403"/>
        <item x="677"/>
        <item x="1153"/>
        <item x="1990"/>
        <item x="584"/>
        <item x="100"/>
        <item x="432"/>
        <item x="2282"/>
        <item x="1701"/>
        <item x="1947"/>
        <item x="1762"/>
        <item x="1467"/>
        <item x="77"/>
        <item x="1480"/>
        <item x="1674"/>
        <item x="640"/>
        <item x="954"/>
        <item x="2544"/>
        <item x="1819"/>
        <item x="929"/>
        <item x="414"/>
        <item x="2452"/>
        <item x="2445"/>
        <item x="1965"/>
        <item x="1135"/>
        <item x="1887"/>
        <item x="2510"/>
        <item x="2127"/>
        <item x="508"/>
        <item x="2521"/>
        <item x="1170"/>
        <item x="1264"/>
        <item x="166"/>
        <item x="146"/>
        <item x="2044"/>
        <item x="126"/>
        <item x="2016"/>
        <item x="656"/>
        <item x="1707"/>
        <item x="345"/>
        <item x="1958"/>
        <item x="2391"/>
        <item x="2315"/>
        <item x="610"/>
        <item x="2020"/>
        <item x="1312"/>
        <item x="1698"/>
        <item x="2343"/>
        <item x="2200"/>
        <item x="2482"/>
        <item x="1711"/>
        <item x="380"/>
        <item x="2431"/>
        <item x="459"/>
        <item x="2499"/>
        <item x="19"/>
        <item x="1281"/>
        <item x="1677"/>
        <item x="2087"/>
        <item x="1967"/>
        <item x="1272"/>
        <item x="2290"/>
        <item x="1096"/>
        <item x="351"/>
        <item x="652"/>
        <item x="647"/>
        <item x="1890"/>
        <item x="1699"/>
        <item x="2051"/>
        <item x="1109"/>
        <item x="1156"/>
        <item x="774"/>
        <item x="1769"/>
        <item x="2205"/>
        <item x="1565"/>
        <item x="681"/>
        <item x="2528"/>
        <item x="802"/>
        <item x="1900"/>
        <item x="1206"/>
        <item x="1193"/>
        <item x="1288"/>
        <item x="1936"/>
        <item x="1541"/>
        <item x="917"/>
        <item x="932"/>
        <item x="1673"/>
        <item x="2346"/>
        <item x="1319"/>
        <item x="2273"/>
        <item x="2410"/>
        <item x="2196"/>
        <item x="1322"/>
        <item x="2359"/>
        <item x="497"/>
        <item x="91"/>
        <item x="2230"/>
        <item x="2509"/>
        <item x="1666"/>
        <item x="1742"/>
        <item x="2488"/>
        <item x="1963"/>
        <item x="963"/>
        <item x="2227"/>
        <item x="2358"/>
        <item x="2427"/>
        <item x="876"/>
        <item x="1203"/>
        <item x="1144"/>
        <item x="2280"/>
        <item x="2300"/>
        <item x="1962"/>
        <item x="1586"/>
        <item x="2190"/>
        <item x="1761"/>
        <item x="579"/>
        <item x="2489"/>
        <item x="2474"/>
        <item x="2322"/>
        <item x="848"/>
        <item x="1834"/>
        <item x="1722"/>
        <item x="468"/>
        <item x="2257"/>
        <item x="1628"/>
        <item x="1121"/>
        <item x="1884"/>
        <item x="1279"/>
        <item x="2231"/>
        <item x="2413"/>
        <item x="247"/>
        <item x="578"/>
        <item x="1469"/>
        <item x="831"/>
        <item x="1702"/>
        <item x="1249"/>
        <item x="772"/>
        <item x="581"/>
        <item x="760"/>
        <item x="806"/>
        <item x="1542"/>
        <item x="1101"/>
        <item x="836"/>
        <item x="2373"/>
        <item x="1626"/>
        <item x="2025"/>
        <item x="1276"/>
        <item x="1141"/>
        <item x="1885"/>
        <item x="1253"/>
        <item x="1099"/>
        <item x="2385"/>
        <item x="2471"/>
        <item x="325"/>
        <item x="1222"/>
        <item x="1209"/>
        <item x="942"/>
        <item x="1802"/>
        <item x="1255"/>
        <item x="805"/>
        <item x="518"/>
        <item x="1979"/>
        <item x="1795"/>
        <item x="2265"/>
        <item x="1931"/>
        <item x="2292"/>
        <item x="1727"/>
        <item x="1796"/>
        <item x="1894"/>
        <item x="1622"/>
        <item x="991"/>
        <item x="608"/>
        <item x="2052"/>
        <item x="711"/>
        <item x="1217"/>
        <item x="486"/>
        <item x="582"/>
        <item x="72"/>
        <item x="1528"/>
        <item x="1032"/>
        <item x="494"/>
        <item x="1763"/>
        <item x="807"/>
        <item x="1197"/>
        <item x="695"/>
        <item x="2382"/>
        <item x="701"/>
        <item x="926"/>
        <item x="983"/>
        <item x="2487"/>
        <item x="2279"/>
        <item x="1236"/>
        <item x="386"/>
        <item x="1548"/>
        <item x="1205"/>
        <item x="1177"/>
        <item x="1483"/>
        <item x="447"/>
        <item x="2491"/>
        <item x="2171"/>
        <item x="516"/>
        <item x="1882"/>
        <item x="1805"/>
        <item x="2035"/>
        <item x="2469"/>
        <item x="565"/>
        <item x="378"/>
        <item x="1465"/>
        <item x="1266"/>
        <item x="552"/>
        <item x="1553"/>
        <item x="1242"/>
        <item x="1629"/>
        <item x="1010"/>
        <item x="1329"/>
        <item x="1007"/>
        <item x="1688"/>
        <item x="25"/>
        <item x="1713"/>
        <item x="2050"/>
        <item x="1955"/>
        <item x="2316"/>
        <item x="1670"/>
        <item x="1760"/>
        <item x="2249"/>
        <item x="1911"/>
        <item x="2537"/>
        <item x="2350"/>
        <item x="370"/>
        <item x="960"/>
        <item x="67"/>
        <item x="1158"/>
        <item x="2545"/>
        <item x="1108"/>
        <item x="1543"/>
        <item x="2393"/>
        <item x="661"/>
        <item x="164"/>
        <item x="2033"/>
        <item x="2542"/>
        <item x="786"/>
        <item x="1881"/>
        <item x="655"/>
        <item x="986"/>
        <item x="723"/>
        <item x="1747"/>
        <item x="150"/>
        <item x="2013"/>
        <item x="2180"/>
        <item x="2341"/>
        <item x="526"/>
        <item x="2401"/>
        <item x="2447"/>
        <item x="699"/>
        <item x="2179"/>
        <item x="2286"/>
        <item x="1034"/>
        <item x="485"/>
        <item x="2293"/>
        <item x="458"/>
        <item x="344"/>
        <item x="1286"/>
        <item x="1724"/>
        <item x="1123"/>
        <item x="770"/>
        <item x="1076"/>
        <item x="362"/>
        <item x="815"/>
        <item x="1948"/>
        <item x="1667"/>
        <item x="682"/>
        <item x="1898"/>
        <item x="2176"/>
        <item x="2337"/>
        <item x="2283"/>
        <item x="1943"/>
        <item x="1368"/>
        <item x="1208"/>
        <item x="1084"/>
        <item x="2043"/>
        <item x="657"/>
        <item x="762"/>
        <item x="141"/>
        <item x="2067"/>
        <item x="1300"/>
        <item x="69"/>
        <item x="1163"/>
        <item x="1508"/>
        <item x="110"/>
        <item x="2291"/>
        <item x="9"/>
        <item x="1436"/>
        <item x="1370"/>
        <item x="1940"/>
        <item x="742"/>
        <item x="972"/>
        <item x="2258"/>
        <item x="1443"/>
        <item x="1945"/>
        <item x="904"/>
        <item x="1493"/>
        <item x="2422"/>
        <item x="898"/>
        <item x="321"/>
        <item x="49"/>
        <item x="1595"/>
        <item x="566"/>
        <item x="2331"/>
        <item x="2237"/>
        <item x="1234"/>
        <item x="448"/>
        <item x="510"/>
        <item x="2038"/>
        <item x="997"/>
        <item x="793"/>
        <item x="2377"/>
        <item x="2543"/>
        <item x="365"/>
        <item x="1941"/>
        <item x="73"/>
        <item x="1140"/>
        <item x="2531"/>
        <item x="145"/>
        <item x="1289"/>
        <item x="2191"/>
        <item x="1611"/>
        <item x="503"/>
        <item x="988"/>
        <item x="1100"/>
        <item x="1691"/>
        <item x="614"/>
        <item x="2500"/>
        <item x="2526"/>
        <item x="2065"/>
        <item x="2199"/>
        <item x="2481"/>
        <item x="798"/>
        <item x="2356"/>
        <item x="2517"/>
        <item x="2"/>
        <item x="2062"/>
        <item x="624"/>
        <item x="1120"/>
        <item x="1717"/>
        <item x="1238"/>
        <item x="1082"/>
        <item x="2294"/>
        <item x="1929"/>
        <item x="424"/>
        <item x="927"/>
        <item x="89"/>
        <item x="2480"/>
        <item x="83"/>
        <item x="2527"/>
        <item x="1807"/>
        <item x="2538"/>
        <item x="2524"/>
        <item x="1171"/>
        <item x="931"/>
        <item x="1922"/>
        <item x="2254"/>
        <item x="517"/>
        <item x="374"/>
        <item x="1488"/>
        <item x="2047"/>
        <item x="2355"/>
        <item x="720"/>
        <item x="1501"/>
        <item x="75"/>
        <item x="2467"/>
        <item x="2508"/>
        <item x="2497"/>
        <item x="2036"/>
        <item x="2202"/>
        <item x="1003"/>
        <item x="1901"/>
        <item x="1946"/>
        <item x="140"/>
        <item x="1296"/>
        <item x="357"/>
        <item x="2442"/>
        <item x="446"/>
        <item x="94"/>
        <item x="1537"/>
        <item x="2433"/>
        <item x="1005"/>
        <item x="1926"/>
        <item x="1646"/>
        <item x="364"/>
        <item x="2532"/>
        <item x="708"/>
        <item x="22"/>
        <item x="2424"/>
        <item x="935"/>
        <item x="1496"/>
        <item x="124"/>
        <item x="2465"/>
        <item x="149"/>
        <item x="1709"/>
        <item x="402"/>
        <item x="2512"/>
        <item x="373"/>
        <item x="1748"/>
        <item x="2285"/>
        <item x="1363"/>
        <item x="163"/>
        <item x="700"/>
        <item x="308"/>
        <item x="672"/>
        <item x="2001"/>
        <item x="2342"/>
        <item x="1088"/>
        <item x="2441"/>
        <item x="1273"/>
        <item x="175"/>
        <item x="135"/>
        <item x="1812"/>
        <item x="2415"/>
        <item x="1806"/>
        <item x="574"/>
        <item x="457"/>
        <item x="438"/>
        <item x="154"/>
        <item x="454"/>
        <item x="2303"/>
        <item x="128"/>
        <item x="400"/>
        <item x="2041"/>
        <item x="675"/>
        <item x="676"/>
        <item x="1668"/>
        <item x="144"/>
        <item x="1002"/>
        <item x="1549"/>
        <item x="1938"/>
        <item x="2304"/>
        <item x="1925"/>
        <item x="622"/>
        <item x="527"/>
        <item x="659"/>
        <item x="356"/>
        <item x="452"/>
        <item x="501"/>
        <item x="2515"/>
        <item x="817"/>
        <item x="683"/>
        <item x="686"/>
        <item x="2516"/>
        <item x="1482"/>
        <item x="1725"/>
        <item x="668"/>
        <item x="161"/>
        <item x="2055"/>
        <item x="1766"/>
        <item x="1836"/>
        <item x="687"/>
        <item x="1914"/>
        <item x="1932"/>
        <item x="795"/>
        <item x="764"/>
        <item x="1942"/>
        <item x="160"/>
        <item x="453"/>
        <item x="92"/>
        <item x="440"/>
        <item x="2069"/>
        <item x="787"/>
        <item x="800"/>
        <item x="2345"/>
        <item x="156"/>
        <item x="435"/>
        <item x="782"/>
        <item x="854"/>
        <item x="739"/>
        <item x="1303"/>
        <item x="1369"/>
        <item x="569"/>
        <item x="731"/>
        <item x="694"/>
        <item x="398"/>
        <item x="706"/>
        <item x="1175"/>
        <item x="445"/>
        <item x="734"/>
        <item x="1168"/>
        <item x="394"/>
        <item x="2522"/>
        <item x="719"/>
        <item x="2518"/>
        <item x="852"/>
        <item x="82"/>
        <item x="2546"/>
        <item x="359"/>
        <item x="1672"/>
        <item x="1671"/>
        <item x="148"/>
        <item x="523"/>
        <item x="670"/>
        <item x="666"/>
        <item x="528"/>
        <item x="121"/>
        <item x="2492"/>
        <item x="801"/>
        <item x="1202"/>
        <item x="797"/>
        <item x="1935"/>
        <item x="147"/>
        <item x="789"/>
        <item x="853"/>
        <item x="571"/>
        <item x="442"/>
        <item x="2504"/>
        <item x="575"/>
        <item x="785"/>
        <item x="2066"/>
        <item x="669"/>
        <item x="484"/>
        <item x="1196"/>
        <item x="358"/>
        <item x="118"/>
        <item x="403"/>
        <item x="392"/>
        <item x="1927"/>
        <item x="1011"/>
        <item x="436"/>
        <item x="385"/>
        <item x="133"/>
        <item x="381"/>
        <item x="2547"/>
        <item x="2519"/>
        <item x="2503"/>
        <item x="361"/>
        <item x="849"/>
        <item x="449"/>
        <item x="176"/>
        <item x="1949"/>
        <item x="1491"/>
        <item x="691"/>
        <item x="366"/>
        <item x="1811"/>
        <item x="430"/>
        <item x="678"/>
        <item x="1497"/>
        <item x="851"/>
        <item x="129"/>
        <item x="399"/>
        <item x="658"/>
        <item x="178"/>
        <item x="791"/>
        <item x="1651"/>
        <item x="1220"/>
        <item x="437"/>
        <item x="522"/>
        <item x="1487"/>
        <item x="1301"/>
        <item x="462"/>
        <item x="173"/>
        <item x="2068"/>
        <item x="483"/>
        <item x="1077"/>
        <item x="1085"/>
        <item x="131"/>
        <item x="1818"/>
        <item x="456"/>
        <item x="1726"/>
        <item x="1079"/>
        <item x="790"/>
        <item x="371"/>
        <item x="376"/>
        <item x="136"/>
        <item x="439"/>
        <item x="1367"/>
        <item x="1009"/>
        <item x="382"/>
        <item x="735"/>
        <item x="1838"/>
        <item x="799"/>
        <item x="662"/>
        <item x="1840"/>
        <item x="119"/>
        <item x="1227"/>
        <item x="2525"/>
        <item x="427"/>
        <item x="1078"/>
        <item x="654"/>
        <item x="541"/>
        <item x="1933"/>
        <item x="653"/>
        <item x="377"/>
        <item x="177"/>
        <item x="1765"/>
        <item x="1033"/>
        <item x="443"/>
        <item x="434"/>
        <item x="500"/>
        <item x="401"/>
        <item x="152"/>
        <item x="155"/>
        <item x="1031"/>
        <item x="1489"/>
        <item x="779"/>
        <item x="372"/>
        <item x="775"/>
        <item x="809"/>
        <item x="781"/>
        <item x="130"/>
        <item x="1665"/>
        <item x="2495"/>
        <item x="2541"/>
        <item x="1275"/>
        <item x="428"/>
        <item x="2540"/>
        <item x="1172"/>
        <item x="573"/>
        <item x="395"/>
        <item x="134"/>
        <item x="792"/>
        <item x="920"/>
        <item x="2539"/>
        <item x="1843"/>
        <item x="375"/>
        <item x="379"/>
        <item x="363"/>
        <item x="1937"/>
        <item x="1178"/>
        <item x="577"/>
        <item x="170"/>
        <item x="1820"/>
        <item x="461"/>
        <item x="157"/>
        <item x="1486"/>
        <item x="493"/>
        <item x="355"/>
        <item x="441"/>
        <item x="31"/>
        <item x="433"/>
        <item x="143"/>
        <item x="115"/>
        <item x="426"/>
        <item x="138"/>
        <item x="1001"/>
        <item x="360"/>
        <item x="139"/>
        <item x="460"/>
        <item x="158"/>
        <item x="369"/>
        <item x="116"/>
        <item x="117"/>
        <item t="default"/>
      </items>
    </pivotField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h="1" x="41"/>
        <item t="default"/>
      </items>
    </pivotField>
    <pivotField dataField="1" showAll="0" measureFilter="1" sortType="descending">
      <items count="380">
        <item x="378"/>
        <item x="377"/>
        <item x="349"/>
        <item x="309"/>
        <item x="179"/>
        <item x="157"/>
        <item x="265"/>
        <item x="373"/>
        <item x="338"/>
        <item x="44"/>
        <item x="311"/>
        <item x="318"/>
        <item x="287"/>
        <item x="323"/>
        <item x="230"/>
        <item x="281"/>
        <item x="346"/>
        <item x="125"/>
        <item x="240"/>
        <item x="341"/>
        <item x="308"/>
        <item x="325"/>
        <item x="214"/>
        <item x="302"/>
        <item x="203"/>
        <item x="301"/>
        <item x="305"/>
        <item x="247"/>
        <item x="241"/>
        <item x="291"/>
        <item x="254"/>
        <item x="288"/>
        <item x="350"/>
        <item x="313"/>
        <item x="342"/>
        <item x="294"/>
        <item x="300"/>
        <item x="266"/>
        <item x="218"/>
        <item x="339"/>
        <item x="262"/>
        <item x="276"/>
        <item x="307"/>
        <item x="233"/>
        <item x="231"/>
        <item x="173"/>
        <item x="320"/>
        <item x="324"/>
        <item x="297"/>
        <item x="236"/>
        <item x="248"/>
        <item x="202"/>
        <item x="335"/>
        <item x="343"/>
        <item x="317"/>
        <item x="270"/>
        <item x="246"/>
        <item x="206"/>
        <item x="282"/>
        <item x="295"/>
        <item x="293"/>
        <item x="331"/>
        <item x="285"/>
        <item x="332"/>
        <item x="284"/>
        <item x="275"/>
        <item x="290"/>
        <item x="199"/>
        <item x="303"/>
        <item x="264"/>
        <item x="348"/>
        <item x="286"/>
        <item x="267"/>
        <item x="209"/>
        <item x="277"/>
        <item x="314"/>
        <item x="354"/>
        <item x="201"/>
        <item x="292"/>
        <item x="330"/>
        <item x="333"/>
        <item x="196"/>
        <item x="274"/>
        <item x="210"/>
        <item x="289"/>
        <item x="326"/>
        <item x="327"/>
        <item x="253"/>
        <item x="237"/>
        <item x="43"/>
        <item x="273"/>
        <item x="102"/>
        <item x="352"/>
        <item x="296"/>
        <item x="256"/>
        <item x="322"/>
        <item x="191"/>
        <item x="310"/>
        <item x="250"/>
        <item x="244"/>
        <item x="271"/>
        <item x="255"/>
        <item x="278"/>
        <item x="159"/>
        <item x="345"/>
        <item x="329"/>
        <item x="232"/>
        <item x="252"/>
        <item x="161"/>
        <item x="368"/>
        <item x="357"/>
        <item x="304"/>
        <item x="370"/>
        <item x="319"/>
        <item x="336"/>
        <item x="167"/>
        <item x="261"/>
        <item x="355"/>
        <item x="280"/>
        <item x="136"/>
        <item x="258"/>
        <item x="27"/>
        <item x="223"/>
        <item x="83"/>
        <item x="272"/>
        <item x="120"/>
        <item x="126"/>
        <item x="321"/>
        <item x="347"/>
        <item x="181"/>
        <item x="238"/>
        <item x="101"/>
        <item x="166"/>
        <item x="363"/>
        <item x="283"/>
        <item x="315"/>
        <item x="359"/>
        <item x="245"/>
        <item x="103"/>
        <item x="208"/>
        <item x="269"/>
        <item x="176"/>
        <item x="127"/>
        <item x="204"/>
        <item x="212"/>
        <item x="306"/>
        <item x="168"/>
        <item x="128"/>
        <item x="334"/>
        <item x="213"/>
        <item x="222"/>
        <item x="243"/>
        <item x="170"/>
        <item x="217"/>
        <item x="249"/>
        <item x="109"/>
        <item x="172"/>
        <item x="169"/>
        <item x="194"/>
        <item x="365"/>
        <item x="211"/>
        <item x="260"/>
        <item x="46"/>
        <item x="351"/>
        <item x="299"/>
        <item x="186"/>
        <item x="227"/>
        <item x="89"/>
        <item x="366"/>
        <item x="138"/>
        <item x="160"/>
        <item x="263"/>
        <item x="259"/>
        <item x="145"/>
        <item x="100"/>
        <item x="97"/>
        <item x="371"/>
        <item x="235"/>
        <item x="372"/>
        <item x="337"/>
        <item x="316"/>
        <item x="360"/>
        <item x="47"/>
        <item x="198"/>
        <item x="147"/>
        <item x="257"/>
        <item x="205"/>
        <item x="111"/>
        <item x="182"/>
        <item x="197"/>
        <item x="185"/>
        <item x="367"/>
        <item x="251"/>
        <item x="110"/>
        <item x="158"/>
        <item x="207"/>
        <item x="142"/>
        <item x="195"/>
        <item x="180"/>
        <item x="234"/>
        <item x="177"/>
        <item x="171"/>
        <item x="45"/>
        <item x="279"/>
        <item x="228"/>
        <item x="146"/>
        <item x="242"/>
        <item x="268"/>
        <item x="87"/>
        <item x="364"/>
        <item x="192"/>
        <item x="340"/>
        <item x="229"/>
        <item x="362"/>
        <item x="85"/>
        <item x="361"/>
        <item x="25"/>
        <item x="112"/>
        <item x="141"/>
        <item x="144"/>
        <item x="99"/>
        <item x="93"/>
        <item x="98"/>
        <item x="215"/>
        <item x="107"/>
        <item x="36"/>
        <item x="174"/>
        <item x="193"/>
        <item x="106"/>
        <item x="312"/>
        <item x="239"/>
        <item x="23"/>
        <item x="183"/>
        <item x="11"/>
        <item x="344"/>
        <item x="200"/>
        <item x="184"/>
        <item x="164"/>
        <item x="12"/>
        <item x="175"/>
        <item x="137"/>
        <item x="96"/>
        <item x="94"/>
        <item x="19"/>
        <item x="224"/>
        <item x="42"/>
        <item x="143"/>
        <item x="298"/>
        <item x="95"/>
        <item x="328"/>
        <item x="34"/>
        <item x="92"/>
        <item x="91"/>
        <item x="14"/>
        <item x="124"/>
        <item x="1"/>
        <item x="24"/>
        <item x="48"/>
        <item x="49"/>
        <item x="86"/>
        <item x="178"/>
        <item x="0"/>
        <item x="104"/>
        <item x="165"/>
        <item x="84"/>
        <item x="18"/>
        <item x="88"/>
        <item x="26"/>
        <item x="22"/>
        <item x="32"/>
        <item x="30"/>
        <item x="37"/>
        <item x="9"/>
        <item x="105"/>
        <item x="39"/>
        <item x="4"/>
        <item x="108"/>
        <item x="10"/>
        <item x="28"/>
        <item x="17"/>
        <item x="90"/>
        <item x="16"/>
        <item x="31"/>
        <item x="41"/>
        <item x="35"/>
        <item x="40"/>
        <item x="20"/>
        <item x="38"/>
        <item x="5"/>
        <item x="15"/>
        <item x="29"/>
        <item x="13"/>
        <item x="6"/>
        <item x="2"/>
        <item x="3"/>
        <item x="33"/>
        <item x="21"/>
        <item x="7"/>
        <item x="8"/>
        <item x="162"/>
        <item x="369"/>
        <item x="374"/>
        <item x="189"/>
        <item x="154"/>
        <item x="133"/>
        <item x="135"/>
        <item x="375"/>
        <item x="150"/>
        <item x="130"/>
        <item x="225"/>
        <item x="376"/>
        <item x="140"/>
        <item x="149"/>
        <item x="356"/>
        <item x="187"/>
        <item x="116"/>
        <item x="163"/>
        <item x="353"/>
        <item x="220"/>
        <item x="64"/>
        <item x="155"/>
        <item x="74"/>
        <item x="219"/>
        <item x="80"/>
        <item x="358"/>
        <item x="226"/>
        <item x="221"/>
        <item x="76"/>
        <item x="119"/>
        <item x="190"/>
        <item x="216"/>
        <item x="153"/>
        <item x="132"/>
        <item x="79"/>
        <item x="156"/>
        <item x="152"/>
        <item x="72"/>
        <item x="139"/>
        <item x="67"/>
        <item x="115"/>
        <item x="151"/>
        <item x="121"/>
        <item x="71"/>
        <item x="131"/>
        <item x="122"/>
        <item x="69"/>
        <item x="188"/>
        <item x="134"/>
        <item x="75"/>
        <item x="129"/>
        <item x="58"/>
        <item x="117"/>
        <item x="73"/>
        <item x="78"/>
        <item x="148"/>
        <item x="61"/>
        <item x="66"/>
        <item x="70"/>
        <item x="68"/>
        <item x="118"/>
        <item x="82"/>
        <item x="123"/>
        <item x="63"/>
        <item x="77"/>
        <item x="51"/>
        <item x="55"/>
        <item x="81"/>
        <item x="57"/>
        <item x="54"/>
        <item x="114"/>
        <item x="59"/>
        <item x="113"/>
        <item x="52"/>
        <item x="62"/>
        <item x="65"/>
        <item x="56"/>
        <item x="53"/>
        <item x="60"/>
        <item x="50"/>
        <item t="default"/>
      </items>
    </pivotField>
    <pivotField dataField="1" showAll="0"/>
    <pivotField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2"/>
  </rowFields>
  <rowItems count="29">
    <i>
      <x v="450"/>
    </i>
    <i>
      <x v="2575"/>
    </i>
    <i>
      <x v="949"/>
    </i>
    <i>
      <x v="1512"/>
    </i>
    <i>
      <x v="487"/>
    </i>
    <i>
      <x v="1615"/>
    </i>
    <i>
      <x v="283"/>
    </i>
    <i>
      <x v="1858"/>
    </i>
    <i>
      <x v="1616"/>
    </i>
    <i>
      <x v="1224"/>
    </i>
    <i>
      <x v="1140"/>
    </i>
    <i>
      <x v="3215"/>
    </i>
    <i>
      <x v="935"/>
    </i>
    <i>
      <x v="371"/>
    </i>
    <i>
      <x v="2180"/>
    </i>
    <i>
      <x v="1144"/>
    </i>
    <i>
      <x v="2694"/>
    </i>
    <i>
      <x v="537"/>
    </i>
    <i>
      <x v="817"/>
    </i>
    <i>
      <x v="3543"/>
    </i>
    <i>
      <x v="667"/>
    </i>
    <i>
      <x v="733"/>
    </i>
    <i>
      <x v="937"/>
    </i>
    <i>
      <x v="3714"/>
    </i>
    <i>
      <x v="2541"/>
    </i>
    <i>
      <x v="1059"/>
    </i>
    <i>
      <x v="372"/>
    </i>
    <i>
      <x v="328"/>
    </i>
    <i t="grand">
      <x/>
    </i>
  </rowItems>
  <colFields count="2">
    <field x="13"/>
    <field x="-2"/>
  </colFields>
  <colItems count="10">
    <i>
      <x v="39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3">
    <pageField fld="5" hier="-1"/>
    <pageField fld="6" item="20" hier="-1"/>
    <pageField fld="3" hier="-1"/>
  </pageFields>
  <dataFields count="5">
    <dataField name="Sum of id" fld="0" baseField="2" baseItem="450" numFmtId="49"/>
    <dataField name="Average of Average Donation" fld="15" subtotal="average" baseField="2" baseItem="3738" numFmtId="2"/>
    <dataField name="Sum of pledged" fld="4" baseField="14" baseItem="80" numFmtId="2"/>
    <dataField name="Sum of goal" fld="3" baseField="0" baseItem="0"/>
    <dataField name="Sum of Percentage Funded" fld="14" baseField="2" baseItem="450"/>
  </dataFields>
  <pivotTableStyleInfo name="PivotStyleLight16" showRowHeaders="1" showColHeaders="1" showRowStripes="0" showColStripes="0" showLastColumn="1"/>
  <filters count="2">
    <filter fld="2" type="valueLessThan" evalOrder="-1" id="3" iMeasureFld="1">
      <autoFilter ref="A1">
        <filterColumn colId="0">
          <customFilters>
            <customFilter operator="lessThan" val="200"/>
          </customFilters>
        </filterColumn>
      </autoFilter>
    </filter>
    <filter fld="14" type="valueBetween" evalOrder="-1" id="1" iMeasureFld="2">
      <autoFilter ref="A1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7D88-575F-439C-9FD6-E20DEADE056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90196-553D-40A6-8A29-FC4E97A7411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2AC0A-ADC9-4C4C-9EE5-7F3175A5DB0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90" firstHeaderRow="1" firstDataRow="2" firstDataCol="1" rowPageCount="4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Page" numFmtId="14" multipleItemSelectionAllowed="1" showAll="0">
      <items count="15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" showAll="0">
      <items count="1507">
        <item x="1505"/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20"/>
  </rowFields>
  <rowItems count="83">
    <i>
      <x v="2"/>
    </i>
    <i>
      <x v="13"/>
    </i>
    <i>
      <x v="52"/>
    </i>
    <i>
      <x v="61"/>
    </i>
    <i>
      <x v="67"/>
    </i>
    <i>
      <x v="73"/>
    </i>
    <i>
      <x v="93"/>
    </i>
    <i>
      <x v="127"/>
    </i>
    <i>
      <x v="145"/>
    </i>
    <i>
      <x v="159"/>
    </i>
    <i>
      <x v="169"/>
    </i>
    <i>
      <x v="180"/>
    </i>
    <i>
      <x v="205"/>
    </i>
    <i>
      <x v="225"/>
    </i>
    <i>
      <x v="232"/>
    </i>
    <i>
      <x v="245"/>
    </i>
    <i>
      <x v="250"/>
    </i>
    <i>
      <x v="252"/>
    </i>
    <i>
      <x v="261"/>
    </i>
    <i>
      <x v="263"/>
    </i>
    <i>
      <x v="274"/>
    </i>
    <i>
      <x v="280"/>
    </i>
    <i>
      <x v="281"/>
    </i>
    <i>
      <x v="287"/>
    </i>
    <i>
      <x v="292"/>
    </i>
    <i>
      <x v="294"/>
    </i>
    <i>
      <x v="302"/>
    </i>
    <i>
      <x v="311"/>
    </i>
    <i>
      <x v="330"/>
    </i>
    <i>
      <x v="331"/>
    </i>
    <i>
      <x v="350"/>
    </i>
    <i>
      <x v="372"/>
    </i>
    <i>
      <x v="381"/>
    </i>
    <i>
      <x v="385"/>
    </i>
    <i>
      <x v="394"/>
    </i>
    <i>
      <x v="405"/>
    </i>
    <i>
      <x v="425"/>
    </i>
    <i>
      <x v="428"/>
    </i>
    <i>
      <x v="444"/>
    </i>
    <i>
      <x v="447"/>
    </i>
    <i>
      <x v="463"/>
    </i>
    <i>
      <x v="471"/>
    </i>
    <i>
      <x v="498"/>
    </i>
    <i>
      <x v="509"/>
    </i>
    <i>
      <x v="568"/>
    </i>
    <i>
      <x v="575"/>
    </i>
    <i>
      <x v="579"/>
    </i>
    <i>
      <x v="606"/>
    </i>
    <i>
      <x v="673"/>
    </i>
    <i>
      <x v="674"/>
    </i>
    <i>
      <x v="784"/>
    </i>
    <i>
      <x v="797"/>
    </i>
    <i>
      <x v="809"/>
    </i>
    <i>
      <x v="835"/>
    </i>
    <i>
      <x v="837"/>
    </i>
    <i>
      <x v="843"/>
    </i>
    <i>
      <x v="852"/>
    </i>
    <i>
      <x v="875"/>
    </i>
    <i>
      <x v="876"/>
    </i>
    <i>
      <x v="903"/>
    </i>
    <i>
      <x v="935"/>
    </i>
    <i>
      <x v="945"/>
    </i>
    <i>
      <x v="968"/>
    </i>
    <i>
      <x v="1000"/>
    </i>
    <i>
      <x v="1005"/>
    </i>
    <i>
      <x v="1080"/>
    </i>
    <i>
      <x v="1118"/>
    </i>
    <i>
      <x v="1119"/>
    </i>
    <i>
      <x v="1137"/>
    </i>
    <i>
      <x v="1166"/>
    </i>
    <i>
      <x v="1201"/>
    </i>
    <i>
      <x v="1203"/>
    </i>
    <i>
      <x v="1224"/>
    </i>
    <i>
      <x v="1235"/>
    </i>
    <i>
      <x v="1267"/>
    </i>
    <i>
      <x v="1276"/>
    </i>
    <i>
      <x v="1299"/>
    </i>
    <i>
      <x v="1307"/>
    </i>
    <i>
      <x v="1379"/>
    </i>
    <i>
      <x v="1428"/>
    </i>
    <i>
      <x v="1458"/>
    </i>
    <i>
      <x v="146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4">
    <pageField fld="22" hier="-1"/>
    <pageField fld="18" hier="-1"/>
    <pageField fld="6" item="20" hier="-1"/>
    <pageField fld="17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8"/>
  <sheetViews>
    <sheetView zoomScale="70" zoomScaleNormal="70" workbookViewId="0">
      <pane ySplit="521" topLeftCell="A522" activePane="bottomLeft" state="frozen"/>
      <selection pane="bottomLeft" activeCell="D1" sqref="D1:E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7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7" t="s">
        <v>8376</v>
      </c>
      <c r="T1" s="8" t="s">
        <v>8377</v>
      </c>
      <c r="U1" s="17" t="s">
        <v>8378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7">
        <f>(T2-S2)</f>
        <v>31.117928240739275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7">
        <f t="shared" ref="U3:U66" si="4">(T3-S3)</f>
        <v>30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7">
        <f t="shared" si="4"/>
        <v>10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4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7">
        <f t="shared" si="4"/>
        <v>30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4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7">
        <f t="shared" si="4"/>
        <v>30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4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7">
        <f t="shared" si="4"/>
        <v>16.299687500002619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4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7">
        <f t="shared" si="4"/>
        <v>10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4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7">
        <f t="shared" si="4"/>
        <v>40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7">
        <f t="shared" si="4"/>
        <v>6.9304166666697711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7">
        <f t="shared" si="4"/>
        <v>30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7">
        <f t="shared" si="4"/>
        <v>35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7">
        <f t="shared" si="4"/>
        <v>31.346504629633273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7">
        <f t="shared" si="4"/>
        <v>44.41174768518249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7">
        <f t="shared" si="4"/>
        <v>36.174895833333721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7">
        <f t="shared" si="4"/>
        <v>25.556157407409046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7">
        <f t="shared" si="4"/>
        <v>18.451180555552128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7">
        <f t="shared" si="4"/>
        <v>45.432743055549508</v>
      </c>
    </row>
    <row r="19" spans="1:21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7">
        <f t="shared" si="4"/>
        <v>30.041666666664241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7">
        <f t="shared" si="4"/>
        <v>30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7">
        <f t="shared" si="4"/>
        <v>30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7">
        <f t="shared" si="4"/>
        <v>60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7">
        <f t="shared" si="4"/>
        <v>30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7">
        <f t="shared" si="4"/>
        <v>15.421296296299261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7">
        <f t="shared" si="4"/>
        <v>26.859942129631236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7">
        <f t="shared" si="4"/>
        <v>32.998576388898073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7">
        <f t="shared" si="4"/>
        <v>60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7">
        <f t="shared" si="4"/>
        <v>40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7">
        <f t="shared" si="4"/>
        <v>30.041666666671517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7">
        <f t="shared" si="4"/>
        <v>30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7">
        <f t="shared" si="4"/>
        <v>30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7">
        <f t="shared" si="4"/>
        <v>30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4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7">
        <f t="shared" si="4"/>
        <v>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7">
        <f t="shared" si="4"/>
        <v>41.538460648152977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7">
        <f t="shared" si="4"/>
        <v>30.041666666671517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7">
        <f t="shared" si="4"/>
        <v>15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7">
        <f t="shared" si="4"/>
        <v>23.708171296297223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7">
        <f t="shared" si="4"/>
        <v>29.958333333328483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7">
        <f t="shared" si="4"/>
        <v>30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7">
        <f t="shared" si="4"/>
        <v>30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7">
        <f t="shared" si="4"/>
        <v>30.910555555557949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7">
        <f t="shared" si="4"/>
        <v>19.952685185184237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7">
        <f t="shared" si="4"/>
        <v>30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7">
        <f t="shared" si="4"/>
        <v>30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7">
        <f t="shared" si="4"/>
        <v>30.209652777775773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7">
        <f t="shared" si="4"/>
        <v>45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7">
        <f t="shared" si="4"/>
        <v>30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7">
        <f t="shared" si="4"/>
        <v>30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7">
        <f t="shared" si="4"/>
        <v>60.041666666664241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7">
        <f t="shared" si="4"/>
        <v>30.983101851852552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7">
        <f t="shared" si="4"/>
        <v>30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7">
        <f t="shared" si="4"/>
        <v>38.955347222217824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7">
        <f t="shared" si="4"/>
        <v>30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7">
        <f t="shared" si="4"/>
        <v>30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7">
        <f t="shared" si="4"/>
        <v>14.367534722223354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7">
        <f t="shared" si="4"/>
        <v>30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7">
        <f t="shared" si="4"/>
        <v>21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7">
        <f t="shared" si="4"/>
        <v>14.117777777784795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7">
        <f t="shared" si="4"/>
        <v>30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7">
        <f t="shared" si="4"/>
        <v>30.041666666664241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7">
        <f t="shared" si="4"/>
        <v>31.639166666660458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7">
        <f t="shared" si="4"/>
        <v>19.098182870373421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7">
        <f t="shared" si="4"/>
        <v>22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7">
        <f t="shared" si="4"/>
        <v>25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7">
        <f t="shared" si="4"/>
        <v>23.295451388890797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7">
        <f t="shared" si="4"/>
        <v>30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 s="17">
        <f t="shared" ref="U67:U130" si="9">(T67-S67)</f>
        <v>26.428078703698702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 s="17">
        <f t="shared" si="9"/>
        <v>30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 s="17">
        <f t="shared" si="9"/>
        <v>30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 s="17">
        <f t="shared" si="9"/>
        <v>30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 s="17">
        <f t="shared" si="9"/>
        <v>32.103182870370802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 s="17">
        <f t="shared" si="9"/>
        <v>60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 s="17">
        <f t="shared" si="9"/>
        <v>60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 s="17">
        <f t="shared" si="9"/>
        <v>19.98980324074364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4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 s="17">
        <f t="shared" si="9"/>
        <v>78.409212962964375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 s="17">
        <f t="shared" si="9"/>
        <v>30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 s="17">
        <f t="shared" si="9"/>
        <v>30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 s="17">
        <f t="shared" si="9"/>
        <v>60.041666666664241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 s="17">
        <f t="shared" si="9"/>
        <v>52.97943287036469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 s="17">
        <f t="shared" si="9"/>
        <v>10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 s="17">
        <f t="shared" si="9"/>
        <v>30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 s="17">
        <f t="shared" si="9"/>
        <v>35</v>
      </c>
    </row>
    <row r="83" spans="1:21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 s="17">
        <f t="shared" si="9"/>
        <v>3.9675115740683395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 s="17">
        <f t="shared" si="9"/>
        <v>30</v>
      </c>
    </row>
    <row r="85" spans="1:21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 s="17">
        <f t="shared" si="9"/>
        <v>14.863553240749752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 s="17">
        <f t="shared" si="9"/>
        <v>30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 s="17">
        <f t="shared" si="9"/>
        <v>30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 s="17">
        <f t="shared" si="9"/>
        <v>74.041666666656965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 s="17">
        <f t="shared" si="9"/>
        <v>9.5307523148221662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 s="17">
        <f t="shared" si="9"/>
        <v>26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 s="17">
        <f t="shared" si="9"/>
        <v>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 s="17">
        <f t="shared" si="9"/>
        <v>30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 s="17">
        <f t="shared" si="9"/>
        <v>61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 s="17">
        <f t="shared" si="9"/>
        <v>46.134456018509809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 s="17">
        <f t="shared" si="9"/>
        <v>28.01693287037051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 s="17">
        <f t="shared" si="9"/>
        <v>20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 s="17">
        <f t="shared" si="9"/>
        <v>30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 s="17">
        <f t="shared" si="9"/>
        <v>66.462488425924676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 s="17">
        <f t="shared" si="9"/>
        <v>30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 s="17">
        <f t="shared" si="9"/>
        <v>36.184328703704523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 s="17">
        <f t="shared" si="9"/>
        <v>30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 s="17">
        <f t="shared" si="9"/>
        <v>20.041666666664241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 s="17">
        <f t="shared" si="9"/>
        <v>24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 s="17">
        <f t="shared" si="9"/>
        <v>30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 s="17">
        <f t="shared" si="9"/>
        <v>23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 s="17">
        <f t="shared" si="9"/>
        <v>23.34645833333343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 s="17">
        <f t="shared" si="9"/>
        <v>18.275231481486117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 s="17">
        <f t="shared" si="9"/>
        <v>14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 s="17">
        <f t="shared" si="9"/>
        <v>22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 s="17">
        <f t="shared" si="9"/>
        <v>60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 s="17">
        <f t="shared" si="9"/>
        <v>30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 s="17">
        <f t="shared" si="9"/>
        <v>34.299618055549217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 s="17">
        <f t="shared" si="9"/>
        <v>30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 s="17">
        <f t="shared" si="9"/>
        <v>24.04030092593166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 s="17">
        <f t="shared" si="9"/>
        <v>7.8665740740761976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 s="17">
        <f t="shared" si="9"/>
        <v>60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 s="17">
        <f t="shared" si="9"/>
        <v>25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 s="17">
        <f t="shared" si="9"/>
        <v>45.958333333335759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 s="17">
        <f t="shared" si="9"/>
        <v>89.956666666665114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 s="17">
        <f t="shared" si="9"/>
        <v>30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 s="17">
        <f t="shared" si="9"/>
        <v>29.889050925929041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 s="17">
        <f t="shared" si="9"/>
        <v>30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 s="17">
        <f t="shared" si="9"/>
        <v>15.722800925927004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 s="17">
        <f t="shared" si="9"/>
        <v>60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 s="17">
        <f t="shared" si="9"/>
        <v>36.134675925924967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 s="17">
        <f t="shared" si="9"/>
        <v>25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 s="17">
        <f t="shared" si="9"/>
        <v>60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 s="17">
        <f t="shared" si="9"/>
        <v>30.493784722217242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 s="17">
        <f t="shared" si="9"/>
        <v>29.958333333335759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8">
        <f t="shared" si="7"/>
        <v>42628.22792824074</v>
      </c>
      <c r="T130" s="8">
        <f t="shared" si="8"/>
        <v>42663.22792824074</v>
      </c>
      <c r="U130" s="17">
        <f t="shared" si="9"/>
        <v>35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 s="17">
        <f t="shared" ref="U131:U194" si="14">(T131-S131)</f>
        <v>60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 s="17">
        <f t="shared" si="14"/>
        <v>27.929027777783631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 s="17">
        <f t="shared" si="14"/>
        <v>15.162488425921765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 s="17">
        <f t="shared" si="14"/>
        <v>45.041666666671517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 s="17">
        <f t="shared" si="14"/>
        <v>29.922175925930787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 s="17">
        <f t="shared" si="14"/>
        <v>29.798402777771116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 s="17">
        <f t="shared" si="14"/>
        <v>33.409756944442051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 s="17">
        <f t="shared" si="14"/>
        <v>44.017662037033006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 s="17">
        <f t="shared" si="14"/>
        <v>50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 s="17">
        <f t="shared" si="14"/>
        <v>30.950219907412247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 s="17">
        <f t="shared" si="14"/>
        <v>10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 s="17">
        <f t="shared" si="14"/>
        <v>29.958333333328483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 s="17">
        <f t="shared" si="14"/>
        <v>45</v>
      </c>
    </row>
    <row r="144" spans="1:21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 s="17">
        <f t="shared" si="14"/>
        <v>21.041666666664241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 s="17">
        <f t="shared" si="14"/>
        <v>57.182384259256651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 s="17">
        <f t="shared" si="14"/>
        <v>59.958333333328483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 s="17">
        <f t="shared" si="14"/>
        <v>27</v>
      </c>
    </row>
    <row r="148" spans="1:21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 s="17">
        <f t="shared" si="14"/>
        <v>60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 s="17">
        <f t="shared" si="14"/>
        <v>42.994675925918273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 s="17">
        <f t="shared" si="14"/>
        <v>30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 s="17">
        <f t="shared" si="14"/>
        <v>30.161226851851097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 s="17">
        <f t="shared" si="14"/>
        <v>60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 s="17">
        <f t="shared" si="14"/>
        <v>60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 s="17">
        <f t="shared" si="14"/>
        <v>30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 s="17">
        <f t="shared" si="14"/>
        <v>42.041666666671517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 s="17">
        <f t="shared" si="14"/>
        <v>43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 s="17">
        <f t="shared" si="14"/>
        <v>40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 s="17">
        <f t="shared" si="14"/>
        <v>60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 s="17">
        <f t="shared" si="14"/>
        <v>30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 s="17">
        <f t="shared" si="14"/>
        <v>30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 s="17">
        <f t="shared" si="14"/>
        <v>40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 s="17">
        <f t="shared" si="14"/>
        <v>60</v>
      </c>
    </row>
    <row r="163" spans="1:21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 s="17">
        <f t="shared" si="14"/>
        <v>30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 s="17">
        <f t="shared" si="14"/>
        <v>32.86069444444729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 s="17">
        <f t="shared" si="14"/>
        <v>34.038726851853426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 s="17">
        <f t="shared" si="14"/>
        <v>60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 s="17">
        <f t="shared" si="14"/>
        <v>30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 s="17">
        <f t="shared" si="14"/>
        <v>30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 s="17">
        <f t="shared" si="14"/>
        <v>60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 s="17">
        <f t="shared" si="14"/>
        <v>29.958333333328483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 s="17">
        <f t="shared" si="14"/>
        <v>30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 s="17">
        <f t="shared" si="14"/>
        <v>29.249965277776937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 s="17">
        <f t="shared" si="14"/>
        <v>60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 s="17">
        <f t="shared" si="14"/>
        <v>34.958333333328483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 s="17">
        <f t="shared" si="14"/>
        <v>30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 s="17">
        <f t="shared" si="14"/>
        <v>60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 s="17">
        <f t="shared" si="14"/>
        <v>25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 s="17">
        <f t="shared" si="14"/>
        <v>30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 s="17">
        <f t="shared" si="14"/>
        <v>16.958333333328483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 s="17">
        <f t="shared" si="14"/>
        <v>30.041666666671517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 s="17">
        <f t="shared" si="14"/>
        <v>30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 s="17">
        <f t="shared" si="14"/>
        <v>39.80042824074917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 s="17">
        <f t="shared" si="14"/>
        <v>30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 s="17">
        <f t="shared" si="14"/>
        <v>30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 s="17">
        <f t="shared" si="14"/>
        <v>30.041666666664241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 s="17">
        <f t="shared" si="14"/>
        <v>57.374745370369055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 s="17">
        <f t="shared" si="14"/>
        <v>30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 s="17">
        <f t="shared" si="14"/>
        <v>30.020439814805286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 s="17">
        <f t="shared" si="14"/>
        <v>24.05651620370918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 s="17">
        <f t="shared" si="14"/>
        <v>30</v>
      </c>
    </row>
    <row r="191" spans="1:21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 s="17">
        <f t="shared" si="14"/>
        <v>60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 s="17">
        <f t="shared" si="14"/>
        <v>10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 s="17">
        <f t="shared" si="14"/>
        <v>40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8">
        <f t="shared" si="12"/>
        <v>41899.792037037041</v>
      </c>
      <c r="T194" s="8">
        <f t="shared" si="13"/>
        <v>41929.792037037041</v>
      </c>
      <c r="U194" s="17">
        <f t="shared" si="14"/>
        <v>30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 s="17">
        <f t="shared" ref="U195:U258" si="19">(T195-S195)</f>
        <v>60.041666666664241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 s="17">
        <f t="shared" si="19"/>
        <v>60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 s="17">
        <f t="shared" si="19"/>
        <v>60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 s="17">
        <f t="shared" si="19"/>
        <v>28.332199074073287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 s="17">
        <f t="shared" si="19"/>
        <v>42.026620370364981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 s="17">
        <f t="shared" si="19"/>
        <v>30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 s="17">
        <f t="shared" si="19"/>
        <v>30</v>
      </c>
    </row>
    <row r="202" spans="1:21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 s="17">
        <f t="shared" si="19"/>
        <v>30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 s="17">
        <f t="shared" si="19"/>
        <v>20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 s="17">
        <f t="shared" si="19"/>
        <v>29.946481481478259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 s="17">
        <f t="shared" si="19"/>
        <v>60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 s="17">
        <f t="shared" si="19"/>
        <v>30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 s="17">
        <f t="shared" si="19"/>
        <v>35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 s="17">
        <f t="shared" si="19"/>
        <v>21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 s="17">
        <f t="shared" si="19"/>
        <v>30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 s="17">
        <f t="shared" si="19"/>
        <v>30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 s="17">
        <f t="shared" si="19"/>
        <v>30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 s="17">
        <f t="shared" si="19"/>
        <v>29.143611111110658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 s="17">
        <f t="shared" si="19"/>
        <v>30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 s="17">
        <f t="shared" si="19"/>
        <v>59.958333333343035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 s="17">
        <f t="shared" si="19"/>
        <v>29.993680555548053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 s="17">
        <f t="shared" si="19"/>
        <v>60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 s="17">
        <f t="shared" si="19"/>
        <v>42.769189814811398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 s="17">
        <f t="shared" si="19"/>
        <v>49.958333333328483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 s="17">
        <f t="shared" si="19"/>
        <v>31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 s="17">
        <f t="shared" si="19"/>
        <v>60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 s="17">
        <f t="shared" si="19"/>
        <v>31.964293981480296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 s="17">
        <f t="shared" si="19"/>
        <v>41.193634259252576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 s="17">
        <f t="shared" si="19"/>
        <v>59.958333333328483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 s="17">
        <f t="shared" si="19"/>
        <v>58.34053240740468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 s="17">
        <f t="shared" si="19"/>
        <v>29.997106481481751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 s="17">
        <f t="shared" si="19"/>
        <v>60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 s="17">
        <f t="shared" si="19"/>
        <v>29.958333333335759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 s="17">
        <f t="shared" si="19"/>
        <v>48.729120370371675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 s="17">
        <f t="shared" si="19"/>
        <v>30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 s="17">
        <f t="shared" si="19"/>
        <v>60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 s="17">
        <f t="shared" si="19"/>
        <v>30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 s="17">
        <f t="shared" si="19"/>
        <v>30</v>
      </c>
    </row>
    <row r="233" spans="1:21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 s="17">
        <f t="shared" si="19"/>
        <v>30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 s="17">
        <f t="shared" si="19"/>
        <v>30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 s="17">
        <f t="shared" si="19"/>
        <v>30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 s="17">
        <f t="shared" si="19"/>
        <v>40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 s="17">
        <f t="shared" si="19"/>
        <v>30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 s="17">
        <f t="shared" si="19"/>
        <v>52.915520833339542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 s="17">
        <f t="shared" si="19"/>
        <v>60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 s="17">
        <f t="shared" si="19"/>
        <v>20.412500000005821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 s="17">
        <f t="shared" si="19"/>
        <v>19.389699074075907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 s="17">
        <f t="shared" si="19"/>
        <v>45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 s="17">
        <f t="shared" si="19"/>
        <v>45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 s="17">
        <f t="shared" si="19"/>
        <v>35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 s="17">
        <f t="shared" si="19"/>
        <v>30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 s="17">
        <f t="shared" si="19"/>
        <v>39.972233796295768</v>
      </c>
    </row>
    <row r="247" spans="1:21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 s="17">
        <f t="shared" si="19"/>
        <v>30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 s="17">
        <f t="shared" si="19"/>
        <v>50.041666666664241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 s="17">
        <f t="shared" si="19"/>
        <v>36.547754629631527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 s="17">
        <f t="shared" si="19"/>
        <v>45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 s="17">
        <f t="shared" si="19"/>
        <v>79.812268518515339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 s="17">
        <f t="shared" si="19"/>
        <v>30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 s="17">
        <f t="shared" si="19"/>
        <v>32.004097222219571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 s="17">
        <f t="shared" si="19"/>
        <v>63.503263888887886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 s="17">
        <f t="shared" si="19"/>
        <v>30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 s="17">
        <f t="shared" si="19"/>
        <v>30.130671296297805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 s="17">
        <f t="shared" si="19"/>
        <v>29.958333333328483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8">
        <f t="shared" si="17"/>
        <v>41319.769293981481</v>
      </c>
      <c r="T258" s="8">
        <f t="shared" si="18"/>
        <v>41349.769293981481</v>
      </c>
      <c r="U258" s="17">
        <f t="shared" si="19"/>
        <v>30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 s="17">
        <f t="shared" ref="U259:U322" si="24">(T259-S259)</f>
        <v>30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 s="17">
        <f t="shared" si="24"/>
        <v>30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 s="17">
        <f t="shared" si="24"/>
        <v>30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 s="17">
        <f t="shared" si="24"/>
        <v>45.660428240742476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 s="17">
        <f t="shared" si="24"/>
        <v>49.736064814816928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 s="17">
        <f t="shared" si="24"/>
        <v>45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 s="17">
        <f t="shared" si="24"/>
        <v>30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 s="17">
        <f t="shared" si="24"/>
        <v>30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 s="17">
        <f t="shared" si="24"/>
        <v>41.598726851858373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 s="17">
        <f t="shared" si="24"/>
        <v>85.985567129624542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 s="17">
        <f t="shared" si="24"/>
        <v>30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 s="17">
        <f t="shared" si="24"/>
        <v>45.041666666664241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 s="17">
        <f t="shared" si="24"/>
        <v>30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 s="17">
        <f t="shared" si="24"/>
        <v>50.300115740741603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 s="17">
        <f t="shared" si="24"/>
        <v>29.233090277775773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 s="17">
        <f t="shared" si="24"/>
        <v>60.883668981485243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 s="17">
        <f t="shared" si="24"/>
        <v>30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 s="17">
        <f t="shared" si="24"/>
        <v>34.378599537041737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 s="17">
        <f t="shared" si="24"/>
        <v>30.041666666664241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 s="17">
        <f t="shared" si="24"/>
        <v>59.958333333335759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 s="17">
        <f t="shared" si="24"/>
        <v>30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 s="17">
        <f t="shared" si="24"/>
        <v>30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 s="17">
        <f t="shared" si="24"/>
        <v>33.839861111104256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 s="17">
        <f t="shared" si="24"/>
        <v>45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 s="17">
        <f t="shared" si="24"/>
        <v>85.646377314813435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 s="17">
        <f t="shared" si="24"/>
        <v>36.996620370366145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 s="17">
        <f t="shared" si="24"/>
        <v>19.497638888889924</v>
      </c>
    </row>
    <row r="286" spans="1:21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 s="17">
        <f t="shared" si="24"/>
        <v>25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 s="17">
        <f t="shared" si="24"/>
        <v>30</v>
      </c>
    </row>
    <row r="288" spans="1:21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 s="17">
        <f t="shared" si="24"/>
        <v>44.958333333335759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 s="17">
        <f t="shared" si="24"/>
        <v>30.888680555552128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 s="17">
        <f t="shared" si="24"/>
        <v>35</v>
      </c>
    </row>
    <row r="291" spans="1:21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 s="17">
        <f t="shared" si="24"/>
        <v>30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 s="17">
        <f t="shared" si="24"/>
        <v>49.963460648148612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 s="17">
        <f t="shared" si="24"/>
        <v>18.231643518520286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 s="17">
        <f t="shared" si="24"/>
        <v>32.362743055557075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 s="17">
        <f t="shared" si="24"/>
        <v>30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 s="17">
        <f t="shared" si="24"/>
        <v>35.582245370365854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 s="17">
        <f t="shared" si="24"/>
        <v>59.995266203703068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 s="17">
        <f t="shared" si="24"/>
        <v>25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 s="17">
        <f t="shared" si="24"/>
        <v>35.437951388885267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 s="17">
        <f t="shared" si="24"/>
        <v>59.411481481482042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 s="17">
        <f t="shared" si="24"/>
        <v>30.041666666664241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 s="17">
        <f t="shared" si="24"/>
        <v>31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 s="17">
        <f t="shared" si="24"/>
        <v>39.958333333335759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 s="17">
        <f t="shared" si="24"/>
        <v>30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 s="17">
        <f t="shared" si="24"/>
        <v>30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 s="17">
        <f t="shared" si="24"/>
        <v>38.988460648150067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 s="17">
        <f t="shared" si="24"/>
        <v>30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 s="17">
        <f t="shared" si="24"/>
        <v>19.958333333335759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 s="17">
        <f t="shared" si="24"/>
        <v>30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 s="17">
        <f t="shared" si="24"/>
        <v>45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 s="17">
        <f t="shared" si="24"/>
        <v>21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 s="17">
        <f t="shared" si="24"/>
        <v>14.900196759263054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 s="17">
        <f t="shared" si="24"/>
        <v>41.112824074072705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 s="17">
        <f t="shared" si="24"/>
        <v>30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 s="17">
        <f t="shared" si="24"/>
        <v>44.438032407408173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 s="17">
        <f t="shared" si="24"/>
        <v>30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 s="17">
        <f t="shared" si="24"/>
        <v>30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 s="17">
        <f t="shared" si="24"/>
        <v>33.284062500002619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 s="17">
        <f t="shared" si="24"/>
        <v>30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 s="17">
        <f t="shared" si="24"/>
        <v>29.958333333335759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 s="17">
        <f t="shared" si="24"/>
        <v>87.494340277778974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8">
        <f t="shared" si="22"/>
        <v>42331.551307870366</v>
      </c>
      <c r="T322" s="8">
        <f t="shared" si="23"/>
        <v>42360.958333333328</v>
      </c>
      <c r="U322" s="17">
        <f t="shared" si="24"/>
        <v>29.407025462962338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 s="17">
        <f t="shared" ref="U323:U386" si="29">(T323-S323)</f>
        <v>35.041666666671517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 s="17">
        <f t="shared" si="29"/>
        <v>30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 s="17">
        <f t="shared" si="29"/>
        <v>28.011273148149485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 s="17">
        <f t="shared" si="29"/>
        <v>33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 s="17">
        <f t="shared" si="29"/>
        <v>35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 s="17">
        <f t="shared" si="29"/>
        <v>33.641365740739275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 s="17">
        <f t="shared" si="29"/>
        <v>27.098043981473893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 s="17">
        <f t="shared" si="29"/>
        <v>30.220046296301007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 s="17">
        <f t="shared" si="29"/>
        <v>23.69991898148146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 s="17">
        <f t="shared" si="29"/>
        <v>31.650196759263054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 s="17">
        <f t="shared" si="29"/>
        <v>31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 s="17">
        <f t="shared" si="29"/>
        <v>41.65304398148146</v>
      </c>
    </row>
    <row r="335" spans="1:21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 s="17">
        <f t="shared" si="29"/>
        <v>29.958333333335759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 s="17">
        <f t="shared" si="29"/>
        <v>38.10929398148437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 s="17">
        <f t="shared" si="29"/>
        <v>31.179224537045229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 s="17">
        <f t="shared" si="29"/>
        <v>30.041666666664241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 s="17">
        <f t="shared" si="29"/>
        <v>29.958333333328483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 s="17">
        <f t="shared" si="29"/>
        <v>56.285995370373712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 s="17">
        <f t="shared" si="29"/>
        <v>30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 s="17">
        <f t="shared" si="29"/>
        <v>30.205937499995343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 s="17">
        <f t="shared" si="29"/>
        <v>18.286365740743349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 s="17">
        <f t="shared" si="29"/>
        <v>30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 s="17">
        <f t="shared" si="29"/>
        <v>30.387210648150358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 s="17">
        <f t="shared" si="29"/>
        <v>44.126226851847605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 s="17">
        <f t="shared" si="29"/>
        <v>30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 s="17">
        <f t="shared" si="29"/>
        <v>30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 s="17">
        <f t="shared" si="29"/>
        <v>30.041666666671517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 s="17">
        <f t="shared" si="29"/>
        <v>30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 s="17">
        <f t="shared" si="29"/>
        <v>30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 s="17">
        <f t="shared" si="29"/>
        <v>38.099895833336632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 s="17">
        <f t="shared" si="29"/>
        <v>39.958333333343035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 s="17">
        <f t="shared" si="29"/>
        <v>30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 s="17">
        <f t="shared" si="29"/>
        <v>30.041666666656965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 s="17">
        <f t="shared" si="29"/>
        <v>29.958333333328483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 s="17">
        <f t="shared" si="29"/>
        <v>31.041666666664241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 s="17">
        <f t="shared" si="29"/>
        <v>29.958333333335759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 s="17">
        <f t="shared" si="29"/>
        <v>40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 s="17">
        <f t="shared" si="29"/>
        <v>28.764803240745096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 s="17">
        <f t="shared" si="29"/>
        <v>22.146180555559113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 s="17">
        <f t="shared" si="29"/>
        <v>44.234722222216078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 s="17">
        <f t="shared" si="29"/>
        <v>30.041666666671517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 s="17">
        <f t="shared" si="29"/>
        <v>21.789456018515921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 s="17">
        <f t="shared" si="29"/>
        <v>45.062314814815181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 s="17">
        <f t="shared" si="29"/>
        <v>30.306342592593865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 s="17">
        <f t="shared" si="29"/>
        <v>30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 s="17">
        <f t="shared" si="29"/>
        <v>30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 s="17">
        <f t="shared" si="29"/>
        <v>39.630347222220735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 s="17">
        <f t="shared" si="29"/>
        <v>34.958333333328483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 s="17">
        <f t="shared" si="29"/>
        <v>30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 s="17">
        <f t="shared" si="29"/>
        <v>30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 s="17">
        <f t="shared" si="29"/>
        <v>45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 s="17">
        <f t="shared" si="29"/>
        <v>40.089768518519122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 s="17">
        <f t="shared" si="29"/>
        <v>30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 s="17">
        <f t="shared" si="29"/>
        <v>45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 s="17">
        <f t="shared" si="29"/>
        <v>41.735752314816636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 s="17">
        <f t="shared" si="29"/>
        <v>31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 s="17">
        <f t="shared" si="29"/>
        <v>30.041574074079108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 s="17">
        <f t="shared" si="29"/>
        <v>24.422592592585715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 s="17">
        <f t="shared" si="29"/>
        <v>45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 s="17">
        <f t="shared" si="29"/>
        <v>25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 s="17">
        <f t="shared" si="29"/>
        <v>34.510219907409919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 s="17">
        <f t="shared" si="29"/>
        <v>14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 s="17">
        <f t="shared" si="29"/>
        <v>23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8">
        <f t="shared" si="27"/>
        <v>41980.781793981485</v>
      </c>
      <c r="T386" s="8">
        <f t="shared" si="28"/>
        <v>42010.781793981485</v>
      </c>
      <c r="U386" s="17">
        <f t="shared" si="29"/>
        <v>30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 s="17">
        <f t="shared" ref="U387:U450" si="34">(T387-S387)</f>
        <v>30.041666666671517</v>
      </c>
    </row>
    <row r="388" spans="1:21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 s="17">
        <f t="shared" si="34"/>
        <v>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 s="17">
        <f t="shared" si="34"/>
        <v>30.573402777779847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 s="17">
        <f t="shared" si="34"/>
        <v>30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 s="17">
        <f t="shared" si="34"/>
        <v>31.894560185188311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 s="17">
        <f t="shared" si="34"/>
        <v>20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 s="17">
        <f t="shared" si="34"/>
        <v>29.998715277775773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 s="17">
        <f t="shared" si="34"/>
        <v>30.407743055555329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 s="17">
        <f t="shared" si="34"/>
        <v>31</v>
      </c>
    </row>
    <row r="396" spans="1:21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 s="17">
        <f t="shared" si="34"/>
        <v>59.958333333335759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 s="17">
        <f t="shared" si="34"/>
        <v>35.987962962964957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 s="17">
        <f t="shared" si="34"/>
        <v>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 s="17">
        <f t="shared" si="34"/>
        <v>42.379120370365854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 s="17">
        <f t="shared" si="34"/>
        <v>45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 s="17">
        <f t="shared" si="34"/>
        <v>30.624224537037662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 s="17">
        <f t="shared" si="34"/>
        <v>30.509872685186565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 s="17">
        <f t="shared" si="34"/>
        <v>30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 s="17">
        <f t="shared" si="34"/>
        <v>21.041666666671517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 s="17">
        <f t="shared" si="34"/>
        <v>46.986562500002037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 s="17">
        <f t="shared" si="34"/>
        <v>29.333078703697538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 s="17">
        <f t="shared" si="34"/>
        <v>30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 s="17">
        <f t="shared" si="34"/>
        <v>34.08684027777781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 s="17">
        <f t="shared" si="34"/>
        <v>60.041666666671517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 s="17">
        <f t="shared" si="34"/>
        <v>40.041666666664241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 s="17">
        <f t="shared" si="34"/>
        <v>30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 s="17">
        <f t="shared" si="34"/>
        <v>60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 s="17">
        <f t="shared" si="34"/>
        <v>32.032361111116188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 s="17">
        <f t="shared" si="34"/>
        <v>16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 s="17">
        <f t="shared" si="34"/>
        <v>30</v>
      </c>
    </row>
    <row r="416" spans="1:21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 s="17">
        <f t="shared" si="34"/>
        <v>30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 s="17">
        <f t="shared" si="34"/>
        <v>24.648124999999709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 s="17">
        <f t="shared" si="34"/>
        <v>30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 s="17">
        <f t="shared" si="34"/>
        <v>11.218981481477385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 s="17">
        <f t="shared" si="34"/>
        <v>30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 s="17">
        <f t="shared" si="34"/>
        <v>60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 s="17">
        <f t="shared" si="34"/>
        <v>29.958333333328483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 s="17">
        <f t="shared" si="34"/>
        <v>60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 s="17">
        <f t="shared" si="34"/>
        <v>30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 s="17">
        <f t="shared" si="34"/>
        <v>30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 s="17">
        <f t="shared" si="34"/>
        <v>59.958333333335759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 s="17">
        <f t="shared" si="34"/>
        <v>60.041666666671517</v>
      </c>
    </row>
    <row r="428" spans="1:21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 s="17">
        <f t="shared" si="34"/>
        <v>30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 s="17">
        <f t="shared" si="34"/>
        <v>13.881944444452529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 s="17">
        <f t="shared" si="34"/>
        <v>28.149942129624833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 s="17">
        <f t="shared" si="34"/>
        <v>73.306226851847896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 s="17">
        <f t="shared" si="34"/>
        <v>15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 s="17">
        <f t="shared" si="34"/>
        <v>30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 s="17">
        <f t="shared" si="34"/>
        <v>60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 s="17">
        <f t="shared" si="34"/>
        <v>60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 s="17">
        <f t="shared" si="34"/>
        <v>33.041666666664241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 s="17">
        <f t="shared" si="34"/>
        <v>30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 s="17">
        <f t="shared" si="34"/>
        <v>30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 s="17">
        <f t="shared" si="34"/>
        <v>60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 s="17">
        <f t="shared" si="34"/>
        <v>30.041666666664241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 s="17">
        <f t="shared" si="34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 s="17">
        <f t="shared" si="34"/>
        <v>29.958333333343035</v>
      </c>
    </row>
    <row r="443" spans="1:21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 s="17">
        <f t="shared" si="34"/>
        <v>30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 s="17">
        <f t="shared" si="34"/>
        <v>30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 s="17">
        <f t="shared" si="34"/>
        <v>30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 s="17">
        <f t="shared" si="34"/>
        <v>60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 s="17">
        <f t="shared" si="34"/>
        <v>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 s="17">
        <f t="shared" si="34"/>
        <v>30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 s="17">
        <f t="shared" si="34"/>
        <v>24.958333333328483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8">
        <f t="shared" si="32"/>
        <v>41753.758043981477</v>
      </c>
      <c r="T450" s="8">
        <f t="shared" si="33"/>
        <v>41773.758043981477</v>
      </c>
      <c r="U450" s="17">
        <f t="shared" si="34"/>
        <v>20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 s="17">
        <f t="shared" ref="U451:U514" si="39">(T451-S451)</f>
        <v>30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 s="17">
        <f t="shared" si="39"/>
        <v>30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 s="17">
        <f t="shared" si="39"/>
        <v>30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 s="17">
        <f t="shared" si="39"/>
        <v>30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 s="17">
        <f t="shared" si="39"/>
        <v>16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 s="17">
        <f t="shared" si="39"/>
        <v>30.83413194444438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 s="17">
        <f t="shared" si="39"/>
        <v>45.018958333334012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 s="17">
        <f t="shared" si="39"/>
        <v>21.471516203710053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 s="17">
        <f t="shared" si="39"/>
        <v>30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 s="17">
        <f t="shared" si="39"/>
        <v>30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 s="17">
        <f t="shared" si="39"/>
        <v>60.041666666664241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 s="17">
        <f t="shared" si="39"/>
        <v>31.624131944445253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 s="17">
        <f t="shared" si="39"/>
        <v>20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 s="17">
        <f t="shared" si="39"/>
        <v>60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 s="17">
        <f t="shared" si="39"/>
        <v>60</v>
      </c>
    </row>
    <row r="466" spans="1:21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 s="17">
        <f t="shared" si="39"/>
        <v>20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 s="17">
        <f t="shared" si="39"/>
        <v>16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 s="17">
        <f t="shared" si="39"/>
        <v>30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 s="17">
        <f t="shared" si="39"/>
        <v>45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 s="17">
        <f t="shared" si="39"/>
        <v>59.992847222223645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 s="17">
        <f t="shared" si="39"/>
        <v>60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 s="17">
        <f t="shared" si="39"/>
        <v>49.998969907406718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 s="17">
        <f t="shared" si="39"/>
        <v>44.958333333335759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 s="17">
        <f t="shared" si="39"/>
        <v>30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 s="17">
        <f t="shared" si="39"/>
        <v>30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 s="17">
        <f t="shared" si="39"/>
        <v>30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 s="17">
        <f t="shared" si="39"/>
        <v>30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 s="17">
        <f t="shared" si="39"/>
        <v>35.190960648149485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 s="17">
        <f t="shared" si="39"/>
        <v>60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 s="17">
        <f t="shared" si="39"/>
        <v>29.958333333335759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 s="17">
        <f t="shared" si="39"/>
        <v>60.041666666664241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 s="17">
        <f t="shared" si="39"/>
        <v>30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 s="17">
        <f t="shared" si="39"/>
        <v>30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 s="17">
        <f t="shared" si="39"/>
        <v>26.710069444437977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 s="17">
        <f t="shared" si="39"/>
        <v>60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 s="17">
        <f t="shared" si="39"/>
        <v>41.041666666671517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 s="17">
        <f t="shared" si="39"/>
        <v>30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 s="17">
        <f t="shared" si="39"/>
        <v>30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 s="17">
        <f t="shared" si="39"/>
        <v>60.041666666664241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 s="17">
        <f t="shared" si="39"/>
        <v>30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 s="17">
        <f t="shared" si="39"/>
        <v>30.99958333333052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 s="17">
        <f t="shared" si="39"/>
        <v>30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 s="17">
        <f t="shared" si="39"/>
        <v>30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 s="17">
        <f t="shared" si="39"/>
        <v>60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 s="17">
        <f t="shared" si="39"/>
        <v>30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 s="17">
        <f t="shared" si="39"/>
        <v>23.294386574074451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 s="17">
        <f t="shared" si="39"/>
        <v>30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 s="17">
        <f t="shared" si="39"/>
        <v>60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 s="17">
        <f t="shared" si="39"/>
        <v>53.17054398147593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 s="17">
        <f t="shared" si="39"/>
        <v>42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 s="17">
        <f t="shared" si="39"/>
        <v>54.978842592594447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 s="17">
        <f t="shared" si="39"/>
        <v>59.041770833326154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 s="17">
        <f t="shared" si="39"/>
        <v>30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 s="17">
        <f t="shared" si="39"/>
        <v>29.958333333335759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 s="17">
        <f t="shared" si="39"/>
        <v>30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 s="17">
        <f t="shared" si="39"/>
        <v>59.958333333335759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 s="17">
        <f t="shared" si="39"/>
        <v>45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 s="17">
        <f t="shared" si="39"/>
        <v>30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 s="17">
        <f t="shared" si="39"/>
        <v>45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 s="17">
        <f t="shared" si="39"/>
        <v>59.568738425921765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 s="17">
        <f t="shared" si="39"/>
        <v>30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 s="17">
        <f t="shared" si="39"/>
        <v>30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 s="17">
        <f t="shared" si="39"/>
        <v>29.958333333335759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8">
        <f t="shared" si="37"/>
        <v>42649.742210648154</v>
      </c>
      <c r="T514" s="8">
        <f t="shared" si="38"/>
        <v>42694.783877314811</v>
      </c>
      <c r="U514" s="17">
        <f t="shared" si="39"/>
        <v>45.041666666656965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 s="17">
        <f t="shared" ref="U515:U578" si="44">(T515-S515)</f>
        <v>44.637673611112405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 s="17">
        <f t="shared" si="44"/>
        <v>30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 s="17">
        <f t="shared" si="44"/>
        <v>40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 s="17">
        <f t="shared" si="44"/>
        <v>60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 s="17">
        <f t="shared" si="44"/>
        <v>30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 s="17">
        <f t="shared" si="44"/>
        <v>29.999259259260725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 s="17">
        <f t="shared" si="44"/>
        <v>30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8">
        <f t="shared" si="42"/>
        <v>42318.702094907407</v>
      </c>
      <c r="T522" s="8">
        <f t="shared" si="43"/>
        <v>42348.702094907407</v>
      </c>
      <c r="U522" s="17">
        <f t="shared" si="44"/>
        <v>30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8">
        <f t="shared" si="42"/>
        <v>42646.092812499999</v>
      </c>
      <c r="T523" s="8">
        <f t="shared" si="43"/>
        <v>42675.207638888889</v>
      </c>
      <c r="U523" s="17">
        <f t="shared" si="44"/>
        <v>29.114826388889924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8">
        <f t="shared" si="42"/>
        <v>42430.040798611109</v>
      </c>
      <c r="T524" s="8">
        <f t="shared" si="43"/>
        <v>42449.999131944445</v>
      </c>
      <c r="U524" s="17">
        <f t="shared" si="44"/>
        <v>19.958333333335759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8">
        <f t="shared" si="42"/>
        <v>42238.13282407407</v>
      </c>
      <c r="T525" s="8">
        <f t="shared" si="43"/>
        <v>42268.13282407407</v>
      </c>
      <c r="U525" s="17">
        <f t="shared" si="44"/>
        <v>30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8">
        <f t="shared" si="42"/>
        <v>42492.717233796298</v>
      </c>
      <c r="T526" s="8">
        <f t="shared" si="43"/>
        <v>42522.717233796298</v>
      </c>
      <c r="U526" s="17">
        <f t="shared" si="44"/>
        <v>30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8">
        <f t="shared" si="42"/>
        <v>41850.400937500002</v>
      </c>
      <c r="T527" s="8">
        <f t="shared" si="43"/>
        <v>41895.400937500002</v>
      </c>
      <c r="U527" s="17">
        <f t="shared" si="44"/>
        <v>45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8">
        <f t="shared" si="42"/>
        <v>42192.591944444444</v>
      </c>
      <c r="T528" s="8">
        <f t="shared" si="43"/>
        <v>42223.708333333328</v>
      </c>
      <c r="U528" s="17">
        <f t="shared" si="44"/>
        <v>31.116388888884103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8">
        <f t="shared" si="42"/>
        <v>42753.205625000002</v>
      </c>
      <c r="T529" s="8">
        <f t="shared" si="43"/>
        <v>42783.670138888891</v>
      </c>
      <c r="U529" s="17">
        <f t="shared" si="44"/>
        <v>30.464513888888177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8">
        <f t="shared" si="42"/>
        <v>42155.920219907406</v>
      </c>
      <c r="T530" s="8">
        <f t="shared" si="43"/>
        <v>42176.888888888891</v>
      </c>
      <c r="U530" s="17">
        <f t="shared" si="44"/>
        <v>20.96866898148437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8">
        <f t="shared" si="42"/>
        <v>42725.031180555554</v>
      </c>
      <c r="T531" s="8">
        <f t="shared" si="43"/>
        <v>42746.208333333328</v>
      </c>
      <c r="U531" s="17">
        <f t="shared" si="44"/>
        <v>21.177152777774609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8">
        <f t="shared" si="42"/>
        <v>42157.591064814813</v>
      </c>
      <c r="T532" s="8">
        <f t="shared" si="43"/>
        <v>42179.083333333328</v>
      </c>
      <c r="U532" s="17">
        <f t="shared" si="44"/>
        <v>21.49226851851563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8">
        <f t="shared" si="42"/>
        <v>42676.065150462964</v>
      </c>
      <c r="T533" s="8">
        <f t="shared" si="43"/>
        <v>42721.290972222225</v>
      </c>
      <c r="U533" s="17">
        <f t="shared" si="44"/>
        <v>45.225821759260725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8">
        <f t="shared" si="42"/>
        <v>42473.007037037038</v>
      </c>
      <c r="T534" s="8">
        <f t="shared" si="43"/>
        <v>42503.007037037038</v>
      </c>
      <c r="U534" s="17">
        <f t="shared" si="44"/>
        <v>30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8">
        <f t="shared" si="42"/>
        <v>42482.43478009259</v>
      </c>
      <c r="T535" s="8">
        <f t="shared" si="43"/>
        <v>42506.43478009259</v>
      </c>
      <c r="U535" s="17">
        <f t="shared" si="44"/>
        <v>24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8">
        <f t="shared" si="42"/>
        <v>42270.810995370368</v>
      </c>
      <c r="T536" s="8">
        <f t="shared" si="43"/>
        <v>42309.958333333328</v>
      </c>
      <c r="U536" s="17">
        <f t="shared" si="44"/>
        <v>39.147337962960592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8">
        <f t="shared" si="42"/>
        <v>42711.545196759253</v>
      </c>
      <c r="T537" s="8">
        <f t="shared" si="43"/>
        <v>42741.545196759253</v>
      </c>
      <c r="U537" s="17">
        <f t="shared" si="44"/>
        <v>30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8">
        <f t="shared" si="42"/>
        <v>42179.344988425932</v>
      </c>
      <c r="T538" s="8">
        <f t="shared" si="43"/>
        <v>42219.75</v>
      </c>
      <c r="U538" s="17">
        <f t="shared" si="44"/>
        <v>40.40501157406834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8">
        <f t="shared" si="42"/>
        <v>42282.768414351856</v>
      </c>
      <c r="T539" s="8">
        <f t="shared" si="43"/>
        <v>42312.810081018513</v>
      </c>
      <c r="U539" s="17">
        <f t="shared" si="44"/>
        <v>30.041666666656965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8">
        <f t="shared" si="42"/>
        <v>42473.794710648144</v>
      </c>
      <c r="T540" s="8">
        <f t="shared" si="43"/>
        <v>42503.794710648144</v>
      </c>
      <c r="U540" s="17">
        <f t="shared" si="44"/>
        <v>30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8">
        <f t="shared" si="42"/>
        <v>42535.049849537041</v>
      </c>
      <c r="T541" s="8">
        <f t="shared" si="43"/>
        <v>42556.049849537041</v>
      </c>
      <c r="U541" s="17">
        <f t="shared" si="44"/>
        <v>21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 s="17">
        <f t="shared" si="44"/>
        <v>30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 s="17">
        <f t="shared" si="44"/>
        <v>30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 s="17">
        <f t="shared" si="44"/>
        <v>59.958333333335759</v>
      </c>
    </row>
    <row r="545" spans="1:21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 s="17">
        <f t="shared" si="44"/>
        <v>30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 s="17">
        <f t="shared" si="44"/>
        <v>30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 s="17">
        <f t="shared" si="44"/>
        <v>40.041666666671517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 s="17">
        <f t="shared" si="44"/>
        <v>45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 s="17">
        <f t="shared" si="44"/>
        <v>30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 s="17">
        <f t="shared" si="44"/>
        <v>30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 s="17">
        <f t="shared" si="44"/>
        <v>30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 s="17">
        <f t="shared" si="44"/>
        <v>12.529571759252576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 s="17">
        <f t="shared" si="44"/>
        <v>44.469398148146865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 s="17">
        <f t="shared" si="44"/>
        <v>60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 s="17">
        <f t="shared" si="44"/>
        <v>30.041666666664241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 s="17">
        <f t="shared" si="44"/>
        <v>30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 s="17">
        <f t="shared" si="44"/>
        <v>30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 s="17">
        <f t="shared" si="44"/>
        <v>30</v>
      </c>
    </row>
    <row r="559" spans="1:21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 s="17">
        <f t="shared" si="44"/>
        <v>30.041666666664241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 s="17">
        <f t="shared" si="44"/>
        <v>29.958333333335759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 s="17">
        <f t="shared" si="44"/>
        <v>30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 s="17">
        <f t="shared" si="44"/>
        <v>30</v>
      </c>
    </row>
    <row r="563" spans="1:21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 s="17">
        <f t="shared" si="44"/>
        <v>35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 s="17">
        <f t="shared" si="44"/>
        <v>30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 s="17">
        <f t="shared" si="44"/>
        <v>30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 s="17">
        <f t="shared" si="44"/>
        <v>30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 s="17">
        <f t="shared" si="44"/>
        <v>30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 s="17">
        <f t="shared" si="44"/>
        <v>30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 s="17">
        <f t="shared" si="44"/>
        <v>30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 s="17">
        <f t="shared" si="44"/>
        <v>36.536770833328774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 s="17">
        <f t="shared" si="44"/>
        <v>30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 s="17">
        <f t="shared" si="44"/>
        <v>30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 s="17">
        <f t="shared" si="44"/>
        <v>19.349733796298096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 s="17">
        <f t="shared" si="44"/>
        <v>30.041666666671517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 s="17">
        <f t="shared" si="44"/>
        <v>58.999872685191804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 s="17">
        <f t="shared" si="44"/>
        <v>30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 s="17">
        <f t="shared" si="44"/>
        <v>30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8">
        <f t="shared" si="42"/>
        <v>42031.471666666665</v>
      </c>
      <c r="T578" s="8">
        <f t="shared" si="43"/>
        <v>42091.43</v>
      </c>
      <c r="U578" s="17">
        <f t="shared" si="44"/>
        <v>59.958333333335759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 s="17">
        <f t="shared" ref="U579:U642" si="49">(T579-S579)</f>
        <v>60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 s="17">
        <f t="shared" si="49"/>
        <v>24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 s="17">
        <f t="shared" si="49"/>
        <v>30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 s="17">
        <f t="shared" si="49"/>
        <v>30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 s="17">
        <f t="shared" si="49"/>
        <v>30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 s="17">
        <f t="shared" si="49"/>
        <v>23.010196759263636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 s="17">
        <f t="shared" si="49"/>
        <v>29.958333333343035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 s="17">
        <f t="shared" si="49"/>
        <v>29.958333333335759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 s="17">
        <f t="shared" si="49"/>
        <v>55.609062499999709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 s="17">
        <f t="shared" si="49"/>
        <v>30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 s="17">
        <f t="shared" si="49"/>
        <v>30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 s="17">
        <f t="shared" si="49"/>
        <v>60.041666666656965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 s="17">
        <f t="shared" si="49"/>
        <v>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 s="17">
        <f t="shared" si="49"/>
        <v>30.987604166664823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 s="17">
        <f t="shared" si="49"/>
        <v>30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 s="17">
        <f t="shared" si="49"/>
        <v>29.999999999992724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 s="17">
        <f t="shared" si="49"/>
        <v>29.958333333335759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 s="17">
        <f t="shared" si="49"/>
        <v>30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 s="17">
        <f t="shared" si="49"/>
        <v>45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 s="17">
        <f t="shared" si="49"/>
        <v>30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 s="17">
        <f t="shared" si="49"/>
        <v>36.961400462969323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 s="17">
        <f t="shared" si="49"/>
        <v>30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 s="17">
        <f t="shared" si="49"/>
        <v>23.82358796295739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 s="17">
        <f t="shared" si="49"/>
        <v>60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 s="17">
        <f t="shared" si="49"/>
        <v>30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 s="17">
        <f t="shared" si="49"/>
        <v>30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 s="17">
        <f t="shared" si="49"/>
        <v>30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 s="17">
        <f t="shared" si="49"/>
        <v>30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 s="17">
        <f t="shared" si="49"/>
        <v>45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 s="17">
        <f t="shared" si="49"/>
        <v>45.974432870367309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 s="17">
        <f t="shared" si="49"/>
        <v>30.041666666664241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 s="17">
        <f t="shared" si="49"/>
        <v>30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 s="17">
        <f t="shared" si="49"/>
        <v>30.041666666656965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 s="17">
        <f t="shared" si="49"/>
        <v>30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 s="17">
        <f t="shared" si="49"/>
        <v>60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 s="17">
        <f t="shared" si="49"/>
        <v>30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 s="17">
        <f t="shared" si="49"/>
        <v>30.710879629630654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 s="17">
        <f t="shared" si="49"/>
        <v>30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 s="17">
        <f t="shared" si="49"/>
        <v>30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 s="17">
        <f t="shared" si="49"/>
        <v>30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 s="17">
        <f t="shared" si="49"/>
        <v>45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 s="17">
        <f t="shared" si="49"/>
        <v>30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 s="17">
        <f t="shared" si="49"/>
        <v>60.041666666664241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 s="17">
        <f t="shared" si="49"/>
        <v>45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 s="17">
        <f t="shared" si="49"/>
        <v>30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 s="17">
        <f t="shared" si="49"/>
        <v>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 s="17">
        <f t="shared" si="49"/>
        <v>30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 s="17">
        <f t="shared" si="49"/>
        <v>30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 s="17">
        <f t="shared" si="49"/>
        <v>29.958333333335759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 s="17">
        <f t="shared" si="49"/>
        <v>32.997465277774609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 s="17">
        <f t="shared" si="49"/>
        <v>59.651493055549508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 s="17">
        <f t="shared" si="49"/>
        <v>30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 s="17">
        <f t="shared" si="49"/>
        <v>30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 s="17">
        <f t="shared" si="49"/>
        <v>29.595821759263345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 s="17">
        <f t="shared" si="49"/>
        <v>29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 s="17">
        <f t="shared" si="49"/>
        <v>30.041666666671517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 s="17">
        <f t="shared" si="49"/>
        <v>31.659004629618721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 s="17">
        <f t="shared" si="4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 s="17">
        <f t="shared" si="49"/>
        <v>30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 s="17">
        <f t="shared" si="49"/>
        <v>29.993865740732872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 s="17">
        <f t="shared" si="49"/>
        <v>28.999097222229466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 s="17">
        <f t="shared" si="49"/>
        <v>59.958333333335759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 s="17">
        <f t="shared" si="49"/>
        <v>60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8">
        <f t="shared" si="47"/>
        <v>42683.420312500006</v>
      </c>
      <c r="T642" s="8">
        <f t="shared" si="48"/>
        <v>42698.958333333328</v>
      </c>
      <c r="U642" s="17">
        <f t="shared" si="49"/>
        <v>15.538020833322662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 s="17">
        <f t="shared" ref="U643:U706" si="54">(T643-S643)</f>
        <v>30</v>
      </c>
    </row>
    <row r="644" spans="1:21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 s="17">
        <f t="shared" si="54"/>
        <v>36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 s="17">
        <f t="shared" si="54"/>
        <v>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 s="17">
        <f t="shared" si="54"/>
        <v>42.375706018516212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 s="17">
        <f t="shared" si="54"/>
        <v>30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 s="17">
        <f t="shared" si="54"/>
        <v>30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 s="17">
        <f t="shared" si="54"/>
        <v>29.958333333335759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8">
        <f t="shared" si="52"/>
        <v>41891.693379629629</v>
      </c>
      <c r="T650" s="8">
        <f t="shared" si="53"/>
        <v>41926.693379629629</v>
      </c>
      <c r="U650" s="17">
        <f t="shared" si="54"/>
        <v>35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8">
        <f t="shared" si="52"/>
        <v>41877.912187499998</v>
      </c>
      <c r="T651" s="8">
        <f t="shared" si="53"/>
        <v>41898.912187499998</v>
      </c>
      <c r="U651" s="17">
        <f t="shared" si="54"/>
        <v>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8">
        <f t="shared" si="52"/>
        <v>41932.036851851852</v>
      </c>
      <c r="T652" s="8">
        <f t="shared" si="53"/>
        <v>41992.078518518523</v>
      </c>
      <c r="U652" s="17">
        <f t="shared" si="54"/>
        <v>60.041666666671517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8">
        <f t="shared" si="52"/>
        <v>41956.017488425925</v>
      </c>
      <c r="T653" s="8">
        <f t="shared" si="53"/>
        <v>41986.017488425925</v>
      </c>
      <c r="U653" s="17">
        <f t="shared" si="54"/>
        <v>30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8">
        <f t="shared" si="52"/>
        <v>42675.690393518518</v>
      </c>
      <c r="T654" s="8">
        <f t="shared" si="53"/>
        <v>42705.732060185182</v>
      </c>
      <c r="U654" s="17">
        <f t="shared" si="54"/>
        <v>30.041666666664241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8">
        <f t="shared" si="52"/>
        <v>42199.618518518517</v>
      </c>
      <c r="T655" s="8">
        <f t="shared" si="53"/>
        <v>42236.618518518517</v>
      </c>
      <c r="U655" s="17">
        <f t="shared" si="54"/>
        <v>37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8">
        <f t="shared" si="52"/>
        <v>42163.957326388889</v>
      </c>
      <c r="T656" s="8">
        <f t="shared" si="53"/>
        <v>42193.957326388889</v>
      </c>
      <c r="U656" s="17">
        <f t="shared" si="54"/>
        <v>30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8">
        <f t="shared" si="52"/>
        <v>42045.957314814819</v>
      </c>
      <c r="T657" s="8">
        <f t="shared" si="53"/>
        <v>42075.915648148148</v>
      </c>
      <c r="U657" s="17">
        <f t="shared" si="54"/>
        <v>29.958333333328483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8">
        <f t="shared" si="52"/>
        <v>42417.804618055554</v>
      </c>
      <c r="T658" s="8">
        <f t="shared" si="53"/>
        <v>42477.762951388882</v>
      </c>
      <c r="U658" s="17">
        <f t="shared" si="54"/>
        <v>59.958333333328483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8">
        <f t="shared" si="52"/>
        <v>42331.84574074074</v>
      </c>
      <c r="T659" s="8">
        <f t="shared" si="53"/>
        <v>42361.84574074074</v>
      </c>
      <c r="U659" s="17">
        <f t="shared" si="54"/>
        <v>30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8">
        <f t="shared" si="52"/>
        <v>42179.160752314812</v>
      </c>
      <c r="T660" s="8">
        <f t="shared" si="53"/>
        <v>42211.75</v>
      </c>
      <c r="U660" s="17">
        <f t="shared" si="54"/>
        <v>32.589247685187729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8">
        <f t="shared" si="52"/>
        <v>42209.593692129631</v>
      </c>
      <c r="T661" s="8">
        <f t="shared" si="53"/>
        <v>42239.593692129631</v>
      </c>
      <c r="U661" s="17">
        <f t="shared" si="54"/>
        <v>30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 s="17">
        <f t="shared" si="54"/>
        <v>30.041666666671517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 s="17">
        <f t="shared" si="54"/>
        <v>30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 s="17">
        <f t="shared" si="54"/>
        <v>30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 s="17">
        <f t="shared" si="54"/>
        <v>30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 s="17">
        <f t="shared" si="54"/>
        <v>30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 s="17">
        <f t="shared" si="54"/>
        <v>60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 s="17">
        <f t="shared" si="54"/>
        <v>30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 s="17">
        <f t="shared" si="54"/>
        <v>40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 s="17">
        <f t="shared" si="54"/>
        <v>45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 s="17">
        <f t="shared" si="54"/>
        <v>30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 s="17">
        <f t="shared" si="54"/>
        <v>33.630555555559113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 s="17">
        <f t="shared" si="54"/>
        <v>33.473935185189475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 s="17">
        <f t="shared" si="54"/>
        <v>30.988148148149776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 s="17">
        <f t="shared" si="54"/>
        <v>45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 s="17">
        <f t="shared" si="54"/>
        <v>60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 s="17">
        <f t="shared" si="54"/>
        <v>29.360370370370219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 s="17">
        <f t="shared" si="54"/>
        <v>30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 s="17">
        <f t="shared" si="54"/>
        <v>45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 s="17">
        <f t="shared" si="54"/>
        <v>30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 s="17">
        <f t="shared" si="54"/>
        <v>60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 s="17">
        <f t="shared" si="54"/>
        <v>35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 s="17">
        <f t="shared" si="54"/>
        <v>30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 s="17">
        <f t="shared" si="54"/>
        <v>29.958333333343035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 s="17">
        <f t="shared" si="54"/>
        <v>40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 s="17">
        <f t="shared" si="54"/>
        <v>35.65172453703417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 s="17">
        <f t="shared" si="54"/>
        <v>45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 s="17">
        <f t="shared" si="54"/>
        <v>30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 s="17">
        <f t="shared" si="54"/>
        <v>60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 s="17">
        <f t="shared" si="54"/>
        <v>30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 s="17">
        <f t="shared" si="54"/>
        <v>36.539849537039117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 s="17">
        <f t="shared" si="54"/>
        <v>42.615266203705687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 s="17">
        <f t="shared" si="54"/>
        <v>28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 s="17">
        <f t="shared" si="54"/>
        <v>30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 s="17">
        <f t="shared" si="54"/>
        <v>30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 s="17">
        <f t="shared" si="54"/>
        <v>30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 s="17">
        <f t="shared" si="54"/>
        <v>30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 s="17">
        <f t="shared" si="54"/>
        <v>30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 s="17">
        <f t="shared" si="54"/>
        <v>15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 s="17">
        <f t="shared" si="54"/>
        <v>33.152256944449618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 s="17">
        <f t="shared" si="54"/>
        <v>37.18115740740177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 s="17">
        <f t="shared" si="54"/>
        <v>30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 s="17">
        <f t="shared" si="54"/>
        <v>30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 s="17">
        <f t="shared" si="54"/>
        <v>30.041666666656965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 s="17">
        <f t="shared" si="54"/>
        <v>55.029756944437395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8">
        <f t="shared" si="52"/>
        <v>42726.192916666667</v>
      </c>
      <c r="T706" s="8">
        <f t="shared" si="53"/>
        <v>42786.192916666667</v>
      </c>
      <c r="U706" s="17">
        <f t="shared" si="54"/>
        <v>60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 s="17">
        <f t="shared" ref="U707:U770" si="59">(T707-S707)</f>
        <v>30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 s="17">
        <f t="shared" si="59"/>
        <v>41.781909722223645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 s="17">
        <f t="shared" si="59"/>
        <v>40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 s="17">
        <f t="shared" si="59"/>
        <v>60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 s="17">
        <f t="shared" si="59"/>
        <v>30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 s="17">
        <f t="shared" si="59"/>
        <v>33.045578703698993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 s="17">
        <f t="shared" si="59"/>
        <v>40.041666666656965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 s="17">
        <f t="shared" si="59"/>
        <v>30</v>
      </c>
    </row>
    <row r="715" spans="1:21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 s="17">
        <f t="shared" si="59"/>
        <v>30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 s="17">
        <f t="shared" si="59"/>
        <v>60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 s="17">
        <f t="shared" si="59"/>
        <v>40.041666666671517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 s="17">
        <f t="shared" si="59"/>
        <v>33.341354166666861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 s="17">
        <f t="shared" si="59"/>
        <v>30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 s="17">
        <f t="shared" si="59"/>
        <v>31.403854166666861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 s="17">
        <f t="shared" si="59"/>
        <v>14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8">
        <f t="shared" si="57"/>
        <v>40909.649201388893</v>
      </c>
      <c r="T722" s="8">
        <f t="shared" si="58"/>
        <v>40937.649201388893</v>
      </c>
      <c r="U722" s="17">
        <f t="shared" si="59"/>
        <v>28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8">
        <f t="shared" si="57"/>
        <v>41807.571840277778</v>
      </c>
      <c r="T723" s="8">
        <f t="shared" si="58"/>
        <v>41852.571840277778</v>
      </c>
      <c r="U723" s="17">
        <f t="shared" si="59"/>
        <v>45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8">
        <f t="shared" si="57"/>
        <v>40977.805300925924</v>
      </c>
      <c r="T724" s="8">
        <f t="shared" si="58"/>
        <v>41007.76363425926</v>
      </c>
      <c r="U724" s="17">
        <f t="shared" si="59"/>
        <v>29.958333333335759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8">
        <f t="shared" si="57"/>
        <v>42184.816539351858</v>
      </c>
      <c r="T725" s="8">
        <f t="shared" si="58"/>
        <v>42215.165972222225</v>
      </c>
      <c r="U725" s="17">
        <f t="shared" si="59"/>
        <v>30.349432870367309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8">
        <f t="shared" si="57"/>
        <v>40694.638460648144</v>
      </c>
      <c r="T726" s="8">
        <f t="shared" si="58"/>
        <v>40724.638460648144</v>
      </c>
      <c r="U726" s="17">
        <f t="shared" si="59"/>
        <v>30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8">
        <f t="shared" si="57"/>
        <v>42321.626296296294</v>
      </c>
      <c r="T727" s="8">
        <f t="shared" si="58"/>
        <v>42351.626296296294</v>
      </c>
      <c r="U727" s="17">
        <f t="shared" si="59"/>
        <v>30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8">
        <f t="shared" si="57"/>
        <v>41346.042673611111</v>
      </c>
      <c r="T728" s="8">
        <f t="shared" si="58"/>
        <v>41376.042673611111</v>
      </c>
      <c r="U728" s="17">
        <f t="shared" si="59"/>
        <v>30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8">
        <f t="shared" si="57"/>
        <v>41247.020243055551</v>
      </c>
      <c r="T729" s="8">
        <f t="shared" si="58"/>
        <v>41288.888888888891</v>
      </c>
      <c r="U729" s="17">
        <f t="shared" si="59"/>
        <v>41.868645833339542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8">
        <f t="shared" si="57"/>
        <v>40731.837465277778</v>
      </c>
      <c r="T730" s="8">
        <f t="shared" si="58"/>
        <v>40776.837465277778</v>
      </c>
      <c r="U730" s="17">
        <f t="shared" si="59"/>
        <v>45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8">
        <f t="shared" si="57"/>
        <v>41111.185891203706</v>
      </c>
      <c r="T731" s="8">
        <f t="shared" si="58"/>
        <v>41171.185891203706</v>
      </c>
      <c r="U731" s="17">
        <f t="shared" si="59"/>
        <v>60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8">
        <f t="shared" si="57"/>
        <v>40854.745266203703</v>
      </c>
      <c r="T732" s="8">
        <f t="shared" si="58"/>
        <v>40884.745266203703</v>
      </c>
      <c r="U732" s="17">
        <f t="shared" si="59"/>
        <v>30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8">
        <f t="shared" si="57"/>
        <v>40879.795682870368</v>
      </c>
      <c r="T733" s="8">
        <f t="shared" si="58"/>
        <v>40930.25</v>
      </c>
      <c r="U733" s="17">
        <f t="shared" si="59"/>
        <v>50.454317129631818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8">
        <f t="shared" si="57"/>
        <v>41486.424317129626</v>
      </c>
      <c r="T734" s="8">
        <f t="shared" si="58"/>
        <v>41546.424317129626</v>
      </c>
      <c r="U734" s="17">
        <f t="shared" si="59"/>
        <v>60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8">
        <f t="shared" si="57"/>
        <v>41598.420046296298</v>
      </c>
      <c r="T735" s="8">
        <f t="shared" si="58"/>
        <v>41628.420046296298</v>
      </c>
      <c r="U735" s="17">
        <f t="shared" si="59"/>
        <v>30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8">
        <f t="shared" si="57"/>
        <v>42102.164583333331</v>
      </c>
      <c r="T736" s="8">
        <f t="shared" si="58"/>
        <v>42133.208333333328</v>
      </c>
      <c r="U736" s="17">
        <f t="shared" si="59"/>
        <v>31.04374999999709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8">
        <f t="shared" si="57"/>
        <v>41946.029467592591</v>
      </c>
      <c r="T737" s="8">
        <f t="shared" si="58"/>
        <v>41977.027083333334</v>
      </c>
      <c r="U737" s="17">
        <f t="shared" si="59"/>
        <v>30.99761574074364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8">
        <f t="shared" si="57"/>
        <v>41579.734259259261</v>
      </c>
      <c r="T738" s="8">
        <f t="shared" si="58"/>
        <v>41599.207638888889</v>
      </c>
      <c r="U738" s="17">
        <f t="shared" si="59"/>
        <v>19.473379629627743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8">
        <f t="shared" si="57"/>
        <v>41667.275312500002</v>
      </c>
      <c r="T739" s="8">
        <f t="shared" si="58"/>
        <v>41684.833333333336</v>
      </c>
      <c r="U739" s="17">
        <f t="shared" si="59"/>
        <v>17.558020833334012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8">
        <f t="shared" si="57"/>
        <v>41943.604097222218</v>
      </c>
      <c r="T740" s="8">
        <f t="shared" si="58"/>
        <v>41974.207638888889</v>
      </c>
      <c r="U740" s="17">
        <f t="shared" si="59"/>
        <v>30.603541666670935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8">
        <f t="shared" si="57"/>
        <v>41829.502650462964</v>
      </c>
      <c r="T741" s="8">
        <f t="shared" si="58"/>
        <v>41862.502650462964</v>
      </c>
      <c r="U741" s="17">
        <f t="shared" si="59"/>
        <v>33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8">
        <f t="shared" si="57"/>
        <v>42162.146782407406</v>
      </c>
      <c r="T742" s="8">
        <f t="shared" si="58"/>
        <v>42176.146782407406</v>
      </c>
      <c r="U742" s="17">
        <f t="shared" si="59"/>
        <v>14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8">
        <f t="shared" si="57"/>
        <v>41401.648217592592</v>
      </c>
      <c r="T743" s="8">
        <f t="shared" si="58"/>
        <v>41436.648217592592</v>
      </c>
      <c r="U743" s="17">
        <f t="shared" si="59"/>
        <v>35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8">
        <f t="shared" si="57"/>
        <v>41689.917962962965</v>
      </c>
      <c r="T744" s="8">
        <f t="shared" si="58"/>
        <v>41719.876296296294</v>
      </c>
      <c r="U744" s="17">
        <f t="shared" si="59"/>
        <v>29.958333333328483</v>
      </c>
    </row>
    <row r="745" spans="1:21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8">
        <f t="shared" si="57"/>
        <v>40990.709317129629</v>
      </c>
      <c r="T745" s="8">
        <f t="shared" si="58"/>
        <v>41015.875</v>
      </c>
      <c r="U745" s="17">
        <f t="shared" si="59"/>
        <v>25.165682870370802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8">
        <f t="shared" si="57"/>
        <v>41226.95721064815</v>
      </c>
      <c r="T746" s="8">
        <f t="shared" si="58"/>
        <v>41256.95721064815</v>
      </c>
      <c r="U746" s="17">
        <f t="shared" si="59"/>
        <v>30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8">
        <f t="shared" si="57"/>
        <v>41367.572280092594</v>
      </c>
      <c r="T747" s="8">
        <f t="shared" si="58"/>
        <v>41397.572280092594</v>
      </c>
      <c r="U747" s="17">
        <f t="shared" si="59"/>
        <v>30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8">
        <f t="shared" si="57"/>
        <v>41157.042928240742</v>
      </c>
      <c r="T748" s="8">
        <f t="shared" si="58"/>
        <v>41175.165972222225</v>
      </c>
      <c r="U748" s="17">
        <f t="shared" si="59"/>
        <v>18.123043981482624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8">
        <f t="shared" si="57"/>
        <v>41988.548831018517</v>
      </c>
      <c r="T749" s="8">
        <f t="shared" si="58"/>
        <v>42019.454166666663</v>
      </c>
      <c r="U749" s="17">
        <f t="shared" si="59"/>
        <v>30.90533564814541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8">
        <f t="shared" si="57"/>
        <v>41831.846828703703</v>
      </c>
      <c r="T750" s="8">
        <f t="shared" si="58"/>
        <v>41861.846828703703</v>
      </c>
      <c r="U750" s="17">
        <f t="shared" si="59"/>
        <v>30</v>
      </c>
    </row>
    <row r="751" spans="1:21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8">
        <f t="shared" si="57"/>
        <v>42733.94131944445</v>
      </c>
      <c r="T751" s="8">
        <f t="shared" si="58"/>
        <v>42763.94131944445</v>
      </c>
      <c r="U751" s="17">
        <f t="shared" si="59"/>
        <v>30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8">
        <f t="shared" si="57"/>
        <v>41299.878148148149</v>
      </c>
      <c r="T752" s="8">
        <f t="shared" si="58"/>
        <v>41329.878148148149</v>
      </c>
      <c r="U752" s="17">
        <f t="shared" si="59"/>
        <v>30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8">
        <f t="shared" si="57"/>
        <v>40713.630497685182</v>
      </c>
      <c r="T753" s="8">
        <f t="shared" si="58"/>
        <v>40759.630497685182</v>
      </c>
      <c r="U753" s="17">
        <f t="shared" si="59"/>
        <v>46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8">
        <f t="shared" si="57"/>
        <v>42639.421493055561</v>
      </c>
      <c r="T754" s="8">
        <f t="shared" si="58"/>
        <v>42659.458333333328</v>
      </c>
      <c r="U754" s="17">
        <f t="shared" si="59"/>
        <v>20.036840277767624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8">
        <f t="shared" si="57"/>
        <v>42019.590173611112</v>
      </c>
      <c r="T755" s="8">
        <f t="shared" si="58"/>
        <v>42049.590173611112</v>
      </c>
      <c r="U755" s="17">
        <f t="shared" si="59"/>
        <v>30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8">
        <f t="shared" si="57"/>
        <v>41249.749085648145</v>
      </c>
      <c r="T756" s="8">
        <f t="shared" si="58"/>
        <v>41279.749085648145</v>
      </c>
      <c r="U756" s="17">
        <f t="shared" si="59"/>
        <v>30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8">
        <f t="shared" si="57"/>
        <v>41383.605057870373</v>
      </c>
      <c r="T757" s="8">
        <f t="shared" si="58"/>
        <v>41414.02847222222</v>
      </c>
      <c r="U757" s="17">
        <f t="shared" si="59"/>
        <v>30.423414351847896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8">
        <f t="shared" si="57"/>
        <v>40590.766886574071</v>
      </c>
      <c r="T758" s="8">
        <f t="shared" si="58"/>
        <v>40651.725219907406</v>
      </c>
      <c r="U758" s="17">
        <f t="shared" si="59"/>
        <v>60.958333333335759</v>
      </c>
    </row>
    <row r="759" spans="1:21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8">
        <f t="shared" si="57"/>
        <v>41235.054560185185</v>
      </c>
      <c r="T759" s="8">
        <f t="shared" si="58"/>
        <v>41249.054560185185</v>
      </c>
      <c r="U759" s="17">
        <f t="shared" si="59"/>
        <v>14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8">
        <f t="shared" si="57"/>
        <v>40429.836435185185</v>
      </c>
      <c r="T760" s="8">
        <f t="shared" si="58"/>
        <v>40459.836435185185</v>
      </c>
      <c r="U760" s="17">
        <f t="shared" si="59"/>
        <v>30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8">
        <f t="shared" si="57"/>
        <v>41789.330312500002</v>
      </c>
      <c r="T761" s="8">
        <f t="shared" si="58"/>
        <v>41829.330312500002</v>
      </c>
      <c r="U761" s="17">
        <f t="shared" si="59"/>
        <v>40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 s="17">
        <f t="shared" si="59"/>
        <v>30.041666666664241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 s="17">
        <f t="shared" si="59"/>
        <v>30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 s="17">
        <f t="shared" si="59"/>
        <v>17.391550925924093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 s="17">
        <f t="shared" si="59"/>
        <v>30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 s="17">
        <f t="shared" si="59"/>
        <v>30</v>
      </c>
    </row>
    <row r="767" spans="1:21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 s="17">
        <f t="shared" si="59"/>
        <v>30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 s="17">
        <f t="shared" si="59"/>
        <v>30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 s="17">
        <f t="shared" si="59"/>
        <v>30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8">
        <f t="shared" si="57"/>
        <v>41594.207060185188</v>
      </c>
      <c r="T770" s="8">
        <f t="shared" si="58"/>
        <v>41624.207060185188</v>
      </c>
      <c r="U770" s="17">
        <f t="shared" si="59"/>
        <v>30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 s="17">
        <f t="shared" ref="U771:U834" si="64">(T771-S771)</f>
        <v>30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 s="17">
        <f t="shared" si="64"/>
        <v>40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 s="17">
        <f t="shared" si="64"/>
        <v>50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 s="17">
        <f t="shared" si="64"/>
        <v>50.109039351853426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 s="17">
        <f t="shared" si="64"/>
        <v>34.223090277781012</v>
      </c>
    </row>
    <row r="776" spans="1:21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 s="17">
        <f t="shared" si="64"/>
        <v>30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 s="17">
        <f t="shared" si="64"/>
        <v>30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 s="17">
        <f t="shared" si="64"/>
        <v>37.522627314814599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 s="17">
        <f t="shared" si="64"/>
        <v>30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 s="17">
        <f t="shared" si="64"/>
        <v>30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 s="17">
        <f t="shared" si="64"/>
        <v>29.482581018513883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8">
        <f t="shared" si="62"/>
        <v>40636.673900462964</v>
      </c>
      <c r="T782" s="8">
        <f t="shared" si="63"/>
        <v>40666.673900462964</v>
      </c>
      <c r="U782" s="17">
        <f t="shared" si="64"/>
        <v>30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8">
        <f t="shared" si="62"/>
        <v>41403.000856481485</v>
      </c>
      <c r="T783" s="8">
        <f t="shared" si="63"/>
        <v>41433.000856481485</v>
      </c>
      <c r="U783" s="17">
        <f t="shared" si="64"/>
        <v>30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8">
        <f t="shared" si="62"/>
        <v>41116.758125</v>
      </c>
      <c r="T784" s="8">
        <f t="shared" si="63"/>
        <v>41146.758125</v>
      </c>
      <c r="U784" s="17">
        <f t="shared" si="64"/>
        <v>30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8">
        <f t="shared" si="62"/>
        <v>40987.773715277777</v>
      </c>
      <c r="T785" s="8">
        <f t="shared" si="63"/>
        <v>41026.916666666664</v>
      </c>
      <c r="U785" s="17">
        <f t="shared" si="64"/>
        <v>39.142951388887013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8">
        <f t="shared" si="62"/>
        <v>41675.149525462963</v>
      </c>
      <c r="T786" s="8">
        <f t="shared" si="63"/>
        <v>41715.107858796298</v>
      </c>
      <c r="U786" s="17">
        <f t="shared" si="64"/>
        <v>39.958333333335759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8">
        <f t="shared" si="62"/>
        <v>41303.593923611108</v>
      </c>
      <c r="T787" s="8">
        <f t="shared" si="63"/>
        <v>41333.593923611108</v>
      </c>
      <c r="U787" s="17">
        <f t="shared" si="64"/>
        <v>30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8">
        <f t="shared" si="62"/>
        <v>40983.055949074071</v>
      </c>
      <c r="T788" s="8">
        <f t="shared" si="63"/>
        <v>41040.657638888886</v>
      </c>
      <c r="U788" s="17">
        <f t="shared" si="64"/>
        <v>57.601689814815472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8">
        <f t="shared" si="62"/>
        <v>41549.627615740741</v>
      </c>
      <c r="T789" s="8">
        <f t="shared" si="63"/>
        <v>41579.627615740741</v>
      </c>
      <c r="U789" s="17">
        <f t="shared" si="64"/>
        <v>30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8">
        <f t="shared" si="62"/>
        <v>41059.006805555553</v>
      </c>
      <c r="T790" s="8">
        <f t="shared" si="63"/>
        <v>41097.165972222225</v>
      </c>
      <c r="U790" s="17">
        <f t="shared" si="64"/>
        <v>38.159166666671808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8">
        <f t="shared" si="62"/>
        <v>41277.186111111114</v>
      </c>
      <c r="T791" s="8">
        <f t="shared" si="63"/>
        <v>41295.332638888889</v>
      </c>
      <c r="U791" s="17">
        <f t="shared" si="64"/>
        <v>18.146527777775191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8">
        <f t="shared" si="62"/>
        <v>41276.047905092593</v>
      </c>
      <c r="T792" s="8">
        <f t="shared" si="63"/>
        <v>41306.047905092593</v>
      </c>
      <c r="U792" s="17">
        <f t="shared" si="64"/>
        <v>30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8">
        <f t="shared" si="62"/>
        <v>41557.780624999999</v>
      </c>
      <c r="T793" s="8">
        <f t="shared" si="63"/>
        <v>41591.249305555553</v>
      </c>
      <c r="U793" s="17">
        <f t="shared" si="64"/>
        <v>33.468680555553874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8">
        <f t="shared" si="62"/>
        <v>41555.873645833337</v>
      </c>
      <c r="T794" s="8">
        <f t="shared" si="63"/>
        <v>41585.915312500001</v>
      </c>
      <c r="U794" s="17">
        <f t="shared" si="64"/>
        <v>30.041666666664241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8">
        <f t="shared" si="62"/>
        <v>41442.741249999999</v>
      </c>
      <c r="T795" s="8">
        <f t="shared" si="63"/>
        <v>41458.207638888889</v>
      </c>
      <c r="U795" s="17">
        <f t="shared" si="64"/>
        <v>15.466388888889924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8">
        <f t="shared" si="62"/>
        <v>40736.115011574075</v>
      </c>
      <c r="T796" s="8">
        <f t="shared" si="63"/>
        <v>40791.712500000001</v>
      </c>
      <c r="U796" s="17">
        <f t="shared" si="64"/>
        <v>55.597488425926713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8">
        <f t="shared" si="62"/>
        <v>40963.613032407404</v>
      </c>
      <c r="T797" s="8">
        <f t="shared" si="63"/>
        <v>41006.207638888889</v>
      </c>
      <c r="U797" s="17">
        <f t="shared" si="64"/>
        <v>42.594606481485243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8">
        <f t="shared" si="62"/>
        <v>41502.882928240739</v>
      </c>
      <c r="T798" s="8">
        <f t="shared" si="63"/>
        <v>41532.881944444445</v>
      </c>
      <c r="U798" s="17">
        <f t="shared" si="64"/>
        <v>29.99901620370656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8">
        <f t="shared" si="62"/>
        <v>40996.994074074071</v>
      </c>
      <c r="T799" s="8">
        <f t="shared" si="63"/>
        <v>41028.166666666664</v>
      </c>
      <c r="U799" s="17">
        <f t="shared" si="64"/>
        <v>31.172592592592991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8">
        <f t="shared" si="62"/>
        <v>41882.590127314819</v>
      </c>
      <c r="T800" s="8">
        <f t="shared" si="63"/>
        <v>41912.590127314819</v>
      </c>
      <c r="U800" s="17">
        <f t="shared" si="64"/>
        <v>30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8">
        <f t="shared" si="62"/>
        <v>40996.667199074072</v>
      </c>
      <c r="T801" s="8">
        <f t="shared" si="63"/>
        <v>41026.667199074072</v>
      </c>
      <c r="U801" s="17">
        <f t="shared" si="64"/>
        <v>30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8">
        <f t="shared" si="62"/>
        <v>41863.433495370373</v>
      </c>
      <c r="T802" s="8">
        <f t="shared" si="63"/>
        <v>41893.433495370373</v>
      </c>
      <c r="U802" s="17">
        <f t="shared" si="64"/>
        <v>30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8">
        <f t="shared" si="62"/>
        <v>40695.795370370368</v>
      </c>
      <c r="T803" s="8">
        <f t="shared" si="63"/>
        <v>40725.795370370368</v>
      </c>
      <c r="U803" s="17">
        <f t="shared" si="64"/>
        <v>30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8">
        <f t="shared" si="62"/>
        <v>41123.022268518522</v>
      </c>
      <c r="T804" s="8">
        <f t="shared" si="63"/>
        <v>41169.170138888891</v>
      </c>
      <c r="U804" s="17">
        <f t="shared" si="64"/>
        <v>46.147870370368764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8">
        <f t="shared" si="62"/>
        <v>40665.949976851851</v>
      </c>
      <c r="T805" s="8">
        <f t="shared" si="63"/>
        <v>40692.041666666664</v>
      </c>
      <c r="U805" s="17">
        <f t="shared" si="64"/>
        <v>26.091689814813435</v>
      </c>
    </row>
    <row r="806" spans="1:21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8">
        <f t="shared" si="62"/>
        <v>40730.105625000004</v>
      </c>
      <c r="T806" s="8">
        <f t="shared" si="63"/>
        <v>40747.165972222225</v>
      </c>
      <c r="U806" s="17">
        <f t="shared" si="64"/>
        <v>17.060347222221026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8">
        <f t="shared" si="62"/>
        <v>40690.823055555556</v>
      </c>
      <c r="T807" s="8">
        <f t="shared" si="63"/>
        <v>40740.958333333336</v>
      </c>
      <c r="U807" s="17">
        <f t="shared" si="64"/>
        <v>50.135277777779265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8">
        <f t="shared" si="62"/>
        <v>40763.691423611112</v>
      </c>
      <c r="T808" s="8">
        <f t="shared" si="63"/>
        <v>40793.691423611112</v>
      </c>
      <c r="U808" s="17">
        <f t="shared" si="64"/>
        <v>30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8">
        <f t="shared" si="62"/>
        <v>42759.628599537042</v>
      </c>
      <c r="T809" s="8">
        <f t="shared" si="63"/>
        <v>42795.083333333328</v>
      </c>
      <c r="U809" s="17">
        <f t="shared" si="64"/>
        <v>35.454733796286746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8">
        <f t="shared" si="62"/>
        <v>41962.100532407407</v>
      </c>
      <c r="T810" s="8">
        <f t="shared" si="63"/>
        <v>41995.207638888889</v>
      </c>
      <c r="U810" s="17">
        <f t="shared" si="64"/>
        <v>33.107106481482333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8">
        <f t="shared" si="62"/>
        <v>41628.833680555559</v>
      </c>
      <c r="T811" s="8">
        <f t="shared" si="63"/>
        <v>41658.833680555559</v>
      </c>
      <c r="U811" s="17">
        <f t="shared" si="64"/>
        <v>30</v>
      </c>
    </row>
    <row r="812" spans="1:21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8">
        <f t="shared" si="62"/>
        <v>41123.056273148148</v>
      </c>
      <c r="T812" s="8">
        <f t="shared" si="63"/>
        <v>41153.056273148148</v>
      </c>
      <c r="U812" s="17">
        <f t="shared" si="64"/>
        <v>30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8">
        <f t="shared" si="62"/>
        <v>41443.643541666665</v>
      </c>
      <c r="T813" s="8">
        <f t="shared" si="63"/>
        <v>41465.702777777777</v>
      </c>
      <c r="U813" s="17">
        <f t="shared" si="64"/>
        <v>22.059236111112114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8">
        <f t="shared" si="62"/>
        <v>41282.017962962964</v>
      </c>
      <c r="T814" s="8">
        <f t="shared" si="63"/>
        <v>41334.581944444442</v>
      </c>
      <c r="U814" s="17">
        <f t="shared" si="64"/>
        <v>52.56398148147855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8">
        <f t="shared" si="62"/>
        <v>41080.960243055553</v>
      </c>
      <c r="T815" s="8">
        <f t="shared" si="63"/>
        <v>41110.960243055553</v>
      </c>
      <c r="U815" s="17">
        <f t="shared" si="64"/>
        <v>30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8">
        <f t="shared" si="62"/>
        <v>40679.743067129632</v>
      </c>
      <c r="T816" s="8">
        <f t="shared" si="63"/>
        <v>40694.75277777778</v>
      </c>
      <c r="U816" s="17">
        <f t="shared" si="64"/>
        <v>15.00971064814803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8">
        <f t="shared" si="62"/>
        <v>41914.917858796296</v>
      </c>
      <c r="T817" s="8">
        <f t="shared" si="63"/>
        <v>41944.917858796296</v>
      </c>
      <c r="U817" s="17">
        <f t="shared" si="64"/>
        <v>30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8">
        <f t="shared" si="62"/>
        <v>41341.870868055557</v>
      </c>
      <c r="T818" s="8">
        <f t="shared" si="63"/>
        <v>41373.270833333336</v>
      </c>
      <c r="U818" s="17">
        <f t="shared" si="64"/>
        <v>31.399965277778392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8">
        <f t="shared" si="62"/>
        <v>40925.599664351852</v>
      </c>
      <c r="T819" s="8">
        <f t="shared" si="63"/>
        <v>40979.207638888889</v>
      </c>
      <c r="U819" s="17">
        <f t="shared" si="64"/>
        <v>53.60797453703708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8">
        <f t="shared" si="62"/>
        <v>41120.882881944446</v>
      </c>
      <c r="T820" s="8">
        <f t="shared" si="63"/>
        <v>41128.709027777775</v>
      </c>
      <c r="U820" s="17">
        <f t="shared" si="64"/>
        <v>7.8261458333290648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8">
        <f t="shared" si="62"/>
        <v>41619.998310185183</v>
      </c>
      <c r="T821" s="8">
        <f t="shared" si="63"/>
        <v>41629.197222222225</v>
      </c>
      <c r="U821" s="17">
        <f t="shared" si="64"/>
        <v>9.1989120370417368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8">
        <f t="shared" si="62"/>
        <v>41768.841921296298</v>
      </c>
      <c r="T822" s="8">
        <f t="shared" si="63"/>
        <v>41799.208333333336</v>
      </c>
      <c r="U822" s="17">
        <f t="shared" si="64"/>
        <v>30.366412037037662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8">
        <f t="shared" si="62"/>
        <v>42093.922048611115</v>
      </c>
      <c r="T823" s="8">
        <f t="shared" si="63"/>
        <v>42128.167361111111</v>
      </c>
      <c r="U823" s="17">
        <f t="shared" si="64"/>
        <v>34.245312499995634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8">
        <f t="shared" si="62"/>
        <v>41157.947337962964</v>
      </c>
      <c r="T824" s="8">
        <f t="shared" si="63"/>
        <v>41187.947337962964</v>
      </c>
      <c r="U824" s="17">
        <f t="shared" si="64"/>
        <v>30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8">
        <f t="shared" si="62"/>
        <v>42055.972824074073</v>
      </c>
      <c r="T825" s="8">
        <f t="shared" si="63"/>
        <v>42085.931157407409</v>
      </c>
      <c r="U825" s="17">
        <f t="shared" si="64"/>
        <v>29.958333333335759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8">
        <f t="shared" si="62"/>
        <v>40250.242106481484</v>
      </c>
      <c r="T826" s="8">
        <f t="shared" si="63"/>
        <v>40286.290972222225</v>
      </c>
      <c r="U826" s="17">
        <f t="shared" si="64"/>
        <v>36.048865740740439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8">
        <f t="shared" si="62"/>
        <v>41186.306527777779</v>
      </c>
      <c r="T827" s="8">
        <f t="shared" si="63"/>
        <v>41211.306527777779</v>
      </c>
      <c r="U827" s="17">
        <f t="shared" si="64"/>
        <v>25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8">
        <f t="shared" si="62"/>
        <v>40973.038541666669</v>
      </c>
      <c r="T828" s="8">
        <f t="shared" si="63"/>
        <v>40993.996874999997</v>
      </c>
      <c r="U828" s="17">
        <f t="shared" si="64"/>
        <v>20.958333333328483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8">
        <f t="shared" si="62"/>
        <v>40927.473460648151</v>
      </c>
      <c r="T829" s="8">
        <f t="shared" si="63"/>
        <v>40953.825694444444</v>
      </c>
      <c r="U829" s="17">
        <f t="shared" si="64"/>
        <v>26.352233796293149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8">
        <f t="shared" si="62"/>
        <v>41073.050717592596</v>
      </c>
      <c r="T830" s="8">
        <f t="shared" si="63"/>
        <v>41085.683333333334</v>
      </c>
      <c r="U830" s="17">
        <f t="shared" si="64"/>
        <v>12.632615740738402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8">
        <f t="shared" si="62"/>
        <v>42504.801388888889</v>
      </c>
      <c r="T831" s="8">
        <f t="shared" si="63"/>
        <v>42564.801388888889</v>
      </c>
      <c r="U831" s="17">
        <f t="shared" si="64"/>
        <v>60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8">
        <f t="shared" si="62"/>
        <v>41325.525752314818</v>
      </c>
      <c r="T832" s="8">
        <f t="shared" si="63"/>
        <v>41355.484085648146</v>
      </c>
      <c r="U832" s="17">
        <f t="shared" si="64"/>
        <v>29.958333333328483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8">
        <f t="shared" si="62"/>
        <v>40996.646921296298</v>
      </c>
      <c r="T833" s="8">
        <f t="shared" si="63"/>
        <v>41026.646921296298</v>
      </c>
      <c r="U833" s="17">
        <f t="shared" si="64"/>
        <v>30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8">
        <f t="shared" si="62"/>
        <v>40869.675173611111</v>
      </c>
      <c r="T834" s="8">
        <f t="shared" si="63"/>
        <v>40929.342361111114</v>
      </c>
      <c r="U834" s="17">
        <f t="shared" si="64"/>
        <v>59.66718750000291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 s="17">
        <f t="shared" ref="U835:U898" si="69">(T835-S835)</f>
        <v>30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 s="17">
        <f t="shared" si="69"/>
        <v>33.343148148152977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 s="17">
        <f t="shared" si="69"/>
        <v>42.667152777779847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 s="17">
        <f t="shared" si="69"/>
        <v>30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 s="17">
        <f t="shared" si="69"/>
        <v>30</v>
      </c>
    </row>
    <row r="840" spans="1:21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 s="17">
        <f t="shared" si="69"/>
        <v>30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 s="17">
        <f t="shared" si="69"/>
        <v>30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8">
        <f t="shared" si="67"/>
        <v>42607.226701388892</v>
      </c>
      <c r="T842" s="8">
        <f t="shared" si="68"/>
        <v>42637.226701388892</v>
      </c>
      <c r="U842" s="17">
        <f t="shared" si="69"/>
        <v>30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8">
        <f t="shared" si="67"/>
        <v>41923.838692129626</v>
      </c>
      <c r="T843" s="8">
        <f t="shared" si="68"/>
        <v>41953.88035879629</v>
      </c>
      <c r="U843" s="17">
        <f t="shared" si="69"/>
        <v>30.041666666664241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8">
        <f t="shared" si="67"/>
        <v>41526.592395833337</v>
      </c>
      <c r="T844" s="8">
        <f t="shared" si="68"/>
        <v>41561.165972222225</v>
      </c>
      <c r="U844" s="17">
        <f t="shared" si="69"/>
        <v>34.573576388887886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8">
        <f t="shared" si="67"/>
        <v>42695.257870370369</v>
      </c>
      <c r="T845" s="8">
        <f t="shared" si="68"/>
        <v>42712.333333333328</v>
      </c>
      <c r="U845" s="17">
        <f t="shared" si="69"/>
        <v>17.075462962959136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8">
        <f t="shared" si="67"/>
        <v>41905.684629629628</v>
      </c>
      <c r="T846" s="8">
        <f t="shared" si="68"/>
        <v>41944.207638888889</v>
      </c>
      <c r="U846" s="17">
        <f t="shared" si="69"/>
        <v>38.523009259261016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8">
        <f t="shared" si="67"/>
        <v>42578.205972222218</v>
      </c>
      <c r="T847" s="8">
        <f t="shared" si="68"/>
        <v>42618.165972222225</v>
      </c>
      <c r="U847" s="17">
        <f t="shared" si="69"/>
        <v>39.960000000006403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8">
        <f t="shared" si="67"/>
        <v>41694.391840277778</v>
      </c>
      <c r="T848" s="8">
        <f t="shared" si="68"/>
        <v>41708.583333333336</v>
      </c>
      <c r="U848" s="17">
        <f t="shared" si="69"/>
        <v>14.191493055557657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8">
        <f t="shared" si="67"/>
        <v>42165.79833333334</v>
      </c>
      <c r="T849" s="8">
        <f t="shared" si="68"/>
        <v>42195.79833333334</v>
      </c>
      <c r="U849" s="17">
        <f t="shared" si="69"/>
        <v>30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8">
        <f t="shared" si="67"/>
        <v>42078.792048611111</v>
      </c>
      <c r="T850" s="8">
        <f t="shared" si="68"/>
        <v>42108.792048611111</v>
      </c>
      <c r="U850" s="17">
        <f t="shared" si="69"/>
        <v>30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8">
        <f t="shared" si="67"/>
        <v>42051.148888888885</v>
      </c>
      <c r="T851" s="8">
        <f t="shared" si="68"/>
        <v>42079.107222222221</v>
      </c>
      <c r="U851" s="17">
        <f t="shared" si="69"/>
        <v>27.958333333335759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8">
        <f t="shared" si="67"/>
        <v>42452.827743055561</v>
      </c>
      <c r="T852" s="8">
        <f t="shared" si="68"/>
        <v>42485.207638888889</v>
      </c>
      <c r="U852" s="17">
        <f t="shared" si="69"/>
        <v>32.379895833328192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8">
        <f t="shared" si="67"/>
        <v>42522.880243055552</v>
      </c>
      <c r="T853" s="8">
        <f t="shared" si="68"/>
        <v>42582.822916666672</v>
      </c>
      <c r="U853" s="17">
        <f t="shared" si="69"/>
        <v>59.942673611119972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8">
        <f t="shared" si="67"/>
        <v>42656.805497685185</v>
      </c>
      <c r="T854" s="8">
        <f t="shared" si="68"/>
        <v>42667.875</v>
      </c>
      <c r="U854" s="17">
        <f t="shared" si="69"/>
        <v>11.069502314814599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8">
        <f t="shared" si="67"/>
        <v>42021.832280092596</v>
      </c>
      <c r="T855" s="8">
        <f t="shared" si="68"/>
        <v>42051.832280092596</v>
      </c>
      <c r="U855" s="17">
        <f t="shared" si="69"/>
        <v>30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8">
        <f t="shared" si="67"/>
        <v>42702.212337962963</v>
      </c>
      <c r="T856" s="8">
        <f t="shared" si="68"/>
        <v>42732.212337962963</v>
      </c>
      <c r="U856" s="17">
        <f t="shared" si="69"/>
        <v>30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8">
        <f t="shared" si="67"/>
        <v>42545.125196759262</v>
      </c>
      <c r="T857" s="8">
        <f t="shared" si="68"/>
        <v>42575.125196759262</v>
      </c>
      <c r="U857" s="17">
        <f t="shared" si="69"/>
        <v>30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8">
        <f t="shared" si="67"/>
        <v>42609.311990740738</v>
      </c>
      <c r="T858" s="8">
        <f t="shared" si="68"/>
        <v>42668.791666666672</v>
      </c>
      <c r="U858" s="17">
        <f t="shared" si="69"/>
        <v>59.479675925933407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8">
        <f t="shared" si="67"/>
        <v>42291.581377314811</v>
      </c>
      <c r="T859" s="8">
        <f t="shared" si="68"/>
        <v>42333.623043981483</v>
      </c>
      <c r="U859" s="17">
        <f t="shared" si="69"/>
        <v>42.041666666671517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8">
        <f t="shared" si="67"/>
        <v>42079.745578703703</v>
      </c>
      <c r="T860" s="8">
        <f t="shared" si="68"/>
        <v>42109.957638888889</v>
      </c>
      <c r="U860" s="17">
        <f t="shared" si="69"/>
        <v>30.212060185185692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8">
        <f t="shared" si="67"/>
        <v>42128.820231481484</v>
      </c>
      <c r="T861" s="8">
        <f t="shared" si="68"/>
        <v>42159</v>
      </c>
      <c r="U861" s="17">
        <f t="shared" si="69"/>
        <v>30.17976851851563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 s="17">
        <f t="shared" si="69"/>
        <v>30.041666666664241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 s="17">
        <f t="shared" si="69"/>
        <v>30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 s="17">
        <f t="shared" si="69"/>
        <v>30.041666666671517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 s="17">
        <f t="shared" si="69"/>
        <v>30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 s="17">
        <f t="shared" si="69"/>
        <v>22.309050925927295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 s="17">
        <f t="shared" si="69"/>
        <v>60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 s="17">
        <f t="shared" si="69"/>
        <v>37.9940046296324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 s="17">
        <f t="shared" si="69"/>
        <v>60.102245370369928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 s="17">
        <f t="shared" si="69"/>
        <v>30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 s="17">
        <f t="shared" si="69"/>
        <v>29.958333333328483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 s="17">
        <f t="shared" si="69"/>
        <v>30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 s="17">
        <f t="shared" si="69"/>
        <v>30.041666666664241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 s="17">
        <f t="shared" si="69"/>
        <v>45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 s="17">
        <f t="shared" si="69"/>
        <v>40.041666666664241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 s="17">
        <f t="shared" si="69"/>
        <v>30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 s="17">
        <f t="shared" si="69"/>
        <v>20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 s="17">
        <f t="shared" si="69"/>
        <v>33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 s="17">
        <f t="shared" si="69"/>
        <v>30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 s="17">
        <f t="shared" si="69"/>
        <v>30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 s="17">
        <f t="shared" si="69"/>
        <v>21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 s="17">
        <f t="shared" si="69"/>
        <v>33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 s="17">
        <f t="shared" si="69"/>
        <v>45</v>
      </c>
    </row>
    <row r="884" spans="1:21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 s="17">
        <f t="shared" si="69"/>
        <v>33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 s="17">
        <f t="shared" si="69"/>
        <v>60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 s="17">
        <f t="shared" si="69"/>
        <v>59.302245370374294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 s="17">
        <f t="shared" si="69"/>
        <v>21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 s="17">
        <f t="shared" si="69"/>
        <v>25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 s="17">
        <f t="shared" si="69"/>
        <v>30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 s="17">
        <f t="shared" si="69"/>
        <v>35.496701388889051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 s="17">
        <f t="shared" si="69"/>
        <v>30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 s="17">
        <f t="shared" si="69"/>
        <v>30.041666666664241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 s="17">
        <f t="shared" si="69"/>
        <v>30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 s="17">
        <f t="shared" si="69"/>
        <v>86.966631944444089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 s="17">
        <f t="shared" si="69"/>
        <v>29.958333333335759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 s="17">
        <f t="shared" si="69"/>
        <v>30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 s="17">
        <f t="shared" si="69"/>
        <v>45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8">
        <f t="shared" si="67"/>
        <v>42218.872986111113</v>
      </c>
      <c r="T898" s="8">
        <f t="shared" si="68"/>
        <v>42244.166666666672</v>
      </c>
      <c r="U898" s="17">
        <f t="shared" si="69"/>
        <v>25.29368055555824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 s="17">
        <f t="shared" ref="U899:U962" si="74">(T899-S899)</f>
        <v>30.041666666664241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 s="17">
        <f t="shared" si="74"/>
        <v>45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 s="17">
        <f t="shared" si="74"/>
        <v>45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 s="17">
        <f t="shared" si="74"/>
        <v>29.958333333328483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 s="17">
        <f t="shared" si="74"/>
        <v>45.987800925926422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 s="17">
        <f t="shared" si="74"/>
        <v>51.680300925931078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 s="17">
        <f t="shared" si="74"/>
        <v>25.304629629630654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 s="17">
        <f t="shared" si="74"/>
        <v>30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 s="17">
        <f t="shared" si="74"/>
        <v>60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 s="17">
        <f t="shared" si="74"/>
        <v>29.958333333335759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 s="17">
        <f t="shared" si="74"/>
        <v>30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 s="17">
        <f t="shared" si="74"/>
        <v>45.406076388891961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 s="17">
        <f t="shared" si="74"/>
        <v>31.476388888884685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 s="17">
        <f t="shared" si="74"/>
        <v>60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 s="17">
        <f t="shared" si="74"/>
        <v>21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 s="17">
        <f t="shared" si="74"/>
        <v>60.041666666664241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 s="17">
        <f t="shared" si="74"/>
        <v>30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 s="17">
        <f t="shared" si="74"/>
        <v>30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 s="17">
        <f t="shared" si="74"/>
        <v>31.528078703704523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 s="17">
        <f t="shared" si="74"/>
        <v>38.354930555557075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 s="17">
        <f t="shared" si="74"/>
        <v>31.160532407404389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 s="17">
        <f t="shared" si="74"/>
        <v>30.041666666664241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 s="17">
        <f t="shared" si="74"/>
        <v>35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 s="17">
        <f t="shared" si="74"/>
        <v>30.041666666664241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 s="17">
        <f t="shared" si="74"/>
        <v>42.041666666671517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 s="17">
        <f t="shared" si="74"/>
        <v>35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 s="17">
        <f t="shared" si="74"/>
        <v>30.041666666671517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 s="17">
        <f t="shared" si="74"/>
        <v>30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 s="17">
        <f t="shared" si="74"/>
        <v>30.041666666664241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 s="17">
        <f t="shared" si="74"/>
        <v>29.924421296294895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 s="17">
        <f t="shared" si="74"/>
        <v>30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 s="17">
        <f t="shared" si="74"/>
        <v>50.137581018519995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 s="17">
        <f t="shared" si="74"/>
        <v>29.958333333335759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 s="17">
        <f t="shared" si="74"/>
        <v>41.981643518520286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 s="17">
        <f t="shared" si="74"/>
        <v>34.556689814809943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 s="17">
        <f t="shared" si="74"/>
        <v>44.958333333335759</v>
      </c>
    </row>
    <row r="935" spans="1:21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 s="17">
        <f t="shared" si="74"/>
        <v>60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 s="17">
        <f t="shared" si="74"/>
        <v>29.51291666666657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 s="17">
        <f t="shared" si="74"/>
        <v>30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 s="17">
        <f t="shared" si="74"/>
        <v>43.809155092596484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 s="17">
        <f t="shared" si="74"/>
        <v>30.041666666671517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 s="17">
        <f t="shared" si="74"/>
        <v>30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 s="17">
        <f t="shared" si="74"/>
        <v>39.068773148144828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 s="17">
        <f t="shared" si="74"/>
        <v>45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 s="17">
        <f t="shared" si="74"/>
        <v>30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 s="17">
        <f t="shared" si="74"/>
        <v>36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 s="17">
        <f t="shared" si="74"/>
        <v>30.041666666656965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 s="17">
        <f t="shared" si="74"/>
        <v>33.999421296291985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 s="17">
        <f t="shared" si="74"/>
        <v>52.126319444440014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 s="17">
        <f t="shared" si="74"/>
        <v>30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 s="17">
        <f t="shared" si="74"/>
        <v>60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 s="17">
        <f t="shared" si="74"/>
        <v>30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 s="17">
        <f t="shared" si="74"/>
        <v>60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 s="17">
        <f t="shared" si="74"/>
        <v>30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 s="17">
        <f t="shared" si="74"/>
        <v>45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 s="17">
        <f t="shared" si="74"/>
        <v>30.041666666664241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 s="17">
        <f t="shared" si="74"/>
        <v>30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 s="17">
        <f t="shared" si="74"/>
        <v>42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 s="17">
        <f t="shared" si="74"/>
        <v>40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 s="17">
        <f t="shared" si="74"/>
        <v>59.958333333328483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 s="17">
        <f t="shared" si="74"/>
        <v>31.041666666656965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 s="17">
        <f t="shared" si="74"/>
        <v>21.404826388890797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 s="17">
        <f t="shared" si="74"/>
        <v>30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8">
        <f t="shared" si="72"/>
        <v>42766.626793981486</v>
      </c>
      <c r="T962" s="8">
        <f t="shared" si="73"/>
        <v>42808.585127314815</v>
      </c>
      <c r="U962" s="17">
        <f t="shared" si="74"/>
        <v>41.958333333328483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 s="17">
        <f t="shared" ref="U963:U1026" si="79">(T963-S963)</f>
        <v>46.097974537042319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 s="17">
        <f t="shared" si="79"/>
        <v>38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 s="17">
        <f t="shared" si="79"/>
        <v>35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 s="17">
        <f t="shared" si="79"/>
        <v>40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 s="17">
        <f t="shared" si="79"/>
        <v>32.149236111115897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 s="17">
        <f t="shared" si="79"/>
        <v>30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 s="17">
        <f t="shared" si="79"/>
        <v>59.958333333335759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 s="17">
        <f t="shared" si="79"/>
        <v>30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 s="17">
        <f t="shared" si="79"/>
        <v>33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 s="17">
        <f t="shared" si="79"/>
        <v>36.987118055556493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 s="17">
        <f t="shared" si="79"/>
        <v>45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 s="17">
        <f t="shared" si="79"/>
        <v>29.425254629633855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 s="17">
        <f t="shared" si="79"/>
        <v>60.041666666671517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 s="17">
        <f t="shared" si="79"/>
        <v>29.958333333335759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 s="17">
        <f t="shared" si="79"/>
        <v>60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 s="17">
        <f t="shared" si="79"/>
        <v>45</v>
      </c>
    </row>
    <row r="979" spans="1:21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 s="17">
        <f t="shared" si="79"/>
        <v>30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 s="17">
        <f t="shared" si="79"/>
        <v>30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 s="17">
        <f t="shared" si="79"/>
        <v>35.373981481490773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 s="17">
        <f t="shared" si="79"/>
        <v>45.041666666671517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 s="17">
        <f t="shared" si="79"/>
        <v>30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 s="17">
        <f t="shared" si="79"/>
        <v>30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 s="17">
        <f t="shared" si="79"/>
        <v>31.203182870369346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 s="17">
        <f t="shared" si="79"/>
        <v>29.958333333343035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 s="17">
        <f t="shared" si="79"/>
        <v>29.990624999991269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 s="17">
        <f t="shared" si="79"/>
        <v>54.232638888890506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 s="17">
        <f t="shared" si="79"/>
        <v>40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 s="17">
        <f t="shared" si="79"/>
        <v>30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 s="17">
        <f t="shared" si="79"/>
        <v>30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 s="17">
        <f t="shared" si="79"/>
        <v>30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 s="17">
        <f t="shared" si="79"/>
        <v>25.02861111110542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 s="17">
        <f t="shared" si="79"/>
        <v>59.958333333335759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 s="17">
        <f t="shared" si="79"/>
        <v>33.243425925917109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 s="17">
        <f t="shared" si="79"/>
        <v>52.694560185183946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 s="17">
        <f t="shared" si="79"/>
        <v>24.725925925929914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 s="17">
        <f t="shared" si="79"/>
        <v>29.777314814818965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 s="17">
        <f t="shared" si="79"/>
        <v>30.041666666664241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 s="17">
        <f t="shared" si="79"/>
        <v>45.041666666664241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 s="17">
        <f t="shared" si="79"/>
        <v>30.035069444442343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 s="17">
        <f t="shared" si="79"/>
        <v>59.958333333328483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 s="17">
        <f t="shared" si="79"/>
        <v>45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 s="17">
        <f t="shared" si="79"/>
        <v>29.565115740741021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 s="17">
        <f t="shared" si="79"/>
        <v>29.958333333335759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 s="17">
        <f t="shared" si="79"/>
        <v>30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 s="17">
        <f t="shared" si="79"/>
        <v>31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 s="17">
        <f t="shared" si="79"/>
        <v>8.2591203703705105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 s="17">
        <f t="shared" si="79"/>
        <v>42.041666666664241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 s="17">
        <f t="shared" si="79"/>
        <v>30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 s="17">
        <f t="shared" si="79"/>
        <v>30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 s="17">
        <f t="shared" si="79"/>
        <v>56.294884259259561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 s="17">
        <f t="shared" si="79"/>
        <v>45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 s="17">
        <f t="shared" si="79"/>
        <v>45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 s="17">
        <f t="shared" si="79"/>
        <v>27.999351851845859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 s="17">
        <f t="shared" si="79"/>
        <v>50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 s="17">
        <f t="shared" si="79"/>
        <v>30.041666666656965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 s="17">
        <f t="shared" si="79"/>
        <v>44.958333333328483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 s="17">
        <f t="shared" si="79"/>
        <v>40.041666666664241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 s="17">
        <f t="shared" si="79"/>
        <v>30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 s="17">
        <f t="shared" si="79"/>
        <v>30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8">
        <f t="shared" si="77"/>
        <v>42127.069548611107</v>
      </c>
      <c r="T1022" s="8">
        <f t="shared" si="78"/>
        <v>42157.032638888893</v>
      </c>
      <c r="U1022" s="17">
        <f t="shared" si="79"/>
        <v>29.96309027778625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8">
        <f t="shared" si="77"/>
        <v>42271.251979166671</v>
      </c>
      <c r="T1023" s="8">
        <f t="shared" si="78"/>
        <v>42294.166666666672</v>
      </c>
      <c r="U1023" s="17">
        <f t="shared" si="79"/>
        <v>22.914687500000582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8">
        <f t="shared" si="77"/>
        <v>42111.646724537044</v>
      </c>
      <c r="T1024" s="8">
        <f t="shared" si="78"/>
        <v>42141.646724537044</v>
      </c>
      <c r="U1024" s="17">
        <f t="shared" si="79"/>
        <v>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8">
        <f t="shared" si="77"/>
        <v>42145.919687500005</v>
      </c>
      <c r="T1025" s="8">
        <f t="shared" si="78"/>
        <v>42175.919687500005</v>
      </c>
      <c r="U1025" s="17">
        <f t="shared" si="79"/>
        <v>30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8">
        <f t="shared" si="77"/>
        <v>42370.580590277779</v>
      </c>
      <c r="T1026" s="8">
        <f t="shared" si="78"/>
        <v>42400.580590277779</v>
      </c>
      <c r="U1026" s="17">
        <f t="shared" si="79"/>
        <v>30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 s="17">
        <f t="shared" ref="U1027:U1090" si="84">(T1027-S1027)</f>
        <v>29.958333333328483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 s="17">
        <f t="shared" si="84"/>
        <v>33.958333333335759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 s="17">
        <f t="shared" si="84"/>
        <v>30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 s="17">
        <f t="shared" si="84"/>
        <v>45.205960648141627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 s="17">
        <f t="shared" si="84"/>
        <v>54.204085648147156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 s="17">
        <f t="shared" si="84"/>
        <v>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 s="17">
        <f t="shared" si="84"/>
        <v>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8">
        <f t="shared" si="82"/>
        <v>42514.666956018518</v>
      </c>
      <c r="T1034" s="8">
        <f t="shared" si="83"/>
        <v>42544.666956018518</v>
      </c>
      <c r="U1034" s="17">
        <f t="shared" si="84"/>
        <v>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8">
        <f t="shared" si="82"/>
        <v>42688.732407407413</v>
      </c>
      <c r="T1035" s="8">
        <f t="shared" si="83"/>
        <v>42716.732407407413</v>
      </c>
      <c r="U1035" s="17">
        <f t="shared" si="84"/>
        <v>28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8">
        <f t="shared" si="82"/>
        <v>42555.166712962964</v>
      </c>
      <c r="T1036" s="8">
        <f t="shared" si="83"/>
        <v>42587.165972222225</v>
      </c>
      <c r="U1036" s="17">
        <f t="shared" si="84"/>
        <v>31.999259259260725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8">
        <f t="shared" si="82"/>
        <v>42016.641435185185</v>
      </c>
      <c r="T1037" s="8">
        <f t="shared" si="83"/>
        <v>42046.641435185185</v>
      </c>
      <c r="U1037" s="17">
        <f t="shared" si="84"/>
        <v>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8">
        <f t="shared" si="82"/>
        <v>41249.448958333334</v>
      </c>
      <c r="T1038" s="8">
        <f t="shared" si="83"/>
        <v>41281.333333333336</v>
      </c>
      <c r="U1038" s="17">
        <f t="shared" si="84"/>
        <v>31.884375000001455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8">
        <f t="shared" si="82"/>
        <v>42119.822476851856</v>
      </c>
      <c r="T1039" s="8">
        <f t="shared" si="83"/>
        <v>42142.208333333328</v>
      </c>
      <c r="U1039" s="17">
        <f t="shared" si="84"/>
        <v>22.385856481472729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8">
        <f t="shared" si="82"/>
        <v>42418.231747685189</v>
      </c>
      <c r="T1040" s="8">
        <f t="shared" si="83"/>
        <v>42448.190081018518</v>
      </c>
      <c r="U1040" s="17">
        <f t="shared" si="84"/>
        <v>29.958333333328483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8">
        <f t="shared" si="82"/>
        <v>42692.109328703707</v>
      </c>
      <c r="T1041" s="8">
        <f t="shared" si="83"/>
        <v>42717.332638888889</v>
      </c>
      <c r="U1041" s="17">
        <f t="shared" si="84"/>
        <v>25.223310185181617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 s="17">
        <f t="shared" si="84"/>
        <v>30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 s="17">
        <f t="shared" si="84"/>
        <v>20</v>
      </c>
    </row>
    <row r="1044" spans="1:21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 s="17">
        <f t="shared" si="84"/>
        <v>42.720509259255778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 s="17">
        <f t="shared" si="84"/>
        <v>30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 s="17">
        <f t="shared" si="84"/>
        <v>56.926145833334886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 s="17">
        <f t="shared" si="84"/>
        <v>30</v>
      </c>
    </row>
    <row r="1048" spans="1:21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 s="17">
        <f t="shared" si="84"/>
        <v>45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 s="17">
        <f t="shared" si="84"/>
        <v>30.041666666671517</v>
      </c>
    </row>
    <row r="1050" spans="1:21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 s="17">
        <f t="shared" si="84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 s="17">
        <f t="shared" si="84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 s="17">
        <f t="shared" si="84"/>
        <v>30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 s="17">
        <f t="shared" si="84"/>
        <v>28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 s="17">
        <f t="shared" si="84"/>
        <v>44.04218750000291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 s="17">
        <f t="shared" si="84"/>
        <v>25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 s="17">
        <f t="shared" si="84"/>
        <v>30.064826388887013</v>
      </c>
    </row>
    <row r="1057" spans="1:21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 s="17">
        <f t="shared" si="84"/>
        <v>30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 s="17">
        <f t="shared" si="84"/>
        <v>59.958333333343035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 s="17">
        <f t="shared" si="84"/>
        <v>30.041666666671517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 s="17">
        <f t="shared" si="84"/>
        <v>41.099039351851388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 s="17">
        <f t="shared" si="84"/>
        <v>29.958333333335759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 s="17">
        <f t="shared" si="84"/>
        <v>30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 s="17">
        <f t="shared" si="84"/>
        <v>59.764953703706851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 s="17">
        <f t="shared" si="84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 s="17">
        <f t="shared" si="84"/>
        <v>30</v>
      </c>
    </row>
    <row r="1066" spans="1:21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 s="17">
        <f t="shared" si="84"/>
        <v>45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 s="17">
        <f t="shared" si="84"/>
        <v>28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 s="17">
        <f t="shared" si="84"/>
        <v>45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 s="17">
        <f t="shared" si="84"/>
        <v>30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 s="17">
        <f t="shared" si="84"/>
        <v>29.958333333343035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 s="17">
        <f t="shared" si="84"/>
        <v>32.041666666671517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 s="17">
        <f t="shared" si="84"/>
        <v>20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 s="17">
        <f t="shared" si="84"/>
        <v>30.041666666671517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 s="17">
        <f t="shared" si="84"/>
        <v>30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 s="17">
        <f t="shared" si="84"/>
        <v>30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 s="17">
        <f t="shared" si="84"/>
        <v>30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 s="17">
        <f t="shared" si="84"/>
        <v>30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 s="17">
        <f t="shared" si="84"/>
        <v>55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 s="17">
        <f t="shared" si="84"/>
        <v>30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 s="17">
        <f t="shared" si="84"/>
        <v>45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 s="17">
        <f t="shared" si="84"/>
        <v>25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 s="17">
        <f t="shared" si="84"/>
        <v>30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 s="17">
        <f t="shared" si="84"/>
        <v>30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 s="17">
        <f t="shared" si="84"/>
        <v>30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 s="17">
        <f t="shared" si="84"/>
        <v>60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 s="17">
        <f t="shared" si="84"/>
        <v>30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 s="17">
        <f t="shared" si="84"/>
        <v>29.958333333335759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 s="17">
        <f t="shared" si="84"/>
        <v>30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 s="17">
        <f t="shared" si="84"/>
        <v>30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8">
        <f t="shared" si="82"/>
        <v>41723.799386574072</v>
      </c>
      <c r="T1090" s="8">
        <f t="shared" si="83"/>
        <v>41753.799386574072</v>
      </c>
      <c r="U1090" s="17">
        <f t="shared" si="84"/>
        <v>30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 s="17">
        <f t="shared" ref="U1091:U1154" si="89">(T1091-S1091)</f>
        <v>30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 s="17">
        <f t="shared" si="89"/>
        <v>30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 s="17">
        <f t="shared" si="89"/>
        <v>29.958333333328483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 s="17">
        <f t="shared" si="89"/>
        <v>30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 s="17">
        <f t="shared" si="89"/>
        <v>15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 s="17">
        <f t="shared" si="89"/>
        <v>30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 s="17">
        <f t="shared" si="89"/>
        <v>30</v>
      </c>
    </row>
    <row r="1098" spans="1:21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 s="17">
        <f t="shared" si="89"/>
        <v>30.627847222225682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 s="17">
        <f t="shared" si="89"/>
        <v>40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 s="17">
        <f t="shared" si="89"/>
        <v>30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 s="17">
        <f t="shared" si="89"/>
        <v>30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 s="17">
        <f t="shared" si="89"/>
        <v>30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 s="17">
        <f t="shared" si="89"/>
        <v>26.985902777771116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 s="17">
        <f t="shared" si="89"/>
        <v>40.203877314808778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 s="17">
        <f t="shared" si="89"/>
        <v>60</v>
      </c>
    </row>
    <row r="1106" spans="1:21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 s="17">
        <f t="shared" si="89"/>
        <v>30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 s="17">
        <f t="shared" si="89"/>
        <v>29.958333333335759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 s="17">
        <f t="shared" si="89"/>
        <v>29.958333333328483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 s="17">
        <f t="shared" si="89"/>
        <v>30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 s="17">
        <f t="shared" si="89"/>
        <v>59.958333333335759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 s="17">
        <f t="shared" si="89"/>
        <v>30.041666666656965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 s="17">
        <f t="shared" si="89"/>
        <v>30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 s="17">
        <f t="shared" si="89"/>
        <v>30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 s="17">
        <f t="shared" si="89"/>
        <v>59.594780092593282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 s="17">
        <f t="shared" si="89"/>
        <v>30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 s="17">
        <f t="shared" si="89"/>
        <v>30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 s="17">
        <f t="shared" si="89"/>
        <v>29.958333333335759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 s="17">
        <f t="shared" si="89"/>
        <v>60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 s="17">
        <f t="shared" si="89"/>
        <v>30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 s="17">
        <f t="shared" si="89"/>
        <v>29.958333333335759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 s="17">
        <f t="shared" si="89"/>
        <v>13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 s="17">
        <f t="shared" si="89"/>
        <v>45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 s="17">
        <f t="shared" si="89"/>
        <v>29.958333333328483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 s="17">
        <f t="shared" si="89"/>
        <v>14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 s="17">
        <f t="shared" si="89"/>
        <v>30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 s="17">
        <f t="shared" si="89"/>
        <v>30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 s="17">
        <f t="shared" si="89"/>
        <v>60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 s="17">
        <f t="shared" si="89"/>
        <v>30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 s="17">
        <f t="shared" si="89"/>
        <v>31.041666666664241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 s="17">
        <f t="shared" si="89"/>
        <v>30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 s="17">
        <f t="shared" si="89"/>
        <v>30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 s="17">
        <f t="shared" si="89"/>
        <v>60.041666666664241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 s="17">
        <f t="shared" si="89"/>
        <v>30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 s="17">
        <f t="shared" si="89"/>
        <v>30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 s="17">
        <f t="shared" si="89"/>
        <v>30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 s="17">
        <f t="shared" si="89"/>
        <v>13.904537037036789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 s="17">
        <f t="shared" si="89"/>
        <v>30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 s="17">
        <f t="shared" si="89"/>
        <v>30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 s="17">
        <f t="shared" si="89"/>
        <v>30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 s="17">
        <f t="shared" si="89"/>
        <v>20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 s="17">
        <f t="shared" si="89"/>
        <v>30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 s="17">
        <f t="shared" si="89"/>
        <v>30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 s="17">
        <f t="shared" si="89"/>
        <v>30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 s="17">
        <f t="shared" si="89"/>
        <v>30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 s="17">
        <f t="shared" si="89"/>
        <v>30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 s="17">
        <f t="shared" si="89"/>
        <v>30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 s="17">
        <f t="shared" si="89"/>
        <v>60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 s="17">
        <f t="shared" si="89"/>
        <v>38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 s="17">
        <f t="shared" si="89"/>
        <v>60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 s="17">
        <f t="shared" si="89"/>
        <v>30.041666666671517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 s="17">
        <f t="shared" si="89"/>
        <v>30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 s="17">
        <f t="shared" si="89"/>
        <v>60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 s="17">
        <f t="shared" si="89"/>
        <v>30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8">
        <f t="shared" si="87"/>
        <v>42109.709629629629</v>
      </c>
      <c r="T1154" s="8">
        <f t="shared" si="88"/>
        <v>42139.709629629629</v>
      </c>
      <c r="U1154" s="17">
        <f t="shared" si="89"/>
        <v>30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 s="17">
        <f t="shared" ref="U1155:U1218" si="94">(T1155-S1155)</f>
        <v>30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 s="17">
        <f t="shared" si="94"/>
        <v>30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 s="17">
        <f t="shared" si="94"/>
        <v>30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 s="17">
        <f t="shared" si="94"/>
        <v>30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 s="17">
        <f t="shared" si="94"/>
        <v>60.041666666671517</v>
      </c>
    </row>
    <row r="1160" spans="1:21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 s="17">
        <f t="shared" si="94"/>
        <v>30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 s="17">
        <f t="shared" si="94"/>
        <v>30.929803240738693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 s="17">
        <f t="shared" si="94"/>
        <v>29.958333333343035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 s="17">
        <f t="shared" si="94"/>
        <v>21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 s="17">
        <f t="shared" si="94"/>
        <v>31</v>
      </c>
    </row>
    <row r="1165" spans="1:21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 s="17">
        <f t="shared" si="94"/>
        <v>30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 s="17">
        <f t="shared" si="94"/>
        <v>30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 s="17">
        <f t="shared" si="94"/>
        <v>34</v>
      </c>
    </row>
    <row r="1168" spans="1:21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 s="17">
        <f t="shared" si="94"/>
        <v>30.681226851855172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 s="17">
        <f t="shared" si="94"/>
        <v>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 s="17">
        <f t="shared" si="94"/>
        <v>30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 s="17">
        <f t="shared" si="94"/>
        <v>30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 s="17">
        <f t="shared" si="94"/>
        <v>30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 s="17">
        <f t="shared" si="94"/>
        <v>18.041666666664241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 s="17">
        <f t="shared" si="94"/>
        <v>30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 s="17">
        <f t="shared" si="94"/>
        <v>35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 s="17">
        <f t="shared" si="94"/>
        <v>30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 s="17">
        <f t="shared" si="94"/>
        <v>30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 s="17">
        <f t="shared" si="94"/>
        <v>54.522013888898073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 s="17">
        <f t="shared" si="94"/>
        <v>30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 s="17">
        <f t="shared" si="94"/>
        <v>30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 s="17">
        <f t="shared" si="94"/>
        <v>30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 s="17">
        <f t="shared" si="94"/>
        <v>37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 s="17">
        <f t="shared" si="94"/>
        <v>30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 s="17">
        <f t="shared" si="94"/>
        <v>18.868425925924385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 s="17">
        <f t="shared" si="94"/>
        <v>19.304594907414867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8">
        <f t="shared" si="92"/>
        <v>42741.599664351852</v>
      </c>
      <c r="T1186" s="8">
        <f t="shared" si="93"/>
        <v>42772.599664351852</v>
      </c>
      <c r="U1186" s="17">
        <f t="shared" si="94"/>
        <v>31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8">
        <f t="shared" si="92"/>
        <v>42130.865150462967</v>
      </c>
      <c r="T1187" s="8">
        <f t="shared" si="93"/>
        <v>42163.166666666672</v>
      </c>
      <c r="U1187" s="17">
        <f t="shared" si="94"/>
        <v>32.301516203704523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8">
        <f t="shared" si="92"/>
        <v>42123.86336805555</v>
      </c>
      <c r="T1188" s="8">
        <f t="shared" si="93"/>
        <v>42156.945833333331</v>
      </c>
      <c r="U1188" s="17">
        <f t="shared" si="94"/>
        <v>33.082465277781012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8">
        <f t="shared" si="92"/>
        <v>42109.894942129627</v>
      </c>
      <c r="T1189" s="8">
        <f t="shared" si="93"/>
        <v>42141.75</v>
      </c>
      <c r="U1189" s="17">
        <f t="shared" si="94"/>
        <v>31.855057870372548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8">
        <f t="shared" si="92"/>
        <v>42711.700694444444</v>
      </c>
      <c r="T1190" s="8">
        <f t="shared" si="93"/>
        <v>42732.700694444444</v>
      </c>
      <c r="U1190" s="17">
        <f t="shared" si="94"/>
        <v>21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8">
        <f t="shared" si="92"/>
        <v>42529.979108796295</v>
      </c>
      <c r="T1191" s="8">
        <f t="shared" si="93"/>
        <v>42550.979108796295</v>
      </c>
      <c r="U1191" s="17">
        <f t="shared" si="94"/>
        <v>21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8">
        <f t="shared" si="92"/>
        <v>41852.665798611109</v>
      </c>
      <c r="T1192" s="8">
        <f t="shared" si="93"/>
        <v>41882.665798611109</v>
      </c>
      <c r="U1192" s="17">
        <f t="shared" si="94"/>
        <v>30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8">
        <f t="shared" si="92"/>
        <v>42419.603703703702</v>
      </c>
      <c r="T1193" s="8">
        <f t="shared" si="93"/>
        <v>42449.562037037031</v>
      </c>
      <c r="U1193" s="17">
        <f t="shared" si="94"/>
        <v>29.958333333328483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8">
        <f t="shared" si="92"/>
        <v>42747.506689814814</v>
      </c>
      <c r="T1194" s="8">
        <f t="shared" si="93"/>
        <v>42777.506689814814</v>
      </c>
      <c r="U1194" s="17">
        <f t="shared" si="94"/>
        <v>30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8">
        <f t="shared" si="92"/>
        <v>42409.776076388895</v>
      </c>
      <c r="T1195" s="8">
        <f t="shared" si="93"/>
        <v>42469.734409722223</v>
      </c>
      <c r="U1195" s="17">
        <f t="shared" si="94"/>
        <v>59.958333333328483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8">
        <f t="shared" si="92"/>
        <v>42072.488182870366</v>
      </c>
      <c r="T1196" s="8">
        <f t="shared" si="93"/>
        <v>42102.488182870366</v>
      </c>
      <c r="U1196" s="17">
        <f t="shared" si="94"/>
        <v>30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8">
        <f t="shared" si="92"/>
        <v>42298.34783564815</v>
      </c>
      <c r="T1197" s="8">
        <f t="shared" si="93"/>
        <v>42358.375</v>
      </c>
      <c r="U1197" s="17">
        <f t="shared" si="94"/>
        <v>60.027164351849933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8">
        <f t="shared" si="92"/>
        <v>42326.818738425922</v>
      </c>
      <c r="T1198" s="8">
        <f t="shared" si="93"/>
        <v>42356.818738425922</v>
      </c>
      <c r="U1198" s="17">
        <f t="shared" si="94"/>
        <v>30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8">
        <f t="shared" si="92"/>
        <v>42503.66474537037</v>
      </c>
      <c r="T1199" s="8">
        <f t="shared" si="93"/>
        <v>42534.249305555553</v>
      </c>
      <c r="U1199" s="17">
        <f t="shared" si="94"/>
        <v>30.584560185183364</v>
      </c>
    </row>
    <row r="1200" spans="1:21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8">
        <f t="shared" si="92"/>
        <v>42333.619050925925</v>
      </c>
      <c r="T1200" s="8">
        <f t="shared" si="93"/>
        <v>42369.125</v>
      </c>
      <c r="U1200" s="17">
        <f t="shared" si="94"/>
        <v>35.505949074075033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8">
        <f t="shared" si="92"/>
        <v>42161.770833333328</v>
      </c>
      <c r="T1201" s="8">
        <f t="shared" si="93"/>
        <v>42193.770833333328</v>
      </c>
      <c r="U1201" s="17">
        <f t="shared" si="94"/>
        <v>32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8">
        <f t="shared" si="92"/>
        <v>42089.477500000001</v>
      </c>
      <c r="T1202" s="8">
        <f t="shared" si="93"/>
        <v>42110.477500000001</v>
      </c>
      <c r="U1202" s="17">
        <f t="shared" si="94"/>
        <v>21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8">
        <f t="shared" si="92"/>
        <v>42536.60701388889</v>
      </c>
      <c r="T1203" s="8">
        <f t="shared" si="93"/>
        <v>42566.60701388889</v>
      </c>
      <c r="U1203" s="17">
        <f t="shared" si="94"/>
        <v>30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8">
        <f t="shared" si="92"/>
        <v>42152.288819444439</v>
      </c>
      <c r="T1204" s="8">
        <f t="shared" si="93"/>
        <v>42182.288819444439</v>
      </c>
      <c r="U1204" s="17">
        <f t="shared" si="94"/>
        <v>30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8">
        <f t="shared" si="92"/>
        <v>42125.614895833336</v>
      </c>
      <c r="T1205" s="8">
        <f t="shared" si="93"/>
        <v>42155.614895833336</v>
      </c>
      <c r="U1205" s="17">
        <f t="shared" si="94"/>
        <v>30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8">
        <f t="shared" si="92"/>
        <v>42297.748067129629</v>
      </c>
      <c r="T1206" s="8">
        <f t="shared" si="93"/>
        <v>42342.208333333328</v>
      </c>
      <c r="U1206" s="17">
        <f t="shared" si="94"/>
        <v>44.460266203699575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8">
        <f t="shared" si="92"/>
        <v>42138.506377314814</v>
      </c>
      <c r="T1207" s="8">
        <f t="shared" si="93"/>
        <v>42168.506377314814</v>
      </c>
      <c r="U1207" s="17">
        <f t="shared" si="94"/>
        <v>30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8">
        <f t="shared" si="92"/>
        <v>42772.776076388895</v>
      </c>
      <c r="T1208" s="8">
        <f t="shared" si="93"/>
        <v>42805.561805555553</v>
      </c>
      <c r="U1208" s="17">
        <f t="shared" si="94"/>
        <v>32.785729166658712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8">
        <f t="shared" si="92"/>
        <v>42430.430243055554</v>
      </c>
      <c r="T1209" s="8">
        <f t="shared" si="93"/>
        <v>42460.416666666672</v>
      </c>
      <c r="U1209" s="17">
        <f t="shared" si="94"/>
        <v>29.986423611117061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8">
        <f t="shared" si="92"/>
        <v>42423.709074074075</v>
      </c>
      <c r="T1210" s="8">
        <f t="shared" si="93"/>
        <v>42453.667407407411</v>
      </c>
      <c r="U1210" s="17">
        <f t="shared" si="94"/>
        <v>29.958333333335759</v>
      </c>
    </row>
    <row r="1211" spans="1:21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8">
        <f t="shared" si="92"/>
        <v>42761.846122685187</v>
      </c>
      <c r="T1211" s="8">
        <f t="shared" si="93"/>
        <v>42791.846122685187</v>
      </c>
      <c r="U1211" s="17">
        <f t="shared" si="94"/>
        <v>30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8">
        <f t="shared" si="92"/>
        <v>42132.941805555558</v>
      </c>
      <c r="T1212" s="8">
        <f t="shared" si="93"/>
        <v>42155.875</v>
      </c>
      <c r="U1212" s="17">
        <f t="shared" si="94"/>
        <v>22.933194444442051</v>
      </c>
    </row>
    <row r="1213" spans="1:21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8">
        <f t="shared" si="92"/>
        <v>42515.866446759261</v>
      </c>
      <c r="T1213" s="8">
        <f t="shared" si="93"/>
        <v>42530.866446759261</v>
      </c>
      <c r="U1213" s="17">
        <f t="shared" si="94"/>
        <v>15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8">
        <f t="shared" si="92"/>
        <v>42318.950173611112</v>
      </c>
      <c r="T1214" s="8">
        <f t="shared" si="93"/>
        <v>42335.041666666672</v>
      </c>
      <c r="U1214" s="17">
        <f t="shared" si="94"/>
        <v>16.091493055559113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8">
        <f t="shared" si="92"/>
        <v>42731.755787037036</v>
      </c>
      <c r="T1215" s="8">
        <f t="shared" si="93"/>
        <v>42766.755787037036</v>
      </c>
      <c r="U1215" s="17">
        <f t="shared" si="94"/>
        <v>35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8">
        <f t="shared" si="92"/>
        <v>42104.840335648143</v>
      </c>
      <c r="T1216" s="8">
        <f t="shared" si="93"/>
        <v>42164.840335648143</v>
      </c>
      <c r="U1216" s="17">
        <f t="shared" si="94"/>
        <v>60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8">
        <f t="shared" si="92"/>
        <v>41759.923101851848</v>
      </c>
      <c r="T1217" s="8">
        <f t="shared" si="93"/>
        <v>41789.923101851848</v>
      </c>
      <c r="U1217" s="17">
        <f t="shared" si="94"/>
        <v>30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8">
        <f t="shared" si="92"/>
        <v>42247.616400462968</v>
      </c>
      <c r="T1218" s="8">
        <f t="shared" si="93"/>
        <v>42279.960416666669</v>
      </c>
      <c r="U1218" s="17">
        <f t="shared" si="94"/>
        <v>32.344016203700448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 s="17">
        <f t="shared" ref="U1219:U1282" si="99">(T1219-S1219)</f>
        <v>30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 s="17">
        <f t="shared" si="99"/>
        <v>30.462962962963502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 s="17">
        <f t="shared" si="99"/>
        <v>30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 s="17">
        <f t="shared" si="99"/>
        <v>30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 s="17">
        <f t="shared" si="99"/>
        <v>27.524444444439723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 s="17">
        <f t="shared" si="99"/>
        <v>30.446215277785086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 s="17">
        <f t="shared" si="99"/>
        <v>30.041666666671517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 s="17">
        <f t="shared" si="99"/>
        <v>60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 s="17">
        <f t="shared" si="99"/>
        <v>60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 s="17">
        <f t="shared" si="99"/>
        <v>34.166886574072123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 s="17">
        <f t="shared" si="99"/>
        <v>30.372499999997672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 s="17">
        <f t="shared" si="99"/>
        <v>60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 s="17">
        <f t="shared" si="99"/>
        <v>30.206863425926713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 s="17">
        <f t="shared" si="99"/>
        <v>30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 s="17">
        <f t="shared" si="99"/>
        <v>50.099907407413411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 s="17">
        <f t="shared" si="99"/>
        <v>47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 s="17">
        <f t="shared" si="99"/>
        <v>21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 s="17">
        <f t="shared" si="99"/>
        <v>30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 s="17">
        <f t="shared" si="99"/>
        <v>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 s="17">
        <f t="shared" si="99"/>
        <v>7.9865277777789743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 s="17">
        <f t="shared" si="99"/>
        <v>20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 s="17">
        <f t="shared" si="9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 s="17">
        <f t="shared" si="99"/>
        <v>30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 s="17">
        <f t="shared" si="99"/>
        <v>58.870405092588044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 s="17">
        <f t="shared" si="99"/>
        <v>22.411574074074451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 s="17">
        <f t="shared" si="99"/>
        <v>15.388634259259561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 s="17">
        <f t="shared" si="99"/>
        <v>60.995706018518831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8">
        <f t="shared" si="97"/>
        <v>41355.825497685182</v>
      </c>
      <c r="T1246" s="8">
        <f t="shared" si="98"/>
        <v>41386.875</v>
      </c>
      <c r="U1246" s="17">
        <f t="shared" si="99"/>
        <v>31.049502314817801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8">
        <f t="shared" si="97"/>
        <v>41774.599930555552</v>
      </c>
      <c r="T1247" s="8">
        <f t="shared" si="98"/>
        <v>41804.599930555552</v>
      </c>
      <c r="U1247" s="17">
        <f t="shared" si="99"/>
        <v>30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8">
        <f t="shared" si="97"/>
        <v>40838.043391203704</v>
      </c>
      <c r="T1248" s="8">
        <f t="shared" si="98"/>
        <v>40883.085057870368</v>
      </c>
      <c r="U1248" s="17">
        <f t="shared" si="99"/>
        <v>45.041666666664241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8">
        <f t="shared" si="97"/>
        <v>41370.292303240742</v>
      </c>
      <c r="T1249" s="8">
        <f t="shared" si="98"/>
        <v>41400.292303240742</v>
      </c>
      <c r="U1249" s="17">
        <f t="shared" si="99"/>
        <v>30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8">
        <f t="shared" si="97"/>
        <v>41767.656863425924</v>
      </c>
      <c r="T1250" s="8">
        <f t="shared" si="98"/>
        <v>41803.290972222225</v>
      </c>
      <c r="U1250" s="17">
        <f t="shared" si="99"/>
        <v>35.634108796301007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8">
        <f t="shared" si="97"/>
        <v>41067.74086805556</v>
      </c>
      <c r="T1251" s="8">
        <f t="shared" si="98"/>
        <v>41097.74086805556</v>
      </c>
      <c r="U1251" s="17">
        <f t="shared" si="99"/>
        <v>30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8">
        <f t="shared" si="97"/>
        <v>41843.64271990741</v>
      </c>
      <c r="T1252" s="8">
        <f t="shared" si="98"/>
        <v>41888.64271990741</v>
      </c>
      <c r="U1252" s="17">
        <f t="shared" si="99"/>
        <v>45</v>
      </c>
    </row>
    <row r="1253" spans="1:21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8">
        <f t="shared" si="97"/>
        <v>40751.814432870371</v>
      </c>
      <c r="T1253" s="8">
        <f t="shared" si="98"/>
        <v>40811.814432870371</v>
      </c>
      <c r="U1253" s="17">
        <f t="shared" si="99"/>
        <v>60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8">
        <f t="shared" si="97"/>
        <v>41543.988067129627</v>
      </c>
      <c r="T1254" s="8">
        <f t="shared" si="98"/>
        <v>41571.988067129627</v>
      </c>
      <c r="U1254" s="17">
        <f t="shared" si="99"/>
        <v>28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8">
        <f t="shared" si="97"/>
        <v>41855.783645833333</v>
      </c>
      <c r="T1255" s="8">
        <f t="shared" si="98"/>
        <v>41885.783645833333</v>
      </c>
      <c r="U1255" s="17">
        <f t="shared" si="99"/>
        <v>30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8">
        <f t="shared" si="97"/>
        <v>40487.621365740742</v>
      </c>
      <c r="T1256" s="8">
        <f t="shared" si="98"/>
        <v>40544.207638888889</v>
      </c>
      <c r="U1256" s="17">
        <f t="shared" si="99"/>
        <v>56.586273148146574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8">
        <f t="shared" si="97"/>
        <v>41579.845509259263</v>
      </c>
      <c r="T1257" s="8">
        <f t="shared" si="98"/>
        <v>41609.887175925927</v>
      </c>
      <c r="U1257" s="17">
        <f t="shared" si="99"/>
        <v>30.041666666664241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8">
        <f t="shared" si="97"/>
        <v>40921.919340277782</v>
      </c>
      <c r="T1258" s="8">
        <f t="shared" si="98"/>
        <v>40951.919340277782</v>
      </c>
      <c r="U1258" s="17">
        <f t="shared" si="99"/>
        <v>30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8">
        <f t="shared" si="97"/>
        <v>40587.085532407407</v>
      </c>
      <c r="T1259" s="8">
        <f t="shared" si="98"/>
        <v>40636.043865740743</v>
      </c>
      <c r="U1259" s="17">
        <f t="shared" si="99"/>
        <v>48.958333333335759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8">
        <f t="shared" si="97"/>
        <v>41487.611250000002</v>
      </c>
      <c r="T1260" s="8">
        <f t="shared" si="98"/>
        <v>41517.611250000002</v>
      </c>
      <c r="U1260" s="17">
        <f t="shared" si="99"/>
        <v>30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8">
        <f t="shared" si="97"/>
        <v>41766.970648148148</v>
      </c>
      <c r="T1261" s="8">
        <f t="shared" si="98"/>
        <v>41799.165972222225</v>
      </c>
      <c r="U1261" s="17">
        <f t="shared" si="99"/>
        <v>32.19532407407678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8">
        <f t="shared" si="97"/>
        <v>41666.842824074076</v>
      </c>
      <c r="T1262" s="8">
        <f t="shared" si="98"/>
        <v>41696.842824074076</v>
      </c>
      <c r="U1262" s="17">
        <f t="shared" si="99"/>
        <v>30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8">
        <f t="shared" si="97"/>
        <v>41638.342905092592</v>
      </c>
      <c r="T1263" s="8">
        <f t="shared" si="98"/>
        <v>41668.342905092592</v>
      </c>
      <c r="U1263" s="17">
        <f t="shared" si="99"/>
        <v>30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8">
        <f t="shared" si="97"/>
        <v>41656.762638888889</v>
      </c>
      <c r="T1264" s="8">
        <f t="shared" si="98"/>
        <v>41686.762638888889</v>
      </c>
      <c r="U1264" s="17">
        <f t="shared" si="99"/>
        <v>30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8">
        <f t="shared" si="97"/>
        <v>41692.084143518521</v>
      </c>
      <c r="T1265" s="8">
        <f t="shared" si="98"/>
        <v>41727.041666666664</v>
      </c>
      <c r="U1265" s="17">
        <f t="shared" si="99"/>
        <v>34.957523148143082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8">
        <f t="shared" si="97"/>
        <v>41547.662997685184</v>
      </c>
      <c r="T1266" s="8">
        <f t="shared" si="98"/>
        <v>41576.662997685184</v>
      </c>
      <c r="U1266" s="17">
        <f t="shared" si="99"/>
        <v>29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8">
        <f t="shared" si="97"/>
        <v>40465.655266203699</v>
      </c>
      <c r="T1267" s="8">
        <f t="shared" si="98"/>
        <v>40512.655266203699</v>
      </c>
      <c r="U1267" s="17">
        <f t="shared" si="99"/>
        <v>47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8">
        <f t="shared" si="97"/>
        <v>41620.87667824074</v>
      </c>
      <c r="T1268" s="8">
        <f t="shared" si="98"/>
        <v>41650.87667824074</v>
      </c>
      <c r="U1268" s="17">
        <f t="shared" si="99"/>
        <v>30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8">
        <f t="shared" si="97"/>
        <v>41449.585162037038</v>
      </c>
      <c r="T1269" s="8">
        <f t="shared" si="98"/>
        <v>41479.585162037038</v>
      </c>
      <c r="U1269" s="17">
        <f t="shared" si="99"/>
        <v>30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8">
        <f t="shared" si="97"/>
        <v>41507.845451388886</v>
      </c>
      <c r="T1270" s="8">
        <f t="shared" si="98"/>
        <v>41537.845451388886</v>
      </c>
      <c r="U1270" s="17">
        <f t="shared" si="99"/>
        <v>30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8">
        <f t="shared" si="97"/>
        <v>42445.823055555549</v>
      </c>
      <c r="T1271" s="8">
        <f t="shared" si="98"/>
        <v>42476</v>
      </c>
      <c r="U1271" s="17">
        <f t="shared" si="99"/>
        <v>30.176944444450783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8">
        <f t="shared" si="97"/>
        <v>40933.856967592597</v>
      </c>
      <c r="T1272" s="8">
        <f t="shared" si="98"/>
        <v>40993.815300925926</v>
      </c>
      <c r="U1272" s="17">
        <f t="shared" si="99"/>
        <v>59.958333333328483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8">
        <f t="shared" si="97"/>
        <v>41561.683553240742</v>
      </c>
      <c r="T1273" s="8">
        <f t="shared" si="98"/>
        <v>41591.725219907406</v>
      </c>
      <c r="U1273" s="17">
        <f t="shared" si="99"/>
        <v>30.041666666664241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8">
        <f t="shared" si="97"/>
        <v>40274.745127314818</v>
      </c>
      <c r="T1274" s="8">
        <f t="shared" si="98"/>
        <v>40344.166666666664</v>
      </c>
      <c r="U1274" s="17">
        <f t="shared" si="99"/>
        <v>69.42153935184615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8">
        <f t="shared" si="97"/>
        <v>41852.730219907404</v>
      </c>
      <c r="T1275" s="8">
        <f t="shared" si="98"/>
        <v>41882.730219907404</v>
      </c>
      <c r="U1275" s="17">
        <f t="shared" si="99"/>
        <v>30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8">
        <f t="shared" si="97"/>
        <v>41116.690104166664</v>
      </c>
      <c r="T1276" s="8">
        <f t="shared" si="98"/>
        <v>41151.690104166664</v>
      </c>
      <c r="U1276" s="17">
        <f t="shared" si="99"/>
        <v>35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8">
        <f t="shared" si="97"/>
        <v>41458.867905092593</v>
      </c>
      <c r="T1277" s="8">
        <f t="shared" si="98"/>
        <v>41493.867905092593</v>
      </c>
      <c r="U1277" s="17">
        <f t="shared" si="99"/>
        <v>35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8">
        <f t="shared" si="97"/>
        <v>40007.704247685186</v>
      </c>
      <c r="T1278" s="8">
        <f t="shared" si="98"/>
        <v>40057.166666666664</v>
      </c>
      <c r="U1278" s="17">
        <f t="shared" si="99"/>
        <v>49.46241898147855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8">
        <f t="shared" si="97"/>
        <v>41121.561886574076</v>
      </c>
      <c r="T1279" s="8">
        <f t="shared" si="98"/>
        <v>41156.561886574076</v>
      </c>
      <c r="U1279" s="17">
        <f t="shared" si="99"/>
        <v>35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8">
        <f t="shared" si="97"/>
        <v>41786.555162037039</v>
      </c>
      <c r="T1280" s="8">
        <f t="shared" si="98"/>
        <v>41815.083333333336</v>
      </c>
      <c r="U1280" s="17">
        <f t="shared" si="99"/>
        <v>28.528171296296932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8">
        <f t="shared" si="97"/>
        <v>41682.099189814813</v>
      </c>
      <c r="T1281" s="8">
        <f t="shared" si="98"/>
        <v>41722.057523148149</v>
      </c>
      <c r="U1281" s="17">
        <f t="shared" si="99"/>
        <v>39.958333333335759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8">
        <f t="shared" si="97"/>
        <v>40513.757569444446</v>
      </c>
      <c r="T1282" s="8">
        <f t="shared" si="98"/>
        <v>40603.757569444446</v>
      </c>
      <c r="U1282" s="17">
        <f t="shared" si="99"/>
        <v>90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 s="17">
        <f t="shared" ref="U1283:U1346" si="104">(T1283-S1283)</f>
        <v>20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 s="17">
        <f t="shared" si="104"/>
        <v>30.732465277775191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 s="17">
        <f t="shared" si="104"/>
        <v>23.449201388888469</v>
      </c>
    </row>
    <row r="1286" spans="1:21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8">
        <f t="shared" si="102"/>
        <v>42712.23474537037</v>
      </c>
      <c r="T1286" s="8">
        <f t="shared" si="103"/>
        <v>42735.707638888889</v>
      </c>
      <c r="U1286" s="17">
        <f t="shared" si="104"/>
        <v>23.472893518519413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8">
        <f t="shared" si="102"/>
        <v>42160.583043981482</v>
      </c>
      <c r="T1287" s="8">
        <f t="shared" si="103"/>
        <v>42175.583043981482</v>
      </c>
      <c r="U1287" s="17">
        <f t="shared" si="104"/>
        <v>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8">
        <f t="shared" si="102"/>
        <v>42039.384571759263</v>
      </c>
      <c r="T1288" s="8">
        <f t="shared" si="103"/>
        <v>42052.583333333328</v>
      </c>
      <c r="U1288" s="17">
        <f t="shared" si="104"/>
        <v>13.198761574065429</v>
      </c>
    </row>
    <row r="1289" spans="1:21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8">
        <f t="shared" si="102"/>
        <v>42107.621018518519</v>
      </c>
      <c r="T1289" s="8">
        <f t="shared" si="103"/>
        <v>42167.621018518519</v>
      </c>
      <c r="U1289" s="17">
        <f t="shared" si="104"/>
        <v>60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8">
        <f t="shared" si="102"/>
        <v>42561.154664351852</v>
      </c>
      <c r="T1290" s="8">
        <f t="shared" si="103"/>
        <v>42592.166666666672</v>
      </c>
      <c r="U1290" s="17">
        <f t="shared" si="104"/>
        <v>31.012002314819256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8">
        <f t="shared" si="102"/>
        <v>42709.134780092587</v>
      </c>
      <c r="T1291" s="8">
        <f t="shared" si="103"/>
        <v>42739.134780092587</v>
      </c>
      <c r="U1291" s="17">
        <f t="shared" si="104"/>
        <v>30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8">
        <f t="shared" si="102"/>
        <v>42086.614942129629</v>
      </c>
      <c r="T1292" s="8">
        <f t="shared" si="103"/>
        <v>42117.290972222225</v>
      </c>
      <c r="U1292" s="17">
        <f t="shared" si="104"/>
        <v>30.676030092596193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8">
        <f t="shared" si="102"/>
        <v>42064.652673611112</v>
      </c>
      <c r="T1293" s="8">
        <f t="shared" si="103"/>
        <v>42101.291666666672</v>
      </c>
      <c r="U1293" s="17">
        <f t="shared" si="104"/>
        <v>36.638993055559695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8">
        <f t="shared" si="102"/>
        <v>42256.764212962968</v>
      </c>
      <c r="T1294" s="8">
        <f t="shared" si="103"/>
        <v>42283.957638888889</v>
      </c>
      <c r="U1294" s="17">
        <f t="shared" si="104"/>
        <v>27.193425925921474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8">
        <f t="shared" si="102"/>
        <v>42292.701053240744</v>
      </c>
      <c r="T1295" s="8">
        <f t="shared" si="103"/>
        <v>42322.742719907401</v>
      </c>
      <c r="U1295" s="17">
        <f t="shared" si="104"/>
        <v>30.041666666656965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8">
        <f t="shared" si="102"/>
        <v>42278.453668981485</v>
      </c>
      <c r="T1296" s="8">
        <f t="shared" si="103"/>
        <v>42296.458333333328</v>
      </c>
      <c r="U1296" s="17">
        <f t="shared" si="104"/>
        <v>18.00466435184353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8">
        <f t="shared" si="102"/>
        <v>42184.572881944448</v>
      </c>
      <c r="T1297" s="8">
        <f t="shared" si="103"/>
        <v>42214.708333333328</v>
      </c>
      <c r="U1297" s="17">
        <f t="shared" si="104"/>
        <v>30.135451388880028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8">
        <f t="shared" si="102"/>
        <v>42423.050613425927</v>
      </c>
      <c r="T1298" s="8">
        <f t="shared" si="103"/>
        <v>42443.008946759262</v>
      </c>
      <c r="U1298" s="17">
        <f t="shared" si="104"/>
        <v>19.958333333335759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8">
        <f t="shared" si="102"/>
        <v>42461.747199074074</v>
      </c>
      <c r="T1299" s="8">
        <f t="shared" si="103"/>
        <v>42491.747199074074</v>
      </c>
      <c r="U1299" s="17">
        <f t="shared" si="104"/>
        <v>30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8">
        <f t="shared" si="102"/>
        <v>42458.680925925932</v>
      </c>
      <c r="T1300" s="8">
        <f t="shared" si="103"/>
        <v>42488.680925925932</v>
      </c>
      <c r="U1300" s="17">
        <f t="shared" si="104"/>
        <v>30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8">
        <f t="shared" si="102"/>
        <v>42169.814340277779</v>
      </c>
      <c r="T1301" s="8">
        <f t="shared" si="103"/>
        <v>42199.814340277779</v>
      </c>
      <c r="U1301" s="17">
        <f t="shared" si="104"/>
        <v>30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8">
        <f t="shared" si="102"/>
        <v>42483.675208333334</v>
      </c>
      <c r="T1302" s="8">
        <f t="shared" si="103"/>
        <v>42522.789583333331</v>
      </c>
      <c r="U1302" s="17">
        <f t="shared" si="104"/>
        <v>39.114374999997381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8">
        <f t="shared" si="102"/>
        <v>42195.749745370369</v>
      </c>
      <c r="T1303" s="8">
        <f t="shared" si="103"/>
        <v>42206.125</v>
      </c>
      <c r="U1303" s="17">
        <f t="shared" si="104"/>
        <v>10.375254629630945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8">
        <f t="shared" si="102"/>
        <v>42675.057997685188</v>
      </c>
      <c r="T1304" s="8">
        <f t="shared" si="103"/>
        <v>42705.099664351852</v>
      </c>
      <c r="U1304" s="17">
        <f t="shared" si="104"/>
        <v>30.041666666664241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8">
        <f t="shared" si="102"/>
        <v>42566.441203703704</v>
      </c>
      <c r="T1305" s="8">
        <f t="shared" si="103"/>
        <v>42582.458333333328</v>
      </c>
      <c r="U1305" s="17">
        <f t="shared" si="104"/>
        <v>16.017129629624833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 s="17">
        <f t="shared" si="104"/>
        <v>59.958333333328483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 s="17">
        <f t="shared" si="104"/>
        <v>29.063564814816345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 s="17">
        <f t="shared" si="104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 s="17">
        <f t="shared" si="104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 s="17">
        <f t="shared" si="104"/>
        <v>40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 s="17">
        <f t="shared" si="104"/>
        <v>35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 s="17">
        <f t="shared" si="104"/>
        <v>45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 s="17">
        <f t="shared" si="104"/>
        <v>35.041666666671517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 s="17">
        <f t="shared" si="104"/>
        <v>30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 s="17">
        <f t="shared" si="104"/>
        <v>30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 s="17">
        <f t="shared" si="104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 s="17">
        <f t="shared" si="104"/>
        <v>35.543425925934571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 s="17">
        <f t="shared" si="104"/>
        <v>35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 s="17">
        <f t="shared" si="104"/>
        <v>52.347847222219571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 s="17">
        <f t="shared" si="104"/>
        <v>30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 s="17">
        <f t="shared" si="104"/>
        <v>14.854571759256942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 s="17">
        <f t="shared" si="104"/>
        <v>29.267986111110076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 s="17">
        <f t="shared" si="104"/>
        <v>30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 s="17">
        <f t="shared" si="104"/>
        <v>30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 s="17">
        <f t="shared" si="104"/>
        <v>34.589745370372839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 s="17">
        <f t="shared" si="104"/>
        <v>30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 s="17">
        <f t="shared" si="104"/>
        <v>30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 s="17">
        <f t="shared" si="104"/>
        <v>45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 s="17">
        <f t="shared" si="104"/>
        <v>30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 s="17">
        <f t="shared" si="104"/>
        <v>45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 s="17">
        <f t="shared" si="104"/>
        <v>40.041666666664241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 s="17">
        <f t="shared" si="104"/>
        <v>30.889942129637348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 s="17">
        <f t="shared" si="104"/>
        <v>30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 s="17">
        <f t="shared" si="104"/>
        <v>30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 s="17">
        <f t="shared" si="104"/>
        <v>30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 s="17">
        <f t="shared" si="104"/>
        <v>30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 s="17">
        <f t="shared" si="104"/>
        <v>30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 s="17">
        <f t="shared" si="104"/>
        <v>35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 s="17">
        <f t="shared" si="104"/>
        <v>30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 s="17">
        <f t="shared" si="104"/>
        <v>30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 s="17">
        <f t="shared" si="104"/>
        <v>45.041666666664241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 s="17">
        <f t="shared" si="104"/>
        <v>30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 s="17">
        <f t="shared" si="104"/>
        <v>32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 s="17">
        <f t="shared" si="104"/>
        <v>30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 s="17">
        <f t="shared" si="104"/>
        <v>58.639548611114151</v>
      </c>
    </row>
    <row r="1346" spans="1:21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8">
        <f t="shared" si="102"/>
        <v>42522.789803240739</v>
      </c>
      <c r="T1346" s="8">
        <f t="shared" si="103"/>
        <v>42551.789803240739</v>
      </c>
      <c r="U1346" s="17">
        <f t="shared" si="104"/>
        <v>29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 s="17">
        <f t="shared" ref="U1347:U1410" si="109">(T1347-S1347)</f>
        <v>35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 s="17">
        <f t="shared" si="109"/>
        <v>30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 s="17">
        <f t="shared" si="109"/>
        <v>30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 s="17">
        <f t="shared" si="109"/>
        <v>28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 s="17">
        <f t="shared" si="109"/>
        <v>36.958391203705105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 s="17">
        <f t="shared" si="109"/>
        <v>30</v>
      </c>
    </row>
    <row r="1353" spans="1:21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 s="17">
        <f t="shared" si="109"/>
        <v>30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8">
        <f t="shared" si="107"/>
        <v>42200.578310185185</v>
      </c>
      <c r="T1354" s="8">
        <f t="shared" si="108"/>
        <v>42252.165972222225</v>
      </c>
      <c r="U1354" s="17">
        <f t="shared" si="109"/>
        <v>51.587662037039991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8">
        <f t="shared" si="107"/>
        <v>41309.11791666667</v>
      </c>
      <c r="T1355" s="8">
        <f t="shared" si="108"/>
        <v>41344</v>
      </c>
      <c r="U1355" s="17">
        <f t="shared" si="109"/>
        <v>34.882083333330229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8">
        <f t="shared" si="107"/>
        <v>42502.807627314818</v>
      </c>
      <c r="T1356" s="8">
        <f t="shared" si="108"/>
        <v>42532.807627314818</v>
      </c>
      <c r="U1356" s="17">
        <f t="shared" si="109"/>
        <v>30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8">
        <f t="shared" si="107"/>
        <v>41213.254687499997</v>
      </c>
      <c r="T1357" s="8">
        <f t="shared" si="108"/>
        <v>41243.416666666664</v>
      </c>
      <c r="U1357" s="17">
        <f t="shared" si="109"/>
        <v>30.161979166667152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8">
        <f t="shared" si="107"/>
        <v>41430.038888888892</v>
      </c>
      <c r="T1358" s="8">
        <f t="shared" si="108"/>
        <v>41460.038888888892</v>
      </c>
      <c r="U1358" s="17">
        <f t="shared" si="109"/>
        <v>30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8">
        <f t="shared" si="107"/>
        <v>41304.962233796294</v>
      </c>
      <c r="T1359" s="8">
        <f t="shared" si="108"/>
        <v>41334.249305555553</v>
      </c>
      <c r="U1359" s="17">
        <f t="shared" si="109"/>
        <v>29.287071759259561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8">
        <f t="shared" si="107"/>
        <v>40689.570868055554</v>
      </c>
      <c r="T1360" s="8">
        <f t="shared" si="108"/>
        <v>40719.570868055554</v>
      </c>
      <c r="U1360" s="17">
        <f t="shared" si="109"/>
        <v>30</v>
      </c>
    </row>
    <row r="1361" spans="1:21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8">
        <f t="shared" si="107"/>
        <v>40668.814699074072</v>
      </c>
      <c r="T1361" s="8">
        <f t="shared" si="108"/>
        <v>40730.814699074072</v>
      </c>
      <c r="U1361" s="17">
        <f t="shared" si="109"/>
        <v>62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8">
        <f t="shared" si="107"/>
        <v>41095.900694444441</v>
      </c>
      <c r="T1362" s="8">
        <f t="shared" si="108"/>
        <v>41123.900694444441</v>
      </c>
      <c r="U1362" s="17">
        <f t="shared" si="109"/>
        <v>28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8">
        <f t="shared" si="107"/>
        <v>41781.717268518521</v>
      </c>
      <c r="T1363" s="8">
        <f t="shared" si="108"/>
        <v>41811.717268518521</v>
      </c>
      <c r="U1363" s="17">
        <f t="shared" si="109"/>
        <v>30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8">
        <f t="shared" si="107"/>
        <v>41464.934386574074</v>
      </c>
      <c r="T1364" s="8">
        <f t="shared" si="108"/>
        <v>41524.934386574074</v>
      </c>
      <c r="U1364" s="17">
        <f t="shared" si="109"/>
        <v>60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8">
        <f t="shared" si="107"/>
        <v>42396.8440625</v>
      </c>
      <c r="T1365" s="8">
        <f t="shared" si="108"/>
        <v>42415.332638888889</v>
      </c>
      <c r="U1365" s="17">
        <f t="shared" si="109"/>
        <v>18.48857638888876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8">
        <f t="shared" si="107"/>
        <v>41951.695671296293</v>
      </c>
      <c r="T1366" s="8">
        <f t="shared" si="108"/>
        <v>42011.6956712963</v>
      </c>
      <c r="U1366" s="17">
        <f t="shared" si="109"/>
        <v>60.000000000007276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8">
        <f t="shared" si="107"/>
        <v>42049.733240740738</v>
      </c>
      <c r="T1367" s="8">
        <f t="shared" si="108"/>
        <v>42079.691574074073</v>
      </c>
      <c r="U1367" s="17">
        <f t="shared" si="109"/>
        <v>29.958333333335759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8">
        <f t="shared" si="107"/>
        <v>41924.996099537035</v>
      </c>
      <c r="T1368" s="8">
        <f t="shared" si="108"/>
        <v>41970.037766203706</v>
      </c>
      <c r="U1368" s="17">
        <f t="shared" si="109"/>
        <v>45.041666666671517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8">
        <f t="shared" si="107"/>
        <v>42292.002893518518</v>
      </c>
      <c r="T1369" s="8">
        <f t="shared" si="108"/>
        <v>42322.044560185182</v>
      </c>
      <c r="U1369" s="17">
        <f t="shared" si="109"/>
        <v>30.041666666664241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8">
        <f t="shared" si="107"/>
        <v>42146.190902777773</v>
      </c>
      <c r="T1370" s="8">
        <f t="shared" si="108"/>
        <v>42170.190902777773</v>
      </c>
      <c r="U1370" s="17">
        <f t="shared" si="109"/>
        <v>24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8">
        <f t="shared" si="107"/>
        <v>41710.594282407408</v>
      </c>
      <c r="T1371" s="8">
        <f t="shared" si="108"/>
        <v>41740.594282407408</v>
      </c>
      <c r="U1371" s="17">
        <f t="shared" si="109"/>
        <v>30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8">
        <f t="shared" si="107"/>
        <v>41548.00335648148</v>
      </c>
      <c r="T1372" s="8">
        <f t="shared" si="108"/>
        <v>41563.00335648148</v>
      </c>
      <c r="U1372" s="17">
        <f t="shared" si="109"/>
        <v>15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8">
        <f t="shared" si="107"/>
        <v>42101.758587962962</v>
      </c>
      <c r="T1373" s="8">
        <f t="shared" si="108"/>
        <v>42131.758587962962</v>
      </c>
      <c r="U1373" s="17">
        <f t="shared" si="109"/>
        <v>30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8">
        <f t="shared" si="107"/>
        <v>41072.739953703705</v>
      </c>
      <c r="T1374" s="8">
        <f t="shared" si="108"/>
        <v>41102.739953703705</v>
      </c>
      <c r="U1374" s="17">
        <f t="shared" si="109"/>
        <v>30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8">
        <f t="shared" si="107"/>
        <v>42704.95177083333</v>
      </c>
      <c r="T1375" s="8">
        <f t="shared" si="108"/>
        <v>42734.95177083333</v>
      </c>
      <c r="U1375" s="17">
        <f t="shared" si="109"/>
        <v>30</v>
      </c>
    </row>
    <row r="1376" spans="1:21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8">
        <f t="shared" si="107"/>
        <v>42424.161898148144</v>
      </c>
      <c r="T1376" s="8">
        <f t="shared" si="108"/>
        <v>42454.12023148148</v>
      </c>
      <c r="U1376" s="17">
        <f t="shared" si="109"/>
        <v>29.958333333335759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8">
        <f t="shared" si="107"/>
        <v>42720.066192129627</v>
      </c>
      <c r="T1377" s="8">
        <f t="shared" si="108"/>
        <v>42750.066192129627</v>
      </c>
      <c r="U1377" s="17">
        <f t="shared" si="109"/>
        <v>30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8">
        <f t="shared" si="107"/>
        <v>42677.669050925921</v>
      </c>
      <c r="T1378" s="8">
        <f t="shared" si="108"/>
        <v>42707.710717592592</v>
      </c>
      <c r="U1378" s="17">
        <f t="shared" si="109"/>
        <v>30.041666666671517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8">
        <f t="shared" si="107"/>
        <v>42747.219560185185</v>
      </c>
      <c r="T1379" s="8">
        <f t="shared" si="108"/>
        <v>42769.174305555556</v>
      </c>
      <c r="U1379" s="17">
        <f t="shared" si="109"/>
        <v>21.954745370370802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8">
        <f t="shared" si="107"/>
        <v>42568.759374999994</v>
      </c>
      <c r="T1380" s="8">
        <f t="shared" si="108"/>
        <v>42583.759374999994</v>
      </c>
      <c r="U1380" s="17">
        <f t="shared" si="109"/>
        <v>15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8">
        <f t="shared" si="107"/>
        <v>42130.491620370376</v>
      </c>
      <c r="T1381" s="8">
        <f t="shared" si="108"/>
        <v>42160.491620370376</v>
      </c>
      <c r="U1381" s="17">
        <f t="shared" si="109"/>
        <v>30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8">
        <f t="shared" si="107"/>
        <v>42141.762800925921</v>
      </c>
      <c r="T1382" s="8">
        <f t="shared" si="108"/>
        <v>42164.083333333328</v>
      </c>
      <c r="U1382" s="17">
        <f t="shared" si="109"/>
        <v>22.320532407407882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8">
        <f t="shared" si="107"/>
        <v>42703.214409722219</v>
      </c>
      <c r="T1383" s="8">
        <f t="shared" si="108"/>
        <v>42733.214409722219</v>
      </c>
      <c r="U1383" s="17">
        <f t="shared" si="109"/>
        <v>30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8">
        <f t="shared" si="107"/>
        <v>41370.800185185188</v>
      </c>
      <c r="T1384" s="8">
        <f t="shared" si="108"/>
        <v>41400.800185185188</v>
      </c>
      <c r="U1384" s="17">
        <f t="shared" si="109"/>
        <v>30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8">
        <f t="shared" si="107"/>
        <v>42707.074976851851</v>
      </c>
      <c r="T1385" s="8">
        <f t="shared" si="108"/>
        <v>42727.074976851851</v>
      </c>
      <c r="U1385" s="17">
        <f t="shared" si="109"/>
        <v>20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8">
        <f t="shared" si="107"/>
        <v>42160.735208333332</v>
      </c>
      <c r="T1386" s="8">
        <f t="shared" si="108"/>
        <v>42190.735208333332</v>
      </c>
      <c r="U1386" s="17">
        <f t="shared" si="109"/>
        <v>30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8">
        <f t="shared" si="107"/>
        <v>42433.688900462963</v>
      </c>
      <c r="T1387" s="8">
        <f t="shared" si="108"/>
        <v>42489.507638888885</v>
      </c>
      <c r="U1387" s="17">
        <f t="shared" si="109"/>
        <v>55.818738425921765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8">
        <f t="shared" si="107"/>
        <v>42184.646863425922</v>
      </c>
      <c r="T1388" s="8">
        <f t="shared" si="108"/>
        <v>42214.646863425922</v>
      </c>
      <c r="U1388" s="17">
        <f t="shared" si="109"/>
        <v>30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8">
        <f t="shared" si="107"/>
        <v>42126.92123842593</v>
      </c>
      <c r="T1389" s="8">
        <f t="shared" si="108"/>
        <v>42158.1875</v>
      </c>
      <c r="U1389" s="17">
        <f t="shared" si="109"/>
        <v>31.266261574070086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8">
        <f t="shared" si="107"/>
        <v>42634.614780092597</v>
      </c>
      <c r="T1390" s="8">
        <f t="shared" si="108"/>
        <v>42660.676388888889</v>
      </c>
      <c r="U1390" s="17">
        <f t="shared" si="109"/>
        <v>26.061608796291694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8">
        <f t="shared" si="107"/>
        <v>42565.480983796297</v>
      </c>
      <c r="T1391" s="8">
        <f t="shared" si="108"/>
        <v>42595.480983796297</v>
      </c>
      <c r="U1391" s="17">
        <f t="shared" si="109"/>
        <v>30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8">
        <f t="shared" si="107"/>
        <v>42087.803310185183</v>
      </c>
      <c r="T1392" s="8">
        <f t="shared" si="108"/>
        <v>42121.716666666667</v>
      </c>
      <c r="U1392" s="17">
        <f t="shared" si="109"/>
        <v>33.913356481483788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8">
        <f t="shared" si="107"/>
        <v>42193.650671296295</v>
      </c>
      <c r="T1393" s="8">
        <f t="shared" si="108"/>
        <v>42238.207638888889</v>
      </c>
      <c r="U1393" s="17">
        <f t="shared" si="109"/>
        <v>44.556967592594447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8">
        <f t="shared" si="107"/>
        <v>42401.154930555553</v>
      </c>
      <c r="T1394" s="8">
        <f t="shared" si="108"/>
        <v>42432.154930555553</v>
      </c>
      <c r="U1394" s="17">
        <f t="shared" si="109"/>
        <v>31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8">
        <f t="shared" si="107"/>
        <v>42553.681979166664</v>
      </c>
      <c r="T1395" s="8">
        <f t="shared" si="108"/>
        <v>42583.681979166664</v>
      </c>
      <c r="U1395" s="17">
        <f t="shared" si="109"/>
        <v>30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8">
        <f t="shared" si="107"/>
        <v>42752.144976851851</v>
      </c>
      <c r="T1396" s="8">
        <f t="shared" si="108"/>
        <v>42795.125</v>
      </c>
      <c r="U1396" s="17">
        <f t="shared" si="109"/>
        <v>42.980023148149485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8">
        <f t="shared" si="107"/>
        <v>42719.90834490741</v>
      </c>
      <c r="T1397" s="8">
        <f t="shared" si="108"/>
        <v>42749.90834490741</v>
      </c>
      <c r="U1397" s="17">
        <f t="shared" si="109"/>
        <v>30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8">
        <f t="shared" si="107"/>
        <v>42018.99863425926</v>
      </c>
      <c r="T1398" s="8">
        <f t="shared" si="108"/>
        <v>42048.99863425926</v>
      </c>
      <c r="U1398" s="17">
        <f t="shared" si="109"/>
        <v>30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8">
        <f t="shared" si="107"/>
        <v>42640.917939814812</v>
      </c>
      <c r="T1399" s="8">
        <f t="shared" si="108"/>
        <v>42670.888194444444</v>
      </c>
      <c r="U1399" s="17">
        <f t="shared" si="109"/>
        <v>29.970254629632109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8">
        <f t="shared" si="107"/>
        <v>42526.874236111107</v>
      </c>
      <c r="T1400" s="8">
        <f t="shared" si="108"/>
        <v>42556.874236111107</v>
      </c>
      <c r="U1400" s="17">
        <f t="shared" si="109"/>
        <v>30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8">
        <f t="shared" si="107"/>
        <v>41889.004317129627</v>
      </c>
      <c r="T1401" s="8">
        <f t="shared" si="108"/>
        <v>41919.004317129627</v>
      </c>
      <c r="U1401" s="17">
        <f t="shared" si="109"/>
        <v>30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8">
        <f t="shared" si="107"/>
        <v>42498.341122685189</v>
      </c>
      <c r="T1402" s="8">
        <f t="shared" si="108"/>
        <v>42533.229166666672</v>
      </c>
      <c r="U1402" s="17">
        <f t="shared" si="109"/>
        <v>34.888043981482042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8">
        <f t="shared" si="107"/>
        <v>41399.99622685185</v>
      </c>
      <c r="T1403" s="8">
        <f t="shared" si="108"/>
        <v>41420.99622685185</v>
      </c>
      <c r="U1403" s="17">
        <f t="shared" si="109"/>
        <v>21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8">
        <f t="shared" si="107"/>
        <v>42065.053368055553</v>
      </c>
      <c r="T1404" s="8">
        <f t="shared" si="108"/>
        <v>42125.011701388896</v>
      </c>
      <c r="U1404" s="17">
        <f t="shared" si="109"/>
        <v>59.958333333343035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8">
        <f t="shared" si="107"/>
        <v>41451.062905092593</v>
      </c>
      <c r="T1405" s="8">
        <f t="shared" si="108"/>
        <v>41481.062905092593</v>
      </c>
      <c r="U1405" s="17">
        <f t="shared" si="109"/>
        <v>30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 s="17">
        <f t="shared" si="109"/>
        <v>25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 s="17">
        <f t="shared" si="109"/>
        <v>30.041666666664241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 s="17">
        <f t="shared" si="109"/>
        <v>52.983715277783631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 s="17">
        <f t="shared" si="109"/>
        <v>25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8">
        <f t="shared" si="107"/>
        <v>42291.872175925921</v>
      </c>
      <c r="T1410" s="8">
        <f t="shared" si="108"/>
        <v>42321.913842592592</v>
      </c>
      <c r="U1410" s="17">
        <f t="shared" si="109"/>
        <v>30.041666666671517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 s="17">
        <f t="shared" ref="U1411:U1474" si="114">(T1411-S1411)</f>
        <v>60.041666666664241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 s="17">
        <f t="shared" si="114"/>
        <v>45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 s="17">
        <f t="shared" si="114"/>
        <v>28</v>
      </c>
    </row>
    <row r="1414" spans="1:21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 s="17">
        <f t="shared" si="114"/>
        <v>30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 s="17">
        <f t="shared" si="114"/>
        <v>60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 s="17">
        <f t="shared" si="114"/>
        <v>30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 s="17">
        <f t="shared" si="114"/>
        <v>40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 s="17">
        <f t="shared" si="114"/>
        <v>30.041666666664241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 s="17">
        <f t="shared" si="114"/>
        <v>30.315810185187729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 s="17">
        <f t="shared" si="114"/>
        <v>30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 s="17">
        <f t="shared" si="114"/>
        <v>30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 s="17">
        <f t="shared" si="114"/>
        <v>25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 s="17">
        <f t="shared" si="114"/>
        <v>30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 s="17">
        <f t="shared" si="114"/>
        <v>30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 s="17">
        <f t="shared" si="114"/>
        <v>30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 s="17">
        <f t="shared" si="114"/>
        <v>13.041666666671517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 s="17">
        <f t="shared" si="114"/>
        <v>30</v>
      </c>
    </row>
    <row r="1428" spans="1:21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 s="17">
        <f t="shared" si="114"/>
        <v>60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 s="17">
        <f t="shared" si="114"/>
        <v>30</v>
      </c>
    </row>
    <row r="1430" spans="1:21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 s="17">
        <f t="shared" si="114"/>
        <v>29.958333333328483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 s="17">
        <f t="shared" si="114"/>
        <v>30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 s="17">
        <f t="shared" si="114"/>
        <v>31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 s="17">
        <f t="shared" si="114"/>
        <v>30.041666666671517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 s="17">
        <f t="shared" si="114"/>
        <v>30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 s="17">
        <f t="shared" si="114"/>
        <v>40.832465277773736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 s="17">
        <f t="shared" si="114"/>
        <v>20.85789351852145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 s="17">
        <f t="shared" si="114"/>
        <v>30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 s="17">
        <f t="shared" si="114"/>
        <v>30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 s="17">
        <f t="shared" si="114"/>
        <v>36.675937500003783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 s="17">
        <f t="shared" si="114"/>
        <v>29.708344907405262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 s="17">
        <f t="shared" si="114"/>
        <v>30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 s="17">
        <f t="shared" si="114"/>
        <v>30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 s="17">
        <f t="shared" si="114"/>
        <v>60</v>
      </c>
    </row>
    <row r="1444" spans="1:21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 s="17">
        <f t="shared" si="114"/>
        <v>30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 s="17">
        <f t="shared" si="114"/>
        <v>30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 s="17">
        <f t="shared" si="114"/>
        <v>60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 s="17">
        <f t="shared" si="114"/>
        <v>30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 s="17">
        <f t="shared" si="114"/>
        <v>20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 s="17">
        <f t="shared" si="114"/>
        <v>30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 s="17">
        <f t="shared" si="114"/>
        <v>30.289143518522906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 s="17">
        <f t="shared" si="114"/>
        <v>48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 s="17">
        <f t="shared" si="114"/>
        <v>30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 s="17">
        <f t="shared" si="114"/>
        <v>30.041666666664241</v>
      </c>
    </row>
    <row r="1454" spans="1:21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 s="17">
        <f t="shared" si="114"/>
        <v>30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 s="17">
        <f t="shared" si="114"/>
        <v>44.958333333335759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 s="17">
        <f t="shared" si="114"/>
        <v>21.049305555556202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 s="17">
        <f t="shared" si="114"/>
        <v>54.896064814813144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 s="17">
        <f t="shared" si="114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 s="17">
        <f t="shared" si="114"/>
        <v>30.041666666671517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 s="17">
        <f t="shared" si="114"/>
        <v>30.461111111108039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 s="17">
        <f t="shared" si="114"/>
        <v>28.520879629628325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 s="17">
        <f t="shared" si="114"/>
        <v>58.092615740737529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8">
        <f t="shared" si="112"/>
        <v>41899.645300925928</v>
      </c>
      <c r="T1463" s="8">
        <f t="shared" si="113"/>
        <v>41933</v>
      </c>
      <c r="U1463" s="17">
        <f t="shared" si="114"/>
        <v>33.354699074072414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8">
        <f t="shared" si="112"/>
        <v>41344.662858796299</v>
      </c>
      <c r="T1464" s="8">
        <f t="shared" si="113"/>
        <v>41374.662858796299</v>
      </c>
      <c r="U1464" s="17">
        <f t="shared" si="114"/>
        <v>30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8">
        <f t="shared" si="112"/>
        <v>41326.911319444444</v>
      </c>
      <c r="T1465" s="8">
        <f t="shared" si="113"/>
        <v>41371.869652777779</v>
      </c>
      <c r="U1465" s="17">
        <f t="shared" si="114"/>
        <v>44.958333333335759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8">
        <f t="shared" si="112"/>
        <v>41291.661550925928</v>
      </c>
      <c r="T1466" s="8">
        <f t="shared" si="113"/>
        <v>41321.661550925928</v>
      </c>
      <c r="U1466" s="17">
        <f t="shared" si="114"/>
        <v>30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8">
        <f t="shared" si="112"/>
        <v>40959.734398148146</v>
      </c>
      <c r="T1467" s="8">
        <f t="shared" si="113"/>
        <v>40990.125</v>
      </c>
      <c r="U1467" s="17">
        <f t="shared" si="114"/>
        <v>30.390601851853717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8">
        <f t="shared" si="112"/>
        <v>42340.172060185185</v>
      </c>
      <c r="T1468" s="8">
        <f t="shared" si="113"/>
        <v>42381.208333333328</v>
      </c>
      <c r="U1468" s="17">
        <f t="shared" si="114"/>
        <v>41.036273148143664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8">
        <f t="shared" si="112"/>
        <v>40933.80190972222</v>
      </c>
      <c r="T1469" s="8">
        <f t="shared" si="113"/>
        <v>40993.760243055556</v>
      </c>
      <c r="U1469" s="17">
        <f t="shared" si="114"/>
        <v>59.958333333335759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8">
        <f t="shared" si="112"/>
        <v>40646.014456018522</v>
      </c>
      <c r="T1470" s="8">
        <f t="shared" si="113"/>
        <v>40706.014456018522</v>
      </c>
      <c r="U1470" s="17">
        <f t="shared" si="114"/>
        <v>60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8">
        <f t="shared" si="112"/>
        <v>41290.598483796297</v>
      </c>
      <c r="T1471" s="8">
        <f t="shared" si="113"/>
        <v>41320.598483796297</v>
      </c>
      <c r="U1471" s="17">
        <f t="shared" si="114"/>
        <v>30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8">
        <f t="shared" si="112"/>
        <v>41250.827118055553</v>
      </c>
      <c r="T1472" s="8">
        <f t="shared" si="113"/>
        <v>41271.827118055553</v>
      </c>
      <c r="U1472" s="17">
        <f t="shared" si="114"/>
        <v>21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8">
        <f t="shared" si="112"/>
        <v>42073.957569444443</v>
      </c>
      <c r="T1473" s="8">
        <f t="shared" si="113"/>
        <v>42103.957569444443</v>
      </c>
      <c r="U1473" s="17">
        <f t="shared" si="114"/>
        <v>30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8">
        <f t="shared" si="112"/>
        <v>41533.542858796296</v>
      </c>
      <c r="T1474" s="8">
        <f t="shared" si="113"/>
        <v>41563.542858796296</v>
      </c>
      <c r="U1474" s="17">
        <f t="shared" si="114"/>
        <v>30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 s="17">
        <f t="shared" ref="U1475:U1538" si="119">(T1475-S1475)</f>
        <v>30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 s="17">
        <f t="shared" si="119"/>
        <v>30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 s="17">
        <f t="shared" si="119"/>
        <v>32.484687500000291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 s="17">
        <f t="shared" si="119"/>
        <v>30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 s="17">
        <f t="shared" si="119"/>
        <v>59.50921296296292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 s="17">
        <f t="shared" si="119"/>
        <v>14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 s="17">
        <f t="shared" si="119"/>
        <v>14.420729166668025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8">
        <f t="shared" si="117"/>
        <v>41464.934016203704</v>
      </c>
      <c r="T1482" s="8">
        <f t="shared" si="118"/>
        <v>41481.708333333336</v>
      </c>
      <c r="U1482" s="17">
        <f t="shared" si="119"/>
        <v>16.774317129631527</v>
      </c>
    </row>
    <row r="1483" spans="1:21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 s="17">
        <f t="shared" si="119"/>
        <v>30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 s="17">
        <f t="shared" si="119"/>
        <v>22.469027777769952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 s="17">
        <f t="shared" si="119"/>
        <v>25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 s="17">
        <f t="shared" si="119"/>
        <v>58.417789351857209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 s="17">
        <f t="shared" si="119"/>
        <v>45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 s="17">
        <f t="shared" si="119"/>
        <v>30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 s="17">
        <f t="shared" si="119"/>
        <v>30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 s="17">
        <f t="shared" si="119"/>
        <v>30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 s="17">
        <f t="shared" si="119"/>
        <v>30.041666666664241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 s="17">
        <f t="shared" si="119"/>
        <v>29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 s="17">
        <f t="shared" si="119"/>
        <v>58.937928240738984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 s="17">
        <f t="shared" si="119"/>
        <v>30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 s="17">
        <f t="shared" si="119"/>
        <v>30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 s="17">
        <f t="shared" si="119"/>
        <v>29.929016203706851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 s="17">
        <f t="shared" si="119"/>
        <v>30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 s="17">
        <f t="shared" si="119"/>
        <v>60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 s="17">
        <f t="shared" si="119"/>
        <v>42.178912037037662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 s="17">
        <f t="shared" si="119"/>
        <v>45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 s="17">
        <f t="shared" si="119"/>
        <v>60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 s="17">
        <f t="shared" si="119"/>
        <v>30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8">
        <f t="shared" si="117"/>
        <v>42163.583599537036</v>
      </c>
      <c r="T1503" s="8">
        <f t="shared" si="118"/>
        <v>42193.583599537036</v>
      </c>
      <c r="U1503" s="17">
        <f t="shared" si="119"/>
        <v>30</v>
      </c>
    </row>
    <row r="1504" spans="1:21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8">
        <f t="shared" si="117"/>
        <v>42426.542592592596</v>
      </c>
      <c r="T1504" s="8">
        <f t="shared" si="118"/>
        <v>42454.916666666672</v>
      </c>
      <c r="U1504" s="17">
        <f t="shared" si="119"/>
        <v>28.374074074075907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8">
        <f t="shared" si="117"/>
        <v>42606.347233796296</v>
      </c>
      <c r="T1505" s="8">
        <f t="shared" si="118"/>
        <v>42666.347233796296</v>
      </c>
      <c r="U1505" s="17">
        <f t="shared" si="119"/>
        <v>60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8">
        <f t="shared" si="117"/>
        <v>41772.657685185186</v>
      </c>
      <c r="T1506" s="8">
        <f t="shared" si="118"/>
        <v>41800.356249999997</v>
      </c>
      <c r="U1506" s="17">
        <f t="shared" si="119"/>
        <v>27.698564814811107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8">
        <f t="shared" si="117"/>
        <v>42414.44332175926</v>
      </c>
      <c r="T1507" s="8">
        <f t="shared" si="118"/>
        <v>42451.834027777775</v>
      </c>
      <c r="U1507" s="17">
        <f t="shared" si="119"/>
        <v>37.39070601851563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8">
        <f t="shared" si="117"/>
        <v>41814.785925925928</v>
      </c>
      <c r="T1508" s="8">
        <f t="shared" si="118"/>
        <v>41844.785925925928</v>
      </c>
      <c r="U1508" s="17">
        <f t="shared" si="119"/>
        <v>30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8">
        <f t="shared" si="117"/>
        <v>40254.450335648151</v>
      </c>
      <c r="T1509" s="8">
        <f t="shared" si="118"/>
        <v>40313.340277777781</v>
      </c>
      <c r="U1509" s="17">
        <f t="shared" si="119"/>
        <v>58.889942129630072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8">
        <f t="shared" si="117"/>
        <v>41786.614363425928</v>
      </c>
      <c r="T1510" s="8">
        <f t="shared" si="118"/>
        <v>41817.614363425928</v>
      </c>
      <c r="U1510" s="17">
        <f t="shared" si="119"/>
        <v>31</v>
      </c>
    </row>
    <row r="1511" spans="1:21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8">
        <f t="shared" si="117"/>
        <v>42751.533391203702</v>
      </c>
      <c r="T1511" s="8">
        <f t="shared" si="118"/>
        <v>42780.957638888889</v>
      </c>
      <c r="U1511" s="17">
        <f t="shared" si="119"/>
        <v>29.424247685186856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8">
        <f t="shared" si="117"/>
        <v>41809.385162037033</v>
      </c>
      <c r="T1512" s="8">
        <f t="shared" si="118"/>
        <v>41839.385162037033</v>
      </c>
      <c r="U1512" s="17">
        <f t="shared" si="119"/>
        <v>30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8">
        <f t="shared" si="117"/>
        <v>42296.583379629628</v>
      </c>
      <c r="T1513" s="8">
        <f t="shared" si="118"/>
        <v>42326.625046296293</v>
      </c>
      <c r="U1513" s="17">
        <f t="shared" si="119"/>
        <v>30.041666666664241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8">
        <f t="shared" si="117"/>
        <v>42741.684479166666</v>
      </c>
      <c r="T1514" s="8">
        <f t="shared" si="118"/>
        <v>42771.684479166666</v>
      </c>
      <c r="U1514" s="17">
        <f t="shared" si="119"/>
        <v>30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8">
        <f t="shared" si="117"/>
        <v>41806.637337962966</v>
      </c>
      <c r="T1515" s="8">
        <f t="shared" si="118"/>
        <v>41836.637337962966</v>
      </c>
      <c r="U1515" s="17">
        <f t="shared" si="119"/>
        <v>30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8">
        <f t="shared" si="117"/>
        <v>42234.597685185188</v>
      </c>
      <c r="T1516" s="8">
        <f t="shared" si="118"/>
        <v>42274.597685185188</v>
      </c>
      <c r="U1516" s="17">
        <f t="shared" si="119"/>
        <v>40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8">
        <f t="shared" si="117"/>
        <v>42415.253437499996</v>
      </c>
      <c r="T1517" s="8">
        <f t="shared" si="118"/>
        <v>42445.211770833332</v>
      </c>
      <c r="U1517" s="17">
        <f t="shared" si="119"/>
        <v>29.958333333335759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8">
        <f t="shared" si="117"/>
        <v>42619.466342592597</v>
      </c>
      <c r="T1518" s="8">
        <f t="shared" si="118"/>
        <v>42649.583333333328</v>
      </c>
      <c r="U1518" s="17">
        <f t="shared" si="119"/>
        <v>30.116990740731126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8">
        <f t="shared" si="117"/>
        <v>41948.56658564815</v>
      </c>
      <c r="T1519" s="8">
        <f t="shared" si="118"/>
        <v>41979.25</v>
      </c>
      <c r="U1519" s="17">
        <f t="shared" si="119"/>
        <v>30.683414351849933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8">
        <f t="shared" si="117"/>
        <v>41760.8200462963</v>
      </c>
      <c r="T1520" s="8">
        <f t="shared" si="118"/>
        <v>41790.8200462963</v>
      </c>
      <c r="U1520" s="17">
        <f t="shared" si="119"/>
        <v>30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8">
        <f t="shared" si="117"/>
        <v>41782.741701388892</v>
      </c>
      <c r="T1521" s="8">
        <f t="shared" si="118"/>
        <v>41810.915972222225</v>
      </c>
      <c r="U1521" s="17">
        <f t="shared" si="119"/>
        <v>28.174270833333139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8">
        <f t="shared" si="117"/>
        <v>41955.857789351852</v>
      </c>
      <c r="T1522" s="8">
        <f t="shared" si="118"/>
        <v>41992.166666666672</v>
      </c>
      <c r="U1522" s="17">
        <f t="shared" si="119"/>
        <v>36.308877314819256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8">
        <f t="shared" si="117"/>
        <v>42493.167719907404</v>
      </c>
      <c r="T1523" s="8">
        <f t="shared" si="118"/>
        <v>42528.167719907404</v>
      </c>
      <c r="U1523" s="17">
        <f t="shared" si="119"/>
        <v>35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8">
        <f t="shared" si="117"/>
        <v>41899.830312500002</v>
      </c>
      <c r="T1524" s="8">
        <f t="shared" si="118"/>
        <v>41929.830312500002</v>
      </c>
      <c r="U1524" s="17">
        <f t="shared" si="119"/>
        <v>30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8">
        <f t="shared" si="117"/>
        <v>41964.751342592594</v>
      </c>
      <c r="T1525" s="8">
        <f t="shared" si="118"/>
        <v>41996</v>
      </c>
      <c r="U1525" s="17">
        <f t="shared" si="119"/>
        <v>31.248657407406427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8">
        <f t="shared" si="117"/>
        <v>42756.501041666663</v>
      </c>
      <c r="T1526" s="8">
        <f t="shared" si="118"/>
        <v>42786.501041666663</v>
      </c>
      <c r="U1526" s="17">
        <f t="shared" si="119"/>
        <v>30</v>
      </c>
    </row>
    <row r="1527" spans="1:21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8">
        <f t="shared" si="117"/>
        <v>42570.702986111108</v>
      </c>
      <c r="T1527" s="8">
        <f t="shared" si="118"/>
        <v>42600.702986111108</v>
      </c>
      <c r="U1527" s="17">
        <f t="shared" si="119"/>
        <v>30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8">
        <f t="shared" si="117"/>
        <v>42339.276006944448</v>
      </c>
      <c r="T1528" s="8">
        <f t="shared" si="118"/>
        <v>42388.276006944448</v>
      </c>
      <c r="U1528" s="17">
        <f t="shared" si="119"/>
        <v>49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8">
        <f t="shared" si="117"/>
        <v>42780.600532407407</v>
      </c>
      <c r="T1529" s="8">
        <f t="shared" si="118"/>
        <v>42808.558865740735</v>
      </c>
      <c r="U1529" s="17">
        <f t="shared" si="119"/>
        <v>27.958333333328483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8">
        <f t="shared" si="117"/>
        <v>42736.732893518521</v>
      </c>
      <c r="T1530" s="8">
        <f t="shared" si="118"/>
        <v>42767</v>
      </c>
      <c r="U1530" s="17">
        <f t="shared" si="119"/>
        <v>30.26710648147855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8">
        <f t="shared" si="117"/>
        <v>42052.628703703704</v>
      </c>
      <c r="T1531" s="8">
        <f t="shared" si="118"/>
        <v>42082.587037037039</v>
      </c>
      <c r="U1531" s="17">
        <f t="shared" si="119"/>
        <v>29.958333333335759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8">
        <f t="shared" si="117"/>
        <v>42275.767303240747</v>
      </c>
      <c r="T1532" s="8">
        <f t="shared" si="118"/>
        <v>42300.767303240747</v>
      </c>
      <c r="U1532" s="17">
        <f t="shared" si="119"/>
        <v>25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8">
        <f t="shared" si="117"/>
        <v>41941.802384259259</v>
      </c>
      <c r="T1533" s="8">
        <f t="shared" si="118"/>
        <v>41974.125</v>
      </c>
      <c r="U1533" s="17">
        <f t="shared" si="119"/>
        <v>32.32261574074073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8">
        <f t="shared" si="117"/>
        <v>42391.475289351853</v>
      </c>
      <c r="T1534" s="8">
        <f t="shared" si="118"/>
        <v>42415.625</v>
      </c>
      <c r="U1534" s="17">
        <f t="shared" si="119"/>
        <v>24.149710648147448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8">
        <f t="shared" si="117"/>
        <v>42443.00204861111</v>
      </c>
      <c r="T1535" s="8">
        <f t="shared" si="118"/>
        <v>42492.165972222225</v>
      </c>
      <c r="U1535" s="17">
        <f t="shared" si="119"/>
        <v>49.163923611115024</v>
      </c>
    </row>
    <row r="1536" spans="1:21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8">
        <f t="shared" si="117"/>
        <v>42221.67432870371</v>
      </c>
      <c r="T1536" s="8">
        <f t="shared" si="118"/>
        <v>42251.67432870371</v>
      </c>
      <c r="U1536" s="17">
        <f t="shared" si="119"/>
        <v>30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8">
        <f t="shared" si="117"/>
        <v>42484.829062500001</v>
      </c>
      <c r="T1537" s="8">
        <f t="shared" si="118"/>
        <v>42513.916666666672</v>
      </c>
      <c r="U1537" s="17">
        <f t="shared" si="119"/>
        <v>29.087604166670644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8">
        <f t="shared" si="117"/>
        <v>42213.802199074074</v>
      </c>
      <c r="T1538" s="8">
        <f t="shared" si="118"/>
        <v>42243.802199074074</v>
      </c>
      <c r="U1538" s="17">
        <f t="shared" si="119"/>
        <v>30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 s="17">
        <f t="shared" ref="U1539:U1602" si="124">(T1539-S1539)</f>
        <v>36.434872685189475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 s="17">
        <f t="shared" si="124"/>
        <v>45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 s="17">
        <f t="shared" si="124"/>
        <v>33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 s="17">
        <f t="shared" si="124"/>
        <v>30.044953703698411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 s="17">
        <f t="shared" si="124"/>
        <v>30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 s="17">
        <f t="shared" si="124"/>
        <v>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 s="17">
        <f t="shared" si="124"/>
        <v>30.041666666664241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 s="17">
        <f t="shared" si="124"/>
        <v>41.961296296292858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 s="17">
        <f t="shared" si="124"/>
        <v>34.001458333332266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 s="17">
        <f t="shared" si="124"/>
        <v>60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 s="17">
        <f t="shared" si="124"/>
        <v>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 s="17">
        <f t="shared" si="124"/>
        <v>30.041666666656965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 s="17">
        <f t="shared" si="124"/>
        <v>30.041666666671517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 s="17">
        <f t="shared" si="124"/>
        <v>30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 s="17">
        <f t="shared" si="124"/>
        <v>30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 s="17">
        <f t="shared" si="124"/>
        <v>20.477222222223645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 s="17">
        <f t="shared" si="124"/>
        <v>30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 s="17">
        <f t="shared" si="124"/>
        <v>30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 s="17">
        <f t="shared" si="124"/>
        <v>23.094537037031841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 s="17">
        <f t="shared" si="124"/>
        <v>30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 s="17">
        <f t="shared" si="124"/>
        <v>31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 s="17">
        <f t="shared" si="124"/>
        <v>59.110659722224227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 s="17">
        <f t="shared" si="124"/>
        <v>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 s="17">
        <f t="shared" si="124"/>
        <v>20.041666666671517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 s="17">
        <f t="shared" si="124"/>
        <v>30.041666666671517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 s="17">
        <f t="shared" si="124"/>
        <v>69.468564814815181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 s="17">
        <f t="shared" si="124"/>
        <v>59.958333333335759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 s="17">
        <f t="shared" si="124"/>
        <v>31.469803240739566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 s="17">
        <f t="shared" si="124"/>
        <v>30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 s="17">
        <f t="shared" si="124"/>
        <v>28.999953703707433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 s="17">
        <f t="shared" si="124"/>
        <v>15.063136574077362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 s="17">
        <f t="shared" si="12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 s="17">
        <f t="shared" si="12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 s="17">
        <f t="shared" si="124"/>
        <v>29.958333333328483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 s="17">
        <f t="shared" si="124"/>
        <v>30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 s="17">
        <f t="shared" si="124"/>
        <v>24.966215277774609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 s="17">
        <f t="shared" si="124"/>
        <v>40.16594907407125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 s="17">
        <f t="shared" si="124"/>
        <v>35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 s="17">
        <f t="shared" si="124"/>
        <v>30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 s="17">
        <f t="shared" si="124"/>
        <v>45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 s="17">
        <f t="shared" si="124"/>
        <v>60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 s="17">
        <f t="shared" si="124"/>
        <v>24.017465277778683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 s="17">
        <f t="shared" si="124"/>
        <v>33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 s="17">
        <f t="shared" si="124"/>
        <v>60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 s="17">
        <f t="shared" si="124"/>
        <v>32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 s="17">
        <f t="shared" si="124"/>
        <v>57.098923611112696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 s="17">
        <f t="shared" si="124"/>
        <v>30</v>
      </c>
    </row>
    <row r="1586" spans="1:21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 s="17">
        <f t="shared" si="124"/>
        <v>10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 s="17">
        <f t="shared" si="124"/>
        <v>21.562870370369637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 s="17">
        <f t="shared" si="124"/>
        <v>29.958333333328483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 s="17">
        <f t="shared" si="124"/>
        <v>30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 s="17">
        <f t="shared" si="124"/>
        <v>30.591678240736655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 s="17">
        <f t="shared" si="124"/>
        <v>30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 s="17">
        <f t="shared" si="124"/>
        <v>30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 s="17">
        <f t="shared" si="124"/>
        <v>29.958333333343035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 s="17">
        <f t="shared" si="124"/>
        <v>44.958333333328483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 s="17">
        <f t="shared" si="124"/>
        <v>30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 s="17">
        <f t="shared" si="124"/>
        <v>59.968495370369055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 s="17">
        <f t="shared" si="124"/>
        <v>28.79226851851854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 s="17">
        <f t="shared" si="124"/>
        <v>45.041666666664241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 s="17">
        <f t="shared" si="124"/>
        <v>30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 s="17">
        <f t="shared" si="124"/>
        <v>60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 s="17">
        <f t="shared" si="124"/>
        <v>29.958333333343035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8">
        <f t="shared" si="122"/>
        <v>41791.057314814818</v>
      </c>
      <c r="T1602" s="8">
        <f t="shared" si="123"/>
        <v>41835.21597222222</v>
      </c>
      <c r="U1602" s="17">
        <f t="shared" si="124"/>
        <v>44.158657407402643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 s="17">
        <f t="shared" ref="U1603:U1666" si="129">(T1603-S1603)</f>
        <v>30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 s="17">
        <f t="shared" si="129"/>
        <v>42.660682870373421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 s="17">
        <f t="shared" si="129"/>
        <v>60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 s="17">
        <f t="shared" si="129"/>
        <v>39.958333333328483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 s="17">
        <f t="shared" si="129"/>
        <v>9.2787847222207347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 s="17">
        <f t="shared" si="129"/>
        <v>89.958333333335759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 s="17">
        <f t="shared" si="129"/>
        <v>21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8">
        <f t="shared" si="127"/>
        <v>41607.83085648148</v>
      </c>
      <c r="T1610" s="8">
        <f t="shared" si="128"/>
        <v>41640.226388888892</v>
      </c>
      <c r="U1610" s="17">
        <f t="shared" si="129"/>
        <v>32.395532407412247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8">
        <f t="shared" si="127"/>
        <v>40796.001261574071</v>
      </c>
      <c r="T1611" s="8">
        <f t="shared" si="128"/>
        <v>40849.333333333336</v>
      </c>
      <c r="U1611" s="17">
        <f t="shared" si="129"/>
        <v>53.332071759265091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8">
        <f t="shared" si="127"/>
        <v>41228.924884259257</v>
      </c>
      <c r="T1612" s="8">
        <f t="shared" si="128"/>
        <v>41258.924884259257</v>
      </c>
      <c r="U1612" s="17">
        <f t="shared" si="129"/>
        <v>30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8">
        <f t="shared" si="127"/>
        <v>41409.00037037037</v>
      </c>
      <c r="T1613" s="8">
        <f t="shared" si="128"/>
        <v>41430.00037037037</v>
      </c>
      <c r="U1613" s="17">
        <f t="shared" si="129"/>
        <v>21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8">
        <f t="shared" si="127"/>
        <v>41246.874814814815</v>
      </c>
      <c r="T1614" s="8">
        <f t="shared" si="128"/>
        <v>41276.874814814815</v>
      </c>
      <c r="U1614" s="17">
        <f t="shared" si="129"/>
        <v>30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8">
        <f t="shared" si="127"/>
        <v>41082.069467592592</v>
      </c>
      <c r="T1615" s="8">
        <f t="shared" si="128"/>
        <v>41112.069467592592</v>
      </c>
      <c r="U1615" s="17">
        <f t="shared" si="129"/>
        <v>30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8">
        <f t="shared" si="127"/>
        <v>41794.981122685182</v>
      </c>
      <c r="T1616" s="8">
        <f t="shared" si="128"/>
        <v>41854.708333333336</v>
      </c>
      <c r="U1616" s="17">
        <f t="shared" si="129"/>
        <v>59.727210648154141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8">
        <f t="shared" si="127"/>
        <v>40845.050879629627</v>
      </c>
      <c r="T1617" s="8">
        <f t="shared" si="128"/>
        <v>40890.092546296299</v>
      </c>
      <c r="U1617" s="17">
        <f t="shared" si="129"/>
        <v>45.041666666671517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8">
        <f t="shared" si="127"/>
        <v>41194.715520833335</v>
      </c>
      <c r="T1618" s="8">
        <f t="shared" si="128"/>
        <v>41235.916666666664</v>
      </c>
      <c r="U1618" s="17">
        <f t="shared" si="129"/>
        <v>41.201145833329065</v>
      </c>
    </row>
    <row r="1619" spans="1:21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8">
        <f t="shared" si="127"/>
        <v>41546.664212962962</v>
      </c>
      <c r="T1619" s="8">
        <f t="shared" si="128"/>
        <v>41579.791666666664</v>
      </c>
      <c r="U1619" s="17">
        <f t="shared" si="129"/>
        <v>33.127453703702486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8">
        <f t="shared" si="127"/>
        <v>41301.654340277775</v>
      </c>
      <c r="T1620" s="8">
        <f t="shared" si="128"/>
        <v>41341.654340277775</v>
      </c>
      <c r="U1620" s="17">
        <f t="shared" si="129"/>
        <v>40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8">
        <f t="shared" si="127"/>
        <v>41876.18618055556</v>
      </c>
      <c r="T1621" s="8">
        <f t="shared" si="128"/>
        <v>41897.18618055556</v>
      </c>
      <c r="U1621" s="17">
        <f t="shared" si="129"/>
        <v>21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8">
        <f t="shared" si="127"/>
        <v>41321.339583333334</v>
      </c>
      <c r="T1622" s="8">
        <f t="shared" si="128"/>
        <v>41328.339583333334</v>
      </c>
      <c r="U1622" s="17">
        <f t="shared" si="129"/>
        <v>7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8">
        <f t="shared" si="127"/>
        <v>41003.60665509259</v>
      </c>
      <c r="T1623" s="8">
        <f t="shared" si="128"/>
        <v>41057.165972222225</v>
      </c>
      <c r="U1623" s="17">
        <f t="shared" si="129"/>
        <v>53.559317129635019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8">
        <f t="shared" si="127"/>
        <v>41950.29483796296</v>
      </c>
      <c r="T1624" s="8">
        <f t="shared" si="128"/>
        <v>41990.332638888889</v>
      </c>
      <c r="U1624" s="17">
        <f t="shared" si="129"/>
        <v>40.037800925929332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8">
        <f t="shared" si="127"/>
        <v>41453.688530092593</v>
      </c>
      <c r="T1625" s="8">
        <f t="shared" si="128"/>
        <v>41513.688530092593</v>
      </c>
      <c r="U1625" s="17">
        <f t="shared" si="129"/>
        <v>60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8">
        <f t="shared" si="127"/>
        <v>41243.367303240739</v>
      </c>
      <c r="T1626" s="8">
        <f t="shared" si="128"/>
        <v>41283.367303240739</v>
      </c>
      <c r="U1626" s="17">
        <f t="shared" si="129"/>
        <v>40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8">
        <f t="shared" si="127"/>
        <v>41135.699687500004</v>
      </c>
      <c r="T1627" s="8">
        <f t="shared" si="128"/>
        <v>41163.699687500004</v>
      </c>
      <c r="U1627" s="17">
        <f t="shared" si="129"/>
        <v>28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8">
        <f t="shared" si="127"/>
        <v>41579.847997685189</v>
      </c>
      <c r="T1628" s="8">
        <f t="shared" si="128"/>
        <v>41609.889664351853</v>
      </c>
      <c r="U1628" s="17">
        <f t="shared" si="129"/>
        <v>30.041666666664241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8">
        <f t="shared" si="127"/>
        <v>41205.707048611112</v>
      </c>
      <c r="T1629" s="8">
        <f t="shared" si="128"/>
        <v>41239.207638888889</v>
      </c>
      <c r="U1629" s="17">
        <f t="shared" si="129"/>
        <v>33.500590277777519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8">
        <f t="shared" si="127"/>
        <v>41774.737060185187</v>
      </c>
      <c r="T1630" s="8">
        <f t="shared" si="128"/>
        <v>41807.737060185187</v>
      </c>
      <c r="U1630" s="17">
        <f t="shared" si="129"/>
        <v>33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8">
        <f t="shared" si="127"/>
        <v>41645.867280092592</v>
      </c>
      <c r="T1631" s="8">
        <f t="shared" si="128"/>
        <v>41690.867280092592</v>
      </c>
      <c r="U1631" s="17">
        <f t="shared" si="129"/>
        <v>45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8">
        <f t="shared" si="127"/>
        <v>40939.837673611109</v>
      </c>
      <c r="T1632" s="8">
        <f t="shared" si="128"/>
        <v>40970.290972222225</v>
      </c>
      <c r="U1632" s="17">
        <f t="shared" si="129"/>
        <v>30.453298611115315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8">
        <f t="shared" si="127"/>
        <v>41164.859502314815</v>
      </c>
      <c r="T1633" s="8">
        <f t="shared" si="128"/>
        <v>41194.859502314815</v>
      </c>
      <c r="U1633" s="17">
        <f t="shared" si="129"/>
        <v>30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8">
        <f t="shared" si="127"/>
        <v>40750.340902777774</v>
      </c>
      <c r="T1634" s="8">
        <f t="shared" si="128"/>
        <v>40810.340902777774</v>
      </c>
      <c r="U1634" s="17">
        <f t="shared" si="129"/>
        <v>60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8">
        <f t="shared" si="127"/>
        <v>40896.883750000001</v>
      </c>
      <c r="T1635" s="8">
        <f t="shared" si="128"/>
        <v>40924.208333333336</v>
      </c>
      <c r="U1635" s="17">
        <f t="shared" si="129"/>
        <v>27.324583333334886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8">
        <f t="shared" si="127"/>
        <v>40658.189826388887</v>
      </c>
      <c r="T1636" s="8">
        <f t="shared" si="128"/>
        <v>40696.249305555553</v>
      </c>
      <c r="U1636" s="17">
        <f t="shared" si="129"/>
        <v>38.059479166666279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8">
        <f t="shared" si="127"/>
        <v>42502.868761574078</v>
      </c>
      <c r="T1637" s="8">
        <f t="shared" si="128"/>
        <v>42562.868761574078</v>
      </c>
      <c r="U1637" s="17">
        <f t="shared" si="129"/>
        <v>60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8">
        <f t="shared" si="127"/>
        <v>40663.08666666667</v>
      </c>
      <c r="T1638" s="8">
        <f t="shared" si="128"/>
        <v>40706.166666666664</v>
      </c>
      <c r="U1638" s="17">
        <f t="shared" si="129"/>
        <v>43.07999999999447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8">
        <f t="shared" si="127"/>
        <v>40122.751620370371</v>
      </c>
      <c r="T1639" s="8">
        <f t="shared" si="128"/>
        <v>40178.98541666667</v>
      </c>
      <c r="U1639" s="17">
        <f t="shared" si="129"/>
        <v>56.233796296299261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8">
        <f t="shared" si="127"/>
        <v>41288.68712962963</v>
      </c>
      <c r="T1640" s="8">
        <f t="shared" si="128"/>
        <v>41333.892361111109</v>
      </c>
      <c r="U1640" s="17">
        <f t="shared" si="129"/>
        <v>45.205231481479132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8">
        <f t="shared" si="127"/>
        <v>40941.652372685188</v>
      </c>
      <c r="T1641" s="8">
        <f t="shared" si="128"/>
        <v>40971.652372685188</v>
      </c>
      <c r="U1641" s="17">
        <f t="shared" si="129"/>
        <v>30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8">
        <f t="shared" si="127"/>
        <v>40379.23096064815</v>
      </c>
      <c r="T1642" s="8">
        <f t="shared" si="128"/>
        <v>40393.082638888889</v>
      </c>
      <c r="U1642" s="17">
        <f t="shared" si="129"/>
        <v>13.851678240738693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8">
        <f t="shared" si="127"/>
        <v>41962.596574074079</v>
      </c>
      <c r="T1643" s="8">
        <f t="shared" si="128"/>
        <v>41992.596574074079</v>
      </c>
      <c r="U1643" s="17">
        <f t="shared" si="129"/>
        <v>30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8">
        <f t="shared" si="127"/>
        <v>40688.024618055555</v>
      </c>
      <c r="T1644" s="8">
        <f t="shared" si="128"/>
        <v>40708.024618055555</v>
      </c>
      <c r="U1644" s="17">
        <f t="shared" si="129"/>
        <v>20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8">
        <f t="shared" si="127"/>
        <v>41146.824212962965</v>
      </c>
      <c r="T1645" s="8">
        <f t="shared" si="128"/>
        <v>41176.824212962965</v>
      </c>
      <c r="U1645" s="17">
        <f t="shared" si="129"/>
        <v>30</v>
      </c>
    </row>
    <row r="1646" spans="1:21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8">
        <f t="shared" si="127"/>
        <v>41175.05972222222</v>
      </c>
      <c r="T1646" s="8">
        <f t="shared" si="128"/>
        <v>41235.101388888892</v>
      </c>
      <c r="U1646" s="17">
        <f t="shared" si="129"/>
        <v>60.041666666671517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8">
        <f t="shared" si="127"/>
        <v>41521.617361111108</v>
      </c>
      <c r="T1647" s="8">
        <f t="shared" si="128"/>
        <v>41535.617361111108</v>
      </c>
      <c r="U1647" s="17">
        <f t="shared" si="129"/>
        <v>14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8">
        <f t="shared" si="127"/>
        <v>41833.450266203705</v>
      </c>
      <c r="T1648" s="8">
        <f t="shared" si="128"/>
        <v>41865.757638888892</v>
      </c>
      <c r="U1648" s="17">
        <f t="shared" si="129"/>
        <v>32.307372685187147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8">
        <f t="shared" si="127"/>
        <v>41039.409456018519</v>
      </c>
      <c r="T1649" s="8">
        <f t="shared" si="128"/>
        <v>41069.409456018519</v>
      </c>
      <c r="U1649" s="17">
        <f t="shared" si="129"/>
        <v>30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8">
        <f t="shared" si="127"/>
        <v>40592.704652777778</v>
      </c>
      <c r="T1650" s="8">
        <f t="shared" si="128"/>
        <v>40622.662986111114</v>
      </c>
      <c r="U1650" s="17">
        <f t="shared" si="129"/>
        <v>29.958333333335759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8">
        <f t="shared" si="127"/>
        <v>41737.684664351851</v>
      </c>
      <c r="T1651" s="8">
        <f t="shared" si="128"/>
        <v>41782.684664351851</v>
      </c>
      <c r="U1651" s="17">
        <f t="shared" si="129"/>
        <v>45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8">
        <f t="shared" si="127"/>
        <v>41526.435613425929</v>
      </c>
      <c r="T1652" s="8">
        <f t="shared" si="128"/>
        <v>41556.435613425929</v>
      </c>
      <c r="U1652" s="17">
        <f t="shared" si="129"/>
        <v>30</v>
      </c>
    </row>
    <row r="1653" spans="1:21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8">
        <f t="shared" si="127"/>
        <v>40625.900694444441</v>
      </c>
      <c r="T1653" s="8">
        <f t="shared" si="128"/>
        <v>40659.290972222225</v>
      </c>
      <c r="U1653" s="17">
        <f t="shared" si="129"/>
        <v>33.390277777783922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8">
        <f t="shared" si="127"/>
        <v>41572.492974537039</v>
      </c>
      <c r="T1654" s="8">
        <f t="shared" si="128"/>
        <v>41602.534641203703</v>
      </c>
      <c r="U1654" s="17">
        <f t="shared" si="129"/>
        <v>30.041666666664241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8">
        <f t="shared" si="127"/>
        <v>40626.834444444445</v>
      </c>
      <c r="T1655" s="8">
        <f t="shared" si="128"/>
        <v>40657.834444444445</v>
      </c>
      <c r="U1655" s="17">
        <f t="shared" si="129"/>
        <v>31</v>
      </c>
    </row>
    <row r="1656" spans="1:21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8">
        <f t="shared" si="127"/>
        <v>40987.890740740739</v>
      </c>
      <c r="T1656" s="8">
        <f t="shared" si="128"/>
        <v>41017.890740740739</v>
      </c>
      <c r="U1656" s="17">
        <f t="shared" si="129"/>
        <v>30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8">
        <f t="shared" si="127"/>
        <v>40974.791898148149</v>
      </c>
      <c r="T1657" s="8">
        <f t="shared" si="128"/>
        <v>41004.750231481477</v>
      </c>
      <c r="U1657" s="17">
        <f t="shared" si="129"/>
        <v>29.958333333328483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8">
        <f t="shared" si="127"/>
        <v>41226.928842592592</v>
      </c>
      <c r="T1658" s="8">
        <f t="shared" si="128"/>
        <v>41256.928842592592</v>
      </c>
      <c r="U1658" s="17">
        <f t="shared" si="129"/>
        <v>30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8">
        <f t="shared" si="127"/>
        <v>41023.782037037039</v>
      </c>
      <c r="T1659" s="8">
        <f t="shared" si="128"/>
        <v>41053.782037037039</v>
      </c>
      <c r="U1659" s="17">
        <f t="shared" si="129"/>
        <v>30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8">
        <f t="shared" si="127"/>
        <v>41223.22184027778</v>
      </c>
      <c r="T1660" s="8">
        <f t="shared" si="128"/>
        <v>41261.597222222219</v>
      </c>
      <c r="U1660" s="17">
        <f t="shared" si="129"/>
        <v>38.375381944439141</v>
      </c>
    </row>
    <row r="1661" spans="1:21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8">
        <f t="shared" si="127"/>
        <v>41596.913437499999</v>
      </c>
      <c r="T1661" s="8">
        <f t="shared" si="128"/>
        <v>41625.5</v>
      </c>
      <c r="U1661" s="17">
        <f t="shared" si="129"/>
        <v>28.586562500000582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8">
        <f t="shared" si="127"/>
        <v>42459.693865740745</v>
      </c>
      <c r="T1662" s="8">
        <f t="shared" si="128"/>
        <v>42490.915972222225</v>
      </c>
      <c r="U1662" s="17">
        <f t="shared" si="129"/>
        <v>31.222106481480296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 s="17">
        <f t="shared" si="129"/>
        <v>42.876956018517376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8">
        <f t="shared" si="127"/>
        <v>40848.198333333334</v>
      </c>
      <c r="T1664" s="8">
        <f t="shared" si="128"/>
        <v>40908.239999999998</v>
      </c>
      <c r="U1664" s="17">
        <f t="shared" si="129"/>
        <v>60.041666666664241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8">
        <f t="shared" si="127"/>
        <v>42006.02207175926</v>
      </c>
      <c r="T1665" s="8">
        <f t="shared" si="128"/>
        <v>42036.02207175926</v>
      </c>
      <c r="U1665" s="17">
        <f t="shared" si="129"/>
        <v>30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8">
        <f t="shared" si="127"/>
        <v>40939.761782407404</v>
      </c>
      <c r="T1666" s="8">
        <f t="shared" si="128"/>
        <v>40984.165972222225</v>
      </c>
      <c r="U1666" s="17">
        <f t="shared" si="129"/>
        <v>44.404189814820711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 s="17">
        <f t="shared" ref="U1667:U1730" si="134">(T1667-S1667)</f>
        <v>31.475543981483497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 s="17">
        <f t="shared" si="134"/>
        <v>29.958333333328483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 s="17">
        <f t="shared" si="134"/>
        <v>27.220393518524361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 s="17">
        <f t="shared" si="134"/>
        <v>30.041666666671517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 s="17">
        <f t="shared" si="134"/>
        <v>60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 s="17">
        <f t="shared" si="134"/>
        <v>50.236122685178998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 s="17">
        <f t="shared" si="134"/>
        <v>30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8">
        <f t="shared" si="132"/>
        <v>41034.656597222223</v>
      </c>
      <c r="T1674" s="8">
        <f t="shared" si="133"/>
        <v>41064.656597222223</v>
      </c>
      <c r="U1674" s="17">
        <f t="shared" si="134"/>
        <v>30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8">
        <f t="shared" si="132"/>
        <v>42039.878379629634</v>
      </c>
      <c r="T1675" s="8">
        <f t="shared" si="133"/>
        <v>42069.878379629634</v>
      </c>
      <c r="U1675" s="17">
        <f t="shared" si="134"/>
        <v>30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8">
        <f t="shared" si="132"/>
        <v>42569.605393518519</v>
      </c>
      <c r="T1676" s="8">
        <f t="shared" si="133"/>
        <v>42600.290972222225</v>
      </c>
      <c r="U1676" s="17">
        <f t="shared" si="134"/>
        <v>30.685578703705687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8">
        <f t="shared" si="132"/>
        <v>40802.733101851853</v>
      </c>
      <c r="T1677" s="8">
        <f t="shared" si="133"/>
        <v>40832.918749999997</v>
      </c>
      <c r="U1677" s="17">
        <f t="shared" si="134"/>
        <v>30.185648148144537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8">
        <f t="shared" si="132"/>
        <v>40973.72623842593</v>
      </c>
      <c r="T1678" s="8">
        <f t="shared" si="133"/>
        <v>41020.165972222225</v>
      </c>
      <c r="U1678" s="17">
        <f t="shared" si="134"/>
        <v>46.439733796294604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8">
        <f t="shared" si="132"/>
        <v>42416.407129629632</v>
      </c>
      <c r="T1679" s="8">
        <f t="shared" si="133"/>
        <v>42476.249305555553</v>
      </c>
      <c r="U1679" s="17">
        <f t="shared" si="134"/>
        <v>59.842175925921765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8">
        <f t="shared" si="132"/>
        <v>41662.854988425926</v>
      </c>
      <c r="T1680" s="8">
        <f t="shared" si="133"/>
        <v>41676.854988425926</v>
      </c>
      <c r="U1680" s="17">
        <f t="shared" si="134"/>
        <v>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8">
        <f t="shared" si="132"/>
        <v>40723.068807870368</v>
      </c>
      <c r="T1681" s="8">
        <f t="shared" si="133"/>
        <v>40746.068807870368</v>
      </c>
      <c r="U1681" s="17">
        <f t="shared" si="134"/>
        <v>23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8">
        <f t="shared" si="132"/>
        <v>41802.757719907408</v>
      </c>
      <c r="T1682" s="8">
        <f t="shared" si="133"/>
        <v>41832.757719907408</v>
      </c>
      <c r="U1682" s="17">
        <f t="shared" si="134"/>
        <v>30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 s="17">
        <f t="shared" si="134"/>
        <v>48.96199074073229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 s="17">
        <f t="shared" si="134"/>
        <v>59.958333333328483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 s="17">
        <f t="shared" si="134"/>
        <v>24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 s="17">
        <f t="shared" si="134"/>
        <v>27.958333333328483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 s="17">
        <f t="shared" si="134"/>
        <v>29.958333333335759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 s="17">
        <f t="shared" si="134"/>
        <v>59.958333333328483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 s="17">
        <f t="shared" si="134"/>
        <v>33.796932870369346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 s="17">
        <f t="shared" si="134"/>
        <v>29.958333333343035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 s="17">
        <f t="shared" si="134"/>
        <v>29.958333333335759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 s="17">
        <f t="shared" si="134"/>
        <v>29.958333333328483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 s="17">
        <f t="shared" si="134"/>
        <v>32.340185185195878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 s="17">
        <f t="shared" si="134"/>
        <v>32.848067129627452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 s="17">
        <f t="shared" si="134"/>
        <v>30.913055555545725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 s="17">
        <f t="shared" si="134"/>
        <v>29.521828703698702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 s="17">
        <f t="shared" si="134"/>
        <v>34.010254629632982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 s="17">
        <f t="shared" si="134"/>
        <v>29.958333333328483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 s="17">
        <f t="shared" si="134"/>
        <v>29.958333333343035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 s="17">
        <f t="shared" si="134"/>
        <v>23.940046296294895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 s="17">
        <f t="shared" si="134"/>
        <v>30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 s="17">
        <f t="shared" si="134"/>
        <v>30.095023148154723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 s="17">
        <f t="shared" si="134"/>
        <v>30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 s="17">
        <f t="shared" si="134"/>
        <v>29.958333333328483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 s="17">
        <f t="shared" si="134"/>
        <v>60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 s="17">
        <f t="shared" si="134"/>
        <v>30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 s="17">
        <f t="shared" si="134"/>
        <v>11.649930555562605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 s="17">
        <f t="shared" si="134"/>
        <v>60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 s="17">
        <f t="shared" si="134"/>
        <v>29.958333333335759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 s="17">
        <f t="shared" si="134"/>
        <v>40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 s="17">
        <f t="shared" si="134"/>
        <v>41.254930555558531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 s="17">
        <f t="shared" si="134"/>
        <v>45.950370370381279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 s="17">
        <f t="shared" si="134"/>
        <v>31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 s="17">
        <f t="shared" si="134"/>
        <v>60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 s="17">
        <f t="shared" si="134"/>
        <v>30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 s="17">
        <f t="shared" si="134"/>
        <v>30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 s="17">
        <f t="shared" si="134"/>
        <v>29.92285879629344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 s="17">
        <f t="shared" si="134"/>
        <v>40.041666666664241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 s="17">
        <f t="shared" si="134"/>
        <v>20.184745370381279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 s="17">
        <f t="shared" si="134"/>
        <v>43.597118055557075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 s="17">
        <f t="shared" si="134"/>
        <v>30</v>
      </c>
    </row>
    <row r="1722" spans="1:21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 s="17">
        <f t="shared" si="134"/>
        <v>30.041666666664241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 s="17">
        <f t="shared" si="134"/>
        <v>30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 s="17">
        <f t="shared" si="134"/>
        <v>37.045960648152686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 s="17">
        <f t="shared" si="134"/>
        <v>56.42459490741021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 s="17">
        <f t="shared" si="134"/>
        <v>30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 s="17">
        <f t="shared" si="134"/>
        <v>30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 s="17">
        <f t="shared" si="134"/>
        <v>29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 s="17">
        <f t="shared" si="134"/>
        <v>54.530358796284418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8">
        <f t="shared" si="132"/>
        <v>42268.625856481478</v>
      </c>
      <c r="T1730" s="8">
        <f t="shared" si="133"/>
        <v>42298.625856481478</v>
      </c>
      <c r="U1730" s="17">
        <f t="shared" si="134"/>
        <v>30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 s="17">
        <f t="shared" ref="U1731:U1794" si="139">(T1731-S1731)</f>
        <v>60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 s="17">
        <f t="shared" si="139"/>
        <v>30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 s="17">
        <f t="shared" si="139"/>
        <v>13.718148148152977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 s="17">
        <f t="shared" si="139"/>
        <v>59.524525462955353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 s="17">
        <f t="shared" si="139"/>
        <v>12.22020833332499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 s="17">
        <f t="shared" si="139"/>
        <v>30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 s="17">
        <f t="shared" si="139"/>
        <v>30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 s="17">
        <f t="shared" si="139"/>
        <v>30.041666666664241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 s="17">
        <f t="shared" si="139"/>
        <v>30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 s="17">
        <f t="shared" si="139"/>
        <v>30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 s="17">
        <f t="shared" si="139"/>
        <v>58.958333333328483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 s="17">
        <f t="shared" si="139"/>
        <v>30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8">
        <f t="shared" si="137"/>
        <v>42120.628136574072</v>
      </c>
      <c r="T1743" s="8">
        <f t="shared" si="138"/>
        <v>42165.628136574072</v>
      </c>
      <c r="U1743" s="17">
        <f t="shared" si="139"/>
        <v>45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8">
        <f t="shared" si="137"/>
        <v>42710.876967592587</v>
      </c>
      <c r="T1744" s="8">
        <f t="shared" si="138"/>
        <v>42742.875</v>
      </c>
      <c r="U1744" s="17">
        <f t="shared" si="139"/>
        <v>31.99803240741312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8">
        <f t="shared" si="137"/>
        <v>42586.925636574073</v>
      </c>
      <c r="T1745" s="8">
        <f t="shared" si="138"/>
        <v>42609.165972222225</v>
      </c>
      <c r="U1745" s="17">
        <f t="shared" si="139"/>
        <v>22.240335648151813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8">
        <f t="shared" si="137"/>
        <v>42026.605057870373</v>
      </c>
      <c r="T1746" s="8">
        <f t="shared" si="138"/>
        <v>42071.563391203701</v>
      </c>
      <c r="U1746" s="17">
        <f t="shared" si="139"/>
        <v>44.958333333328483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8">
        <f t="shared" si="137"/>
        <v>42690.259699074071</v>
      </c>
      <c r="T1747" s="8">
        <f t="shared" si="138"/>
        <v>42726.083333333328</v>
      </c>
      <c r="U1747" s="17">
        <f t="shared" si="139"/>
        <v>35.823634259257233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8">
        <f t="shared" si="137"/>
        <v>42668.176701388889</v>
      </c>
      <c r="T1748" s="8">
        <f t="shared" si="138"/>
        <v>42698.083333333328</v>
      </c>
      <c r="U1748" s="17">
        <f t="shared" si="139"/>
        <v>29.906631944439141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8">
        <f t="shared" si="137"/>
        <v>42292.435532407413</v>
      </c>
      <c r="T1749" s="8">
        <f t="shared" si="138"/>
        <v>42321.625</v>
      </c>
      <c r="U1749" s="17">
        <f t="shared" si="139"/>
        <v>29.18946759258688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8">
        <f t="shared" si="137"/>
        <v>42219.950729166667</v>
      </c>
      <c r="T1750" s="8">
        <f t="shared" si="138"/>
        <v>42249.950729166667</v>
      </c>
      <c r="U1750" s="17">
        <f t="shared" si="139"/>
        <v>30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8">
        <f t="shared" si="137"/>
        <v>42758.975937499999</v>
      </c>
      <c r="T1751" s="8">
        <f t="shared" si="138"/>
        <v>42795.791666666672</v>
      </c>
      <c r="U1751" s="17">
        <f t="shared" si="139"/>
        <v>36.815729166672099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8">
        <f t="shared" si="137"/>
        <v>42454.836851851855</v>
      </c>
      <c r="T1752" s="8">
        <f t="shared" si="138"/>
        <v>42479.836851851855</v>
      </c>
      <c r="U1752" s="17">
        <f t="shared" si="139"/>
        <v>25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8">
        <f t="shared" si="137"/>
        <v>42052.7815162037</v>
      </c>
      <c r="T1753" s="8">
        <f t="shared" si="138"/>
        <v>42082.739849537036</v>
      </c>
      <c r="U1753" s="17">
        <f t="shared" si="139"/>
        <v>29.958333333335759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8">
        <f t="shared" si="137"/>
        <v>42627.253263888888</v>
      </c>
      <c r="T1754" s="8">
        <f t="shared" si="138"/>
        <v>42657.253263888888</v>
      </c>
      <c r="U1754" s="17">
        <f t="shared" si="139"/>
        <v>30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8">
        <f t="shared" si="137"/>
        <v>42420.74962962963</v>
      </c>
      <c r="T1755" s="8">
        <f t="shared" si="138"/>
        <v>42450.707962962959</v>
      </c>
      <c r="U1755" s="17">
        <f t="shared" si="139"/>
        <v>29.958333333328483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8">
        <f t="shared" si="137"/>
        <v>42067.876770833333</v>
      </c>
      <c r="T1756" s="8">
        <f t="shared" si="138"/>
        <v>42097.835104166668</v>
      </c>
      <c r="U1756" s="17">
        <f t="shared" si="139"/>
        <v>29.958333333335759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8">
        <f t="shared" si="137"/>
        <v>42252.788900462961</v>
      </c>
      <c r="T1757" s="8">
        <f t="shared" si="138"/>
        <v>42282.788900462961</v>
      </c>
      <c r="U1757" s="17">
        <f t="shared" si="139"/>
        <v>30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8">
        <f t="shared" si="137"/>
        <v>42571.167465277773</v>
      </c>
      <c r="T1758" s="8">
        <f t="shared" si="138"/>
        <v>42611.167465277773</v>
      </c>
      <c r="U1758" s="17">
        <f t="shared" si="139"/>
        <v>40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8">
        <f t="shared" si="137"/>
        <v>42733.827349537038</v>
      </c>
      <c r="T1759" s="8">
        <f t="shared" si="138"/>
        <v>42763.811805555553</v>
      </c>
      <c r="U1759" s="17">
        <f t="shared" si="139"/>
        <v>29.98445601851563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8">
        <f t="shared" si="137"/>
        <v>42505.955925925926</v>
      </c>
      <c r="T1760" s="8">
        <f t="shared" si="138"/>
        <v>42565.955925925926</v>
      </c>
      <c r="U1760" s="17">
        <f t="shared" si="139"/>
        <v>60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8">
        <f t="shared" si="137"/>
        <v>42068.829039351855</v>
      </c>
      <c r="T1761" s="8">
        <f t="shared" si="138"/>
        <v>42088.787372685183</v>
      </c>
      <c r="U1761" s="17">
        <f t="shared" si="139"/>
        <v>19.958333333328483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8">
        <f t="shared" si="137"/>
        <v>42405.67260416667</v>
      </c>
      <c r="T1762" s="8">
        <f t="shared" si="138"/>
        <v>42425.67260416667</v>
      </c>
      <c r="U1762" s="17">
        <f t="shared" si="139"/>
        <v>20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8">
        <f t="shared" si="137"/>
        <v>42209.567824074074</v>
      </c>
      <c r="T1763" s="8">
        <f t="shared" si="138"/>
        <v>42259.567824074074</v>
      </c>
      <c r="U1763" s="17">
        <f t="shared" si="139"/>
        <v>50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8">
        <f t="shared" si="137"/>
        <v>42410.982002314813</v>
      </c>
      <c r="T1764" s="8">
        <f t="shared" si="138"/>
        <v>42440.982002314813</v>
      </c>
      <c r="U1764" s="17">
        <f t="shared" si="139"/>
        <v>30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8">
        <f t="shared" si="137"/>
        <v>42636.868518518517</v>
      </c>
      <c r="T1765" s="8">
        <f t="shared" si="138"/>
        <v>42666.868518518517</v>
      </c>
      <c r="U1765" s="17">
        <f t="shared" si="139"/>
        <v>30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 s="17">
        <f t="shared" si="139"/>
        <v>29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 s="17">
        <f t="shared" si="139"/>
        <v>30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 s="17">
        <f t="shared" si="139"/>
        <v>21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 s="17">
        <f t="shared" si="139"/>
        <v>30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 s="17">
        <f t="shared" si="139"/>
        <v>60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 s="17">
        <f t="shared" si="139"/>
        <v>30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 s="17">
        <f t="shared" si="139"/>
        <v>35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 s="17">
        <f t="shared" si="139"/>
        <v>30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 s="17">
        <f t="shared" si="139"/>
        <v>60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 s="17">
        <f t="shared" si="139"/>
        <v>45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 s="17">
        <f t="shared" si="139"/>
        <v>42.405648148145701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 s="17">
        <f t="shared" si="139"/>
        <v>45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 s="17">
        <f t="shared" si="139"/>
        <v>36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 s="17">
        <f t="shared" si="139"/>
        <v>30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 s="17">
        <f t="shared" si="139"/>
        <v>44.958333333343035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 s="17">
        <f t="shared" si="139"/>
        <v>30</v>
      </c>
    </row>
    <row r="1782" spans="1:21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 s="17">
        <f t="shared" si="139"/>
        <v>60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 s="17">
        <f t="shared" si="139"/>
        <v>31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 s="17">
        <f t="shared" si="139"/>
        <v>33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 s="17">
        <f t="shared" si="139"/>
        <v>30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 s="17">
        <f t="shared" si="139"/>
        <v>31.486805555556202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 s="17">
        <f t="shared" si="139"/>
        <v>30.865104166667152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 s="17">
        <f t="shared" si="139"/>
        <v>30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 s="17">
        <f t="shared" si="139"/>
        <v>29.958333333335759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 s="17">
        <f t="shared" si="139"/>
        <v>30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 s="17">
        <f t="shared" si="139"/>
        <v>60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 s="17">
        <f t="shared" si="139"/>
        <v>30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 s="17">
        <f t="shared" si="139"/>
        <v>60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8">
        <f t="shared" si="137"/>
        <v>42189.031041666662</v>
      </c>
      <c r="T1794" s="8">
        <f t="shared" si="138"/>
        <v>42226.290972222225</v>
      </c>
      <c r="U1794" s="17">
        <f t="shared" si="139"/>
        <v>37.259930555563187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 s="17">
        <f t="shared" ref="U1795:U1858" si="144">(T1795-S1795)</f>
        <v>30.041666666664241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 s="17">
        <f t="shared" si="144"/>
        <v>35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 s="17">
        <f t="shared" si="144"/>
        <v>29.377997685194714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 s="17">
        <f t="shared" si="144"/>
        <v>60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 s="17">
        <f t="shared" si="144"/>
        <v>30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 s="17">
        <f t="shared" si="144"/>
        <v>60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 s="17">
        <f t="shared" si="144"/>
        <v>20.041666666671517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 s="17">
        <f t="shared" si="144"/>
        <v>30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 s="17">
        <f t="shared" si="144"/>
        <v>31.846435185187147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 s="17">
        <f t="shared" si="144"/>
        <v>23.443402777775191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 s="17">
        <f t="shared" si="144"/>
        <v>31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 s="17">
        <f t="shared" si="144"/>
        <v>40.041666666671517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 s="17">
        <f t="shared" si="144"/>
        <v>31.946087962962338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 s="17">
        <f t="shared" si="144"/>
        <v>35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 s="17">
        <f t="shared" si="144"/>
        <v>30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 s="17">
        <f t="shared" si="144"/>
        <v>35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 s="17">
        <f t="shared" si="144"/>
        <v>35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 s="17">
        <f t="shared" si="144"/>
        <v>12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 s="17">
        <f t="shared" si="144"/>
        <v>59.732986111106584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 s="17">
        <f t="shared" si="144"/>
        <v>30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 s="17">
        <f t="shared" si="144"/>
        <v>30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 s="17">
        <f t="shared" si="144"/>
        <v>30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 s="17">
        <f t="shared" si="144"/>
        <v>14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 s="17">
        <f t="shared" si="144"/>
        <v>27.915474537046975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 s="17">
        <f t="shared" si="144"/>
        <v>59.628854166672681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 s="17">
        <f t="shared" si="144"/>
        <v>29.958333333328483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 s="17">
        <f t="shared" si="144"/>
        <v>30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 s="17">
        <f t="shared" si="144"/>
        <v>29.958333333328483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8">
        <f t="shared" si="142"/>
        <v>40926.319062499999</v>
      </c>
      <c r="T1823" s="8">
        <f t="shared" si="143"/>
        <v>40971.319062499999</v>
      </c>
      <c r="U1823" s="17">
        <f t="shared" si="144"/>
        <v>45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8">
        <f t="shared" si="142"/>
        <v>41634.797013888885</v>
      </c>
      <c r="T1824" s="8">
        <f t="shared" si="143"/>
        <v>41670.792361111111</v>
      </c>
      <c r="U1824" s="17">
        <f t="shared" si="144"/>
        <v>35.995347222225973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8">
        <f t="shared" si="142"/>
        <v>41176.684907407405</v>
      </c>
      <c r="T1825" s="8">
        <f t="shared" si="143"/>
        <v>41206.684907407405</v>
      </c>
      <c r="U1825" s="17">
        <f t="shared" si="144"/>
        <v>30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8">
        <f t="shared" si="142"/>
        <v>41626.916284722225</v>
      </c>
      <c r="T1826" s="8">
        <f t="shared" si="143"/>
        <v>41647.088888888888</v>
      </c>
      <c r="U1826" s="17">
        <f t="shared" si="144"/>
        <v>20.172604166662495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8">
        <f t="shared" si="142"/>
        <v>41443.83452546296</v>
      </c>
      <c r="T1827" s="8">
        <f t="shared" si="143"/>
        <v>41466.83452546296</v>
      </c>
      <c r="U1827" s="17">
        <f t="shared" si="144"/>
        <v>23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8">
        <f t="shared" si="142"/>
        <v>41657.923807870371</v>
      </c>
      <c r="T1828" s="8">
        <f t="shared" si="143"/>
        <v>41687.923807870371</v>
      </c>
      <c r="U1828" s="17">
        <f t="shared" si="144"/>
        <v>30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8">
        <f t="shared" si="142"/>
        <v>40555.325937499998</v>
      </c>
      <c r="T1829" s="8">
        <f t="shared" si="143"/>
        <v>40605.325937499998</v>
      </c>
      <c r="U1829" s="17">
        <f t="shared" si="144"/>
        <v>50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8">
        <f t="shared" si="142"/>
        <v>41736.899652777778</v>
      </c>
      <c r="T1830" s="8">
        <f t="shared" si="143"/>
        <v>41768.916666666664</v>
      </c>
      <c r="U1830" s="17">
        <f t="shared" si="144"/>
        <v>32.01701388888614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8">
        <f t="shared" si="142"/>
        <v>40516.087627314817</v>
      </c>
      <c r="T1831" s="8">
        <f t="shared" si="143"/>
        <v>40564.916666666664</v>
      </c>
      <c r="U1831" s="17">
        <f t="shared" si="144"/>
        <v>48.829039351847314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8">
        <f t="shared" si="142"/>
        <v>41664.684108796297</v>
      </c>
      <c r="T1832" s="8">
        <f t="shared" si="143"/>
        <v>41694.684108796297</v>
      </c>
      <c r="U1832" s="17">
        <f t="shared" si="144"/>
        <v>30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8">
        <f t="shared" si="142"/>
        <v>41026.996099537035</v>
      </c>
      <c r="T1833" s="8">
        <f t="shared" si="143"/>
        <v>41041.996099537035</v>
      </c>
      <c r="U1833" s="17">
        <f t="shared" si="144"/>
        <v>15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8">
        <f t="shared" si="142"/>
        <v>40576.539664351854</v>
      </c>
      <c r="T1834" s="8">
        <f t="shared" si="143"/>
        <v>40606.539664351854</v>
      </c>
      <c r="U1834" s="17">
        <f t="shared" si="144"/>
        <v>30</v>
      </c>
    </row>
    <row r="1835" spans="1:21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8">
        <f t="shared" si="142"/>
        <v>41303.044016203705</v>
      </c>
      <c r="T1835" s="8">
        <f t="shared" si="143"/>
        <v>41335.332638888889</v>
      </c>
      <c r="U1835" s="17">
        <f t="shared" si="144"/>
        <v>32.288622685184237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8">
        <f t="shared" si="142"/>
        <v>41988.964062500003</v>
      </c>
      <c r="T1836" s="8">
        <f t="shared" si="143"/>
        <v>42028.964062500003</v>
      </c>
      <c r="U1836" s="17">
        <f t="shared" si="144"/>
        <v>40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8">
        <f t="shared" si="142"/>
        <v>42430.702210648145</v>
      </c>
      <c r="T1837" s="8">
        <f t="shared" si="143"/>
        <v>42460.660543981481</v>
      </c>
      <c r="U1837" s="17">
        <f t="shared" si="144"/>
        <v>29.958333333335759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8">
        <f t="shared" si="142"/>
        <v>41305.809363425928</v>
      </c>
      <c r="T1838" s="8">
        <f t="shared" si="143"/>
        <v>41322.809363425928</v>
      </c>
      <c r="U1838" s="17">
        <f t="shared" si="144"/>
        <v>17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8">
        <f t="shared" si="142"/>
        <v>40926.047858796301</v>
      </c>
      <c r="T1839" s="8">
        <f t="shared" si="143"/>
        <v>40986.006192129629</v>
      </c>
      <c r="U1839" s="17">
        <f t="shared" si="144"/>
        <v>59.958333333328483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8">
        <f t="shared" si="142"/>
        <v>40788.786539351851</v>
      </c>
      <c r="T1840" s="8">
        <f t="shared" si="143"/>
        <v>40817.125</v>
      </c>
      <c r="U1840" s="17">
        <f t="shared" si="144"/>
        <v>28.338460648148612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8">
        <f t="shared" si="142"/>
        <v>42614.722013888888</v>
      </c>
      <c r="T1841" s="8">
        <f t="shared" si="143"/>
        <v>42644.722013888888</v>
      </c>
      <c r="U1841" s="17">
        <f t="shared" si="144"/>
        <v>30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8">
        <f t="shared" si="142"/>
        <v>41382.096180555556</v>
      </c>
      <c r="T1842" s="8">
        <f t="shared" si="143"/>
        <v>41401.207638888889</v>
      </c>
      <c r="U1842" s="17">
        <f t="shared" si="144"/>
        <v>19.111458333332848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8">
        <f t="shared" si="142"/>
        <v>41745.84542824074</v>
      </c>
      <c r="T1843" s="8">
        <f t="shared" si="143"/>
        <v>41779.207638888889</v>
      </c>
      <c r="U1843" s="17">
        <f t="shared" si="144"/>
        <v>33.362210648148903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8">
        <f t="shared" si="142"/>
        <v>42031.631724537037</v>
      </c>
      <c r="T1844" s="8">
        <f t="shared" si="143"/>
        <v>42065.249305555553</v>
      </c>
      <c r="U1844" s="17">
        <f t="shared" si="144"/>
        <v>33.617581018515921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8">
        <f t="shared" si="142"/>
        <v>40564.994837962964</v>
      </c>
      <c r="T1845" s="8">
        <f t="shared" si="143"/>
        <v>40594.994837962964</v>
      </c>
      <c r="U1845" s="17">
        <f t="shared" si="144"/>
        <v>30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8">
        <f t="shared" si="142"/>
        <v>40666.973541666666</v>
      </c>
      <c r="T1846" s="8">
        <f t="shared" si="143"/>
        <v>40705.125</v>
      </c>
      <c r="U1846" s="17">
        <f t="shared" si="144"/>
        <v>38.151458333333721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8">
        <f t="shared" si="142"/>
        <v>42523.333310185189</v>
      </c>
      <c r="T1847" s="8">
        <f t="shared" si="143"/>
        <v>42538.204861111109</v>
      </c>
      <c r="U1847" s="17">
        <f t="shared" si="144"/>
        <v>14.871550925920019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8">
        <f t="shared" si="142"/>
        <v>41228.650196759263</v>
      </c>
      <c r="T1848" s="8">
        <f t="shared" si="143"/>
        <v>41258.650196759263</v>
      </c>
      <c r="U1848" s="17">
        <f t="shared" si="144"/>
        <v>30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8">
        <f t="shared" si="142"/>
        <v>42094.236481481479</v>
      </c>
      <c r="T1849" s="8">
        <f t="shared" si="143"/>
        <v>42115.236481481479</v>
      </c>
      <c r="U1849" s="17">
        <f t="shared" si="144"/>
        <v>21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8">
        <f t="shared" si="142"/>
        <v>40691.788055555553</v>
      </c>
      <c r="T1850" s="8">
        <f t="shared" si="143"/>
        <v>40755.290972222225</v>
      </c>
      <c r="U1850" s="17">
        <f t="shared" si="144"/>
        <v>63.502916666671808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8">
        <f t="shared" si="142"/>
        <v>41169.845590277779</v>
      </c>
      <c r="T1851" s="8">
        <f t="shared" si="143"/>
        <v>41199.845590277779</v>
      </c>
      <c r="U1851" s="17">
        <f t="shared" si="144"/>
        <v>30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8">
        <f t="shared" si="142"/>
        <v>41800.959490740745</v>
      </c>
      <c r="T1852" s="8">
        <f t="shared" si="143"/>
        <v>41830.959490740745</v>
      </c>
      <c r="U1852" s="17">
        <f t="shared" si="144"/>
        <v>30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8">
        <f t="shared" si="142"/>
        <v>41827.906689814816</v>
      </c>
      <c r="T1853" s="8">
        <f t="shared" si="143"/>
        <v>41848.041666666664</v>
      </c>
      <c r="U1853" s="17">
        <f t="shared" si="144"/>
        <v>20.134976851848478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8">
        <f t="shared" si="142"/>
        <v>42081.77143518519</v>
      </c>
      <c r="T1854" s="8">
        <f t="shared" si="143"/>
        <v>42119</v>
      </c>
      <c r="U1854" s="17">
        <f t="shared" si="144"/>
        <v>37.228564814809943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8">
        <f t="shared" si="142"/>
        <v>41177.060381944444</v>
      </c>
      <c r="T1855" s="8">
        <f t="shared" si="143"/>
        <v>41227.102048611108</v>
      </c>
      <c r="U1855" s="17">
        <f t="shared" si="144"/>
        <v>50.041666666664241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8">
        <f t="shared" si="142"/>
        <v>41388.021261574075</v>
      </c>
      <c r="T1856" s="8">
        <f t="shared" si="143"/>
        <v>41418.021261574075</v>
      </c>
      <c r="U1856" s="17">
        <f t="shared" si="144"/>
        <v>30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8">
        <f t="shared" si="142"/>
        <v>41600.538657407407</v>
      </c>
      <c r="T1857" s="8">
        <f t="shared" si="143"/>
        <v>41645.538657407407</v>
      </c>
      <c r="U1857" s="17">
        <f t="shared" si="144"/>
        <v>45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8">
        <f t="shared" si="142"/>
        <v>41817.854999999996</v>
      </c>
      <c r="T1858" s="8">
        <f t="shared" si="143"/>
        <v>41838.854999999996</v>
      </c>
      <c r="U1858" s="17">
        <f t="shared" si="144"/>
        <v>21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 s="17">
        <f t="shared" ref="U1859:U1922" si="149">(T1859-S1859)</f>
        <v>30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 s="17">
        <f t="shared" si="149"/>
        <v>60.041666666671517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 s="17">
        <f t="shared" si="149"/>
        <v>30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 s="17">
        <f t="shared" si="149"/>
        <v>21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 s="17">
        <f t="shared" si="149"/>
        <v>30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 s="17">
        <f t="shared" si="149"/>
        <v>46.81974537037604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 s="17">
        <f t="shared" si="149"/>
        <v>30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 s="17">
        <f t="shared" si="149"/>
        <v>30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 s="17">
        <f t="shared" si="149"/>
        <v>35.041666666671517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 s="17">
        <f t="shared" si="149"/>
        <v>52.920173611113569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 s="17">
        <f t="shared" si="149"/>
        <v>30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 s="17">
        <f t="shared" si="149"/>
        <v>24.553414351852552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 s="17">
        <f t="shared" si="149"/>
        <v>30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 s="17">
        <f t="shared" si="149"/>
        <v>28.822743055556202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 s="17">
        <f t="shared" si="149"/>
        <v>40.041666666671517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 s="17">
        <f t="shared" si="149"/>
        <v>30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 s="17">
        <f t="shared" si="149"/>
        <v>29.082060185188311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 s="17">
        <f t="shared" si="149"/>
        <v>20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 s="17">
        <f t="shared" si="149"/>
        <v>60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 s="17">
        <f t="shared" si="149"/>
        <v>30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 s="17">
        <f t="shared" si="149"/>
        <v>29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 s="17">
        <f t="shared" si="149"/>
        <v>30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 s="17">
        <f t="shared" si="149"/>
        <v>29.958333333328483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 s="17">
        <f t="shared" si="149"/>
        <v>28.958333333343035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8">
        <f t="shared" si="147"/>
        <v>42043.152650462958</v>
      </c>
      <c r="T1883" s="8">
        <f t="shared" si="148"/>
        <v>42073.110983796301</v>
      </c>
      <c r="U1883" s="17">
        <f t="shared" si="149"/>
        <v>29.958333333343035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8">
        <f t="shared" si="147"/>
        <v>41067.949212962965</v>
      </c>
      <c r="T1884" s="8">
        <f t="shared" si="148"/>
        <v>41100.991666666669</v>
      </c>
      <c r="U1884" s="17">
        <f t="shared" si="149"/>
        <v>33.042453703703359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8">
        <f t="shared" si="147"/>
        <v>40977.948009259257</v>
      </c>
      <c r="T1885" s="8">
        <f t="shared" si="148"/>
        <v>41007.906342592592</v>
      </c>
      <c r="U1885" s="17">
        <f t="shared" si="149"/>
        <v>29.958333333335759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8">
        <f t="shared" si="147"/>
        <v>41205.198321759257</v>
      </c>
      <c r="T1886" s="8">
        <f t="shared" si="148"/>
        <v>41240.5</v>
      </c>
      <c r="U1886" s="17">
        <f t="shared" si="149"/>
        <v>35.301678240743058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8">
        <f t="shared" si="147"/>
        <v>41099.093865740739</v>
      </c>
      <c r="T1887" s="8">
        <f t="shared" si="148"/>
        <v>41131.916666666664</v>
      </c>
      <c r="U1887" s="17">
        <f t="shared" si="149"/>
        <v>32.822800925925549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8">
        <f t="shared" si="147"/>
        <v>41925.906689814816</v>
      </c>
      <c r="T1888" s="8">
        <f t="shared" si="148"/>
        <v>41955.94835648148</v>
      </c>
      <c r="U1888" s="17">
        <f t="shared" si="149"/>
        <v>30.041666666664241</v>
      </c>
    </row>
    <row r="1889" spans="1:21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8">
        <f t="shared" si="147"/>
        <v>42323.800138888888</v>
      </c>
      <c r="T1889" s="8">
        <f t="shared" si="148"/>
        <v>42341.895833333328</v>
      </c>
      <c r="U1889" s="17">
        <f t="shared" si="149"/>
        <v>18.095694444440596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8">
        <f t="shared" si="147"/>
        <v>40299.239953703705</v>
      </c>
      <c r="T1890" s="8">
        <f t="shared" si="148"/>
        <v>40330.207638888889</v>
      </c>
      <c r="U1890" s="17">
        <f t="shared" si="149"/>
        <v>30.967685185183655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8">
        <f t="shared" si="147"/>
        <v>41299.793356481481</v>
      </c>
      <c r="T1891" s="8">
        <f t="shared" si="148"/>
        <v>41344.751689814817</v>
      </c>
      <c r="U1891" s="17">
        <f t="shared" si="149"/>
        <v>44.958333333335759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8">
        <f t="shared" si="147"/>
        <v>41228.786203703705</v>
      </c>
      <c r="T1892" s="8">
        <f t="shared" si="148"/>
        <v>41258.786203703705</v>
      </c>
      <c r="U1892" s="17">
        <f t="shared" si="149"/>
        <v>30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8">
        <f t="shared" si="147"/>
        <v>40335.798078703701</v>
      </c>
      <c r="T1893" s="8">
        <f t="shared" si="148"/>
        <v>40381.25</v>
      </c>
      <c r="U1893" s="17">
        <f t="shared" si="149"/>
        <v>45.451921296298678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8">
        <f t="shared" si="147"/>
        <v>40671.637511574074</v>
      </c>
      <c r="T1894" s="8">
        <f t="shared" si="148"/>
        <v>40701.637511574074</v>
      </c>
      <c r="U1894" s="17">
        <f t="shared" si="149"/>
        <v>30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8">
        <f t="shared" si="147"/>
        <v>40632.94195601852</v>
      </c>
      <c r="T1895" s="8">
        <f t="shared" si="148"/>
        <v>40649.165972222225</v>
      </c>
      <c r="U1895" s="17">
        <f t="shared" si="149"/>
        <v>16.224016203705105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8">
        <f t="shared" si="147"/>
        <v>40920.904895833337</v>
      </c>
      <c r="T1896" s="8">
        <f t="shared" si="148"/>
        <v>40951.904895833337</v>
      </c>
      <c r="U1896" s="17">
        <f t="shared" si="149"/>
        <v>31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8">
        <f t="shared" si="147"/>
        <v>42267.746782407412</v>
      </c>
      <c r="T1897" s="8">
        <f t="shared" si="148"/>
        <v>42297.746782407412</v>
      </c>
      <c r="U1897" s="17">
        <f t="shared" si="149"/>
        <v>30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8">
        <f t="shared" si="147"/>
        <v>40981.710243055553</v>
      </c>
      <c r="T1898" s="8">
        <f t="shared" si="148"/>
        <v>41011.710243055553</v>
      </c>
      <c r="U1898" s="17">
        <f t="shared" si="149"/>
        <v>30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8">
        <f t="shared" si="147"/>
        <v>41680.583402777782</v>
      </c>
      <c r="T1899" s="8">
        <f t="shared" si="148"/>
        <v>41702.875</v>
      </c>
      <c r="U1899" s="17">
        <f t="shared" si="149"/>
        <v>22.291597222218115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8">
        <f t="shared" si="147"/>
        <v>42366.192974537036</v>
      </c>
      <c r="T1900" s="8">
        <f t="shared" si="148"/>
        <v>42401.75</v>
      </c>
      <c r="U1900" s="17">
        <f t="shared" si="149"/>
        <v>35.557025462963793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8">
        <f t="shared" si="147"/>
        <v>42058.941736111112</v>
      </c>
      <c r="T1901" s="8">
        <f t="shared" si="148"/>
        <v>42088.90006944444</v>
      </c>
      <c r="U1901" s="17">
        <f t="shared" si="149"/>
        <v>29.958333333328483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8">
        <f t="shared" si="147"/>
        <v>41160.871886574074</v>
      </c>
      <c r="T1902" s="8">
        <f t="shared" si="148"/>
        <v>41188.415972222225</v>
      </c>
      <c r="U1902" s="17">
        <f t="shared" si="149"/>
        <v>27.54408564815094</v>
      </c>
    </row>
    <row r="1903" spans="1:21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 s="17">
        <f t="shared" si="149"/>
        <v>29.998506944451947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 s="17">
        <f t="shared" si="149"/>
        <v>30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 s="17">
        <f t="shared" si="149"/>
        <v>60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 s="17">
        <f t="shared" si="149"/>
        <v>45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 s="17">
        <f t="shared" si="149"/>
        <v>30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 s="17">
        <f t="shared" si="149"/>
        <v>30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 s="17">
        <f t="shared" si="149"/>
        <v>15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 s="17">
        <f t="shared" si="149"/>
        <v>30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 s="17">
        <f t="shared" si="149"/>
        <v>30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 s="17">
        <f t="shared" si="149"/>
        <v>43.984756944453693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 s="17">
        <f t="shared" si="149"/>
        <v>30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 s="17">
        <f t="shared" si="149"/>
        <v>30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 s="17">
        <f t="shared" si="149"/>
        <v>30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 s="17">
        <f t="shared" si="149"/>
        <v>14.991516203706851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 s="17">
        <f t="shared" si="149"/>
        <v>20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 s="17">
        <f t="shared" si="149"/>
        <v>25.041666666664241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 s="17">
        <f t="shared" si="149"/>
        <v>30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 s="17">
        <f t="shared" si="149"/>
        <v>35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 s="17">
        <f t="shared" si="149"/>
        <v>30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8">
        <f t="shared" si="147"/>
        <v>42270.875706018516</v>
      </c>
      <c r="T1922" s="8">
        <f t="shared" si="148"/>
        <v>42298.958333333328</v>
      </c>
      <c r="U1922" s="17">
        <f t="shared" si="149"/>
        <v>28.082627314812271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 s="17">
        <f t="shared" ref="U1923:U1986" si="154">(T1923-S1923)</f>
        <v>30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 s="17">
        <f t="shared" si="154"/>
        <v>30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 s="17">
        <f t="shared" si="154"/>
        <v>40.35888888889167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 s="17">
        <f t="shared" si="154"/>
        <v>28.053530092591245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 s="17">
        <f t="shared" si="154"/>
        <v>22.098518518519995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 s="17">
        <f t="shared" si="154"/>
        <v>27.063703703708597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 s="17">
        <f t="shared" si="154"/>
        <v>15.346076388887013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8">
        <f t="shared" si="152"/>
        <v>41371.648078703707</v>
      </c>
      <c r="T1930" s="8">
        <f t="shared" si="153"/>
        <v>41401.648078703707</v>
      </c>
      <c r="U1930" s="17">
        <f t="shared" si="154"/>
        <v>30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8">
        <f t="shared" si="152"/>
        <v>40687.021597222221</v>
      </c>
      <c r="T1931" s="8">
        <f t="shared" si="153"/>
        <v>40729.021597222221</v>
      </c>
      <c r="U1931" s="17">
        <f t="shared" si="154"/>
        <v>42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8">
        <f t="shared" si="152"/>
        <v>41402.558819444443</v>
      </c>
      <c r="T1932" s="8">
        <f t="shared" si="153"/>
        <v>41462.558819444443</v>
      </c>
      <c r="U1932" s="17">
        <f t="shared" si="154"/>
        <v>60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8">
        <f t="shared" si="152"/>
        <v>41037.892465277779</v>
      </c>
      <c r="T1933" s="8">
        <f t="shared" si="153"/>
        <v>41051.145833333336</v>
      </c>
      <c r="U1933" s="17">
        <f t="shared" si="154"/>
        <v>13.253368055557075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8">
        <f t="shared" si="152"/>
        <v>40911.809872685182</v>
      </c>
      <c r="T1934" s="8">
        <f t="shared" si="153"/>
        <v>40932.809872685182</v>
      </c>
      <c r="U1934" s="17">
        <f t="shared" si="154"/>
        <v>21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8">
        <f t="shared" si="152"/>
        <v>41879.130868055552</v>
      </c>
      <c r="T1935" s="8">
        <f t="shared" si="153"/>
        <v>41909.130868055552</v>
      </c>
      <c r="U1935" s="17">
        <f t="shared" si="154"/>
        <v>30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8">
        <f t="shared" si="152"/>
        <v>40865.867141203707</v>
      </c>
      <c r="T1936" s="8">
        <f t="shared" si="153"/>
        <v>40902.208333333336</v>
      </c>
      <c r="U1936" s="17">
        <f t="shared" si="154"/>
        <v>36.341192129628325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8">
        <f t="shared" si="152"/>
        <v>41773.932534722226</v>
      </c>
      <c r="T1937" s="8">
        <f t="shared" si="153"/>
        <v>41811.207638888889</v>
      </c>
      <c r="U1937" s="17">
        <f t="shared" si="154"/>
        <v>37.275104166663368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8">
        <f t="shared" si="152"/>
        <v>40852.889699074076</v>
      </c>
      <c r="T1938" s="8">
        <f t="shared" si="153"/>
        <v>40883.249305555553</v>
      </c>
      <c r="U1938" s="17">
        <f t="shared" si="154"/>
        <v>30.359606481477385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8">
        <f t="shared" si="152"/>
        <v>41059.118993055556</v>
      </c>
      <c r="T1939" s="8">
        <f t="shared" si="153"/>
        <v>41075.165972222225</v>
      </c>
      <c r="U1939" s="17">
        <f t="shared" si="154"/>
        <v>16.046979166669189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8">
        <f t="shared" si="152"/>
        <v>41426.259618055556</v>
      </c>
      <c r="T1940" s="8">
        <f t="shared" si="153"/>
        <v>41457.208333333336</v>
      </c>
      <c r="U1940" s="17">
        <f t="shared" si="154"/>
        <v>30.948715277780138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8">
        <f t="shared" si="152"/>
        <v>41313.985046296293</v>
      </c>
      <c r="T1941" s="8">
        <f t="shared" si="153"/>
        <v>41343.943379629629</v>
      </c>
      <c r="U1941" s="17">
        <f t="shared" si="154"/>
        <v>29.958333333335759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8">
        <f t="shared" si="152"/>
        <v>40670.507326388892</v>
      </c>
      <c r="T1942" s="8">
        <f t="shared" si="153"/>
        <v>40709.165972222225</v>
      </c>
      <c r="U1942" s="17">
        <f t="shared" si="154"/>
        <v>38.658645833333139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8">
        <f t="shared" si="152"/>
        <v>41744.290868055556</v>
      </c>
      <c r="T1943" s="8">
        <f t="shared" si="153"/>
        <v>41774.290868055556</v>
      </c>
      <c r="U1943" s="17">
        <f t="shared" si="154"/>
        <v>30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8">
        <f t="shared" si="152"/>
        <v>40638.828009259261</v>
      </c>
      <c r="T1944" s="8">
        <f t="shared" si="153"/>
        <v>40728.828009259261</v>
      </c>
      <c r="U1944" s="17">
        <f t="shared" si="154"/>
        <v>90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8">
        <f t="shared" si="152"/>
        <v>42548.269861111112</v>
      </c>
      <c r="T1945" s="8">
        <f t="shared" si="153"/>
        <v>42593.269861111112</v>
      </c>
      <c r="U1945" s="17">
        <f t="shared" si="154"/>
        <v>45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8">
        <f t="shared" si="152"/>
        <v>41730.584374999999</v>
      </c>
      <c r="T1946" s="8">
        <f t="shared" si="153"/>
        <v>41760.584374999999</v>
      </c>
      <c r="U1946" s="17">
        <f t="shared" si="154"/>
        <v>30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8">
        <f t="shared" si="152"/>
        <v>42157.251828703709</v>
      </c>
      <c r="T1947" s="8">
        <f t="shared" si="153"/>
        <v>42197.251828703709</v>
      </c>
      <c r="U1947" s="17">
        <f t="shared" si="154"/>
        <v>40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8">
        <f t="shared" si="152"/>
        <v>41689.150011574071</v>
      </c>
      <c r="T1948" s="8">
        <f t="shared" si="153"/>
        <v>41749.108344907407</v>
      </c>
      <c r="U1948" s="17">
        <f t="shared" si="154"/>
        <v>59.958333333335759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8">
        <f t="shared" si="152"/>
        <v>40102.918055555558</v>
      </c>
      <c r="T1949" s="8">
        <f t="shared" si="153"/>
        <v>40140.249305555553</v>
      </c>
      <c r="U1949" s="17">
        <f t="shared" si="154"/>
        <v>37.331249999995634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8">
        <f t="shared" si="152"/>
        <v>42473.604270833333</v>
      </c>
      <c r="T1950" s="8">
        <f t="shared" si="153"/>
        <v>42527.709722222222</v>
      </c>
      <c r="U1950" s="17">
        <f t="shared" si="154"/>
        <v>54.105451388888469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8">
        <f t="shared" si="152"/>
        <v>41800.423043981478</v>
      </c>
      <c r="T1951" s="8">
        <f t="shared" si="153"/>
        <v>41830.423043981478</v>
      </c>
      <c r="U1951" s="17">
        <f t="shared" si="154"/>
        <v>30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8">
        <f t="shared" si="152"/>
        <v>40624.181400462963</v>
      </c>
      <c r="T1952" s="8">
        <f t="shared" si="153"/>
        <v>40655.181400462963</v>
      </c>
      <c r="U1952" s="17">
        <f t="shared" si="154"/>
        <v>31</v>
      </c>
    </row>
    <row r="1953" spans="1:21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8">
        <f t="shared" si="152"/>
        <v>42651.420567129629</v>
      </c>
      <c r="T1953" s="8">
        <f t="shared" si="153"/>
        <v>42681.462233796294</v>
      </c>
      <c r="U1953" s="17">
        <f t="shared" si="154"/>
        <v>30.041666666664241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8">
        <f t="shared" si="152"/>
        <v>41526.60665509259</v>
      </c>
      <c r="T1954" s="8">
        <f t="shared" si="153"/>
        <v>41563.60665509259</v>
      </c>
      <c r="U1954" s="17">
        <f t="shared" si="154"/>
        <v>37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8">
        <f t="shared" si="152"/>
        <v>40941.199826388889</v>
      </c>
      <c r="T1955" s="8">
        <f t="shared" si="153"/>
        <v>40970.125</v>
      </c>
      <c r="U1955" s="17">
        <f t="shared" si="154"/>
        <v>28.925173611110949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8">
        <f t="shared" si="152"/>
        <v>42394.580740740741</v>
      </c>
      <c r="T1956" s="8">
        <f t="shared" si="153"/>
        <v>42441.208333333328</v>
      </c>
      <c r="U1956" s="17">
        <f t="shared" si="154"/>
        <v>46.627592592587462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8">
        <f t="shared" si="152"/>
        <v>41020.271770833337</v>
      </c>
      <c r="T1957" s="8">
        <f t="shared" si="153"/>
        <v>41052.791666666664</v>
      </c>
      <c r="U1957" s="17">
        <f t="shared" si="154"/>
        <v>32.51989583332761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8">
        <f t="shared" si="152"/>
        <v>42067.923668981486</v>
      </c>
      <c r="T1958" s="8">
        <f t="shared" si="153"/>
        <v>42112.882002314815</v>
      </c>
      <c r="U1958" s="17">
        <f t="shared" si="154"/>
        <v>44.958333333328483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8">
        <f t="shared" si="152"/>
        <v>41179.098530092589</v>
      </c>
      <c r="T1959" s="8">
        <f t="shared" si="153"/>
        <v>41209.098530092589</v>
      </c>
      <c r="U1959" s="17">
        <f t="shared" si="154"/>
        <v>30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8">
        <f t="shared" si="152"/>
        <v>41326.987974537034</v>
      </c>
      <c r="T1960" s="8">
        <f t="shared" si="153"/>
        <v>41356.94630787037</v>
      </c>
      <c r="U1960" s="17">
        <f t="shared" si="154"/>
        <v>29.958333333335759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8">
        <f t="shared" si="152"/>
        <v>41871.845601851855</v>
      </c>
      <c r="T1961" s="8">
        <f t="shared" si="153"/>
        <v>41913</v>
      </c>
      <c r="U1961" s="17">
        <f t="shared" si="154"/>
        <v>41.154398148144537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8">
        <f t="shared" si="152"/>
        <v>41964.362743055557</v>
      </c>
      <c r="T1962" s="8">
        <f t="shared" si="153"/>
        <v>41994.362743055557</v>
      </c>
      <c r="U1962" s="17">
        <f t="shared" si="154"/>
        <v>30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8">
        <f t="shared" si="152"/>
        <v>41148.194641203707</v>
      </c>
      <c r="T1963" s="8">
        <f t="shared" si="153"/>
        <v>41188.165972222225</v>
      </c>
      <c r="U1963" s="17">
        <f t="shared" si="154"/>
        <v>39.971331018517958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8">
        <f t="shared" si="152"/>
        <v>41742.780509259261</v>
      </c>
      <c r="T1964" s="8">
        <f t="shared" si="153"/>
        <v>41772.780509259261</v>
      </c>
      <c r="U1964" s="17">
        <f t="shared" si="154"/>
        <v>30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8">
        <f t="shared" si="152"/>
        <v>41863.429791666669</v>
      </c>
      <c r="T1965" s="8">
        <f t="shared" si="153"/>
        <v>41898.429791666669</v>
      </c>
      <c r="U1965" s="17">
        <f t="shared" si="154"/>
        <v>35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8">
        <f t="shared" si="152"/>
        <v>42452.272824074069</v>
      </c>
      <c r="T1966" s="8">
        <f t="shared" si="153"/>
        <v>42482.272824074069</v>
      </c>
      <c r="U1966" s="17">
        <f t="shared" si="154"/>
        <v>30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8">
        <f t="shared" si="152"/>
        <v>40898.089236111111</v>
      </c>
      <c r="T1967" s="8">
        <f t="shared" si="153"/>
        <v>40920.041666666664</v>
      </c>
      <c r="U1967" s="17">
        <f t="shared" si="154"/>
        <v>21.952430555553292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8">
        <f t="shared" si="152"/>
        <v>41835.540486111109</v>
      </c>
      <c r="T1968" s="8">
        <f t="shared" si="153"/>
        <v>41865.540486111109</v>
      </c>
      <c r="U1968" s="17">
        <f t="shared" si="154"/>
        <v>30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8">
        <f t="shared" si="152"/>
        <v>41730.663530092592</v>
      </c>
      <c r="T1969" s="8">
        <f t="shared" si="153"/>
        <v>41760.663530092592</v>
      </c>
      <c r="U1969" s="17">
        <f t="shared" si="154"/>
        <v>30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8">
        <f t="shared" si="152"/>
        <v>42676.586979166663</v>
      </c>
      <c r="T1970" s="8">
        <f t="shared" si="153"/>
        <v>42707.628645833334</v>
      </c>
      <c r="U1970" s="17">
        <f t="shared" si="154"/>
        <v>31.041666666671517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8">
        <f t="shared" si="152"/>
        <v>42557.792453703703</v>
      </c>
      <c r="T1971" s="8">
        <f t="shared" si="153"/>
        <v>42587.792453703703</v>
      </c>
      <c r="U1971" s="17">
        <f t="shared" si="154"/>
        <v>30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8">
        <f t="shared" si="152"/>
        <v>41324.193298611113</v>
      </c>
      <c r="T1972" s="8">
        <f t="shared" si="153"/>
        <v>41384.151631944449</v>
      </c>
      <c r="U1972" s="17">
        <f t="shared" si="154"/>
        <v>59.958333333335759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8">
        <f t="shared" si="152"/>
        <v>41561.500706018516</v>
      </c>
      <c r="T1973" s="8">
        <f t="shared" si="153"/>
        <v>41593.166666666664</v>
      </c>
      <c r="U1973" s="17">
        <f t="shared" si="154"/>
        <v>31.66596064814803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8">
        <f t="shared" si="152"/>
        <v>41201.012083333335</v>
      </c>
      <c r="T1974" s="8">
        <f t="shared" si="153"/>
        <v>41231.053749999999</v>
      </c>
      <c r="U1974" s="17">
        <f t="shared" si="154"/>
        <v>30.041666666664241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8">
        <f t="shared" si="152"/>
        <v>42549.722962962958</v>
      </c>
      <c r="T1975" s="8">
        <f t="shared" si="153"/>
        <v>42588.291666666672</v>
      </c>
      <c r="U1975" s="17">
        <f t="shared" si="154"/>
        <v>38.568703703713254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8">
        <f t="shared" si="152"/>
        <v>41445.334131944444</v>
      </c>
      <c r="T1976" s="8">
        <f t="shared" si="153"/>
        <v>41505.334131944444</v>
      </c>
      <c r="U1976" s="17">
        <f t="shared" si="154"/>
        <v>60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8">
        <f t="shared" si="152"/>
        <v>41313.755219907405</v>
      </c>
      <c r="T1977" s="8">
        <f t="shared" si="153"/>
        <v>41343.755219907405</v>
      </c>
      <c r="U1977" s="17">
        <f t="shared" si="154"/>
        <v>30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8">
        <f t="shared" si="152"/>
        <v>41438.899594907409</v>
      </c>
      <c r="T1978" s="8">
        <f t="shared" si="153"/>
        <v>41468.899594907409</v>
      </c>
      <c r="U1978" s="17">
        <f t="shared" si="154"/>
        <v>30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8">
        <f t="shared" si="152"/>
        <v>42311.216898148152</v>
      </c>
      <c r="T1979" s="8">
        <f t="shared" si="153"/>
        <v>42357.332638888889</v>
      </c>
      <c r="U1979" s="17">
        <f t="shared" si="154"/>
        <v>46.115740740737238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8">
        <f t="shared" si="152"/>
        <v>41039.225601851853</v>
      </c>
      <c r="T1980" s="8">
        <f t="shared" si="153"/>
        <v>41072.291666666664</v>
      </c>
      <c r="U1980" s="17">
        <f t="shared" si="154"/>
        <v>33.066064814811398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8">
        <f t="shared" si="152"/>
        <v>42290.460023148145</v>
      </c>
      <c r="T1981" s="8">
        <f t="shared" si="153"/>
        <v>42327.207638888889</v>
      </c>
      <c r="U1981" s="17">
        <f t="shared" si="154"/>
        <v>36.74761574074364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8">
        <f t="shared" si="152"/>
        <v>42423.542384259257</v>
      </c>
      <c r="T1982" s="8">
        <f t="shared" si="153"/>
        <v>42463.500717592593</v>
      </c>
      <c r="U1982" s="17">
        <f t="shared" si="154"/>
        <v>39.958333333335759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 s="17">
        <f t="shared" si="154"/>
        <v>30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 s="17">
        <f t="shared" si="154"/>
        <v>30.041666666664241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 s="17">
        <f t="shared" si="154"/>
        <v>22.279884259260143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8">
        <f t="shared" si="152"/>
        <v>41913.790289351848</v>
      </c>
      <c r="T1986" s="8">
        <f t="shared" si="153"/>
        <v>41973.831956018519</v>
      </c>
      <c r="U1986" s="17">
        <f t="shared" si="154"/>
        <v>60.041666666671517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 s="17">
        <f t="shared" ref="U1987:U2050" si="159">(T1987-S1987)</f>
        <v>29.259594907402061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 s="17">
        <f t="shared" si="159"/>
        <v>29.958333333343035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 s="17">
        <f t="shared" si="159"/>
        <v>30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 s="17">
        <f t="shared" si="159"/>
        <v>30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 s="17">
        <f t="shared" si="159"/>
        <v>30</v>
      </c>
    </row>
    <row r="1992" spans="1:21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 s="17">
        <f t="shared" si="159"/>
        <v>15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 s="17">
        <f t="shared" si="159"/>
        <v>21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 s="17">
        <f t="shared" si="159"/>
        <v>30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 s="17">
        <f t="shared" si="159"/>
        <v>30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 s="17">
        <f t="shared" si="159"/>
        <v>60.041666666671517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 s="17">
        <f t="shared" si="159"/>
        <v>20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 s="17">
        <f t="shared" si="159"/>
        <v>30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 s="17">
        <f t="shared" si="159"/>
        <v>30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 s="17">
        <f t="shared" si="159"/>
        <v>45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 s="17">
        <f t="shared" si="159"/>
        <v>30.041666666664241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 s="17">
        <f t="shared" si="159"/>
        <v>30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8">
        <f t="shared" si="157"/>
        <v>42136.209675925929</v>
      </c>
      <c r="T2003" s="8">
        <f t="shared" si="158"/>
        <v>42167.833333333328</v>
      </c>
      <c r="U2003" s="17">
        <f t="shared" si="159"/>
        <v>31.623657407399151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8">
        <f t="shared" si="157"/>
        <v>42728.71230324074</v>
      </c>
      <c r="T2004" s="8">
        <f t="shared" si="158"/>
        <v>42758.71230324074</v>
      </c>
      <c r="U2004" s="17">
        <f t="shared" si="159"/>
        <v>30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8">
        <f t="shared" si="157"/>
        <v>40347.125601851854</v>
      </c>
      <c r="T2005" s="8">
        <f t="shared" si="158"/>
        <v>40361.958333333336</v>
      </c>
      <c r="U2005" s="17">
        <f t="shared" si="159"/>
        <v>14.83273148148146</v>
      </c>
    </row>
    <row r="2006" spans="1:21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8">
        <f t="shared" si="157"/>
        <v>41800.604895833334</v>
      </c>
      <c r="T2006" s="8">
        <f t="shared" si="158"/>
        <v>41830.604895833334</v>
      </c>
      <c r="U2006" s="17">
        <f t="shared" si="159"/>
        <v>30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8">
        <f t="shared" si="157"/>
        <v>41535.812708333331</v>
      </c>
      <c r="T2007" s="8">
        <f t="shared" si="158"/>
        <v>41563.165972222225</v>
      </c>
      <c r="U2007" s="17">
        <f t="shared" si="159"/>
        <v>27.353263888893707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8">
        <f t="shared" si="157"/>
        <v>41941.500520833331</v>
      </c>
      <c r="T2008" s="8">
        <f t="shared" si="158"/>
        <v>41976.542187500003</v>
      </c>
      <c r="U2008" s="17">
        <f t="shared" si="159"/>
        <v>35.041666666671517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8">
        <f t="shared" si="157"/>
        <v>40347.837800925925</v>
      </c>
      <c r="T2009" s="8">
        <f t="shared" si="158"/>
        <v>40414.166666666664</v>
      </c>
      <c r="U2009" s="17">
        <f t="shared" si="159"/>
        <v>66.328865740739275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8">
        <f t="shared" si="157"/>
        <v>40761.604421296295</v>
      </c>
      <c r="T2010" s="8">
        <f t="shared" si="158"/>
        <v>40805.604421296295</v>
      </c>
      <c r="U2010" s="17">
        <f t="shared" si="159"/>
        <v>44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8">
        <f t="shared" si="157"/>
        <v>42661.323414351849</v>
      </c>
      <c r="T2011" s="8">
        <f t="shared" si="158"/>
        <v>42697.365081018521</v>
      </c>
      <c r="U2011" s="17">
        <f t="shared" si="159"/>
        <v>36.041666666671517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8">
        <f t="shared" si="157"/>
        <v>42570.996423611112</v>
      </c>
      <c r="T2012" s="8">
        <f t="shared" si="158"/>
        <v>42600.996423611112</v>
      </c>
      <c r="U2012" s="17">
        <f t="shared" si="159"/>
        <v>30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8">
        <f t="shared" si="157"/>
        <v>42347.358483796299</v>
      </c>
      <c r="T2013" s="8">
        <f t="shared" si="158"/>
        <v>42380.958333333328</v>
      </c>
      <c r="U2013" s="17">
        <f t="shared" si="159"/>
        <v>33.599849537029513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8">
        <f t="shared" si="157"/>
        <v>42010.822233796294</v>
      </c>
      <c r="T2014" s="8">
        <f t="shared" si="158"/>
        <v>42040.822233796294</v>
      </c>
      <c r="U2014" s="17">
        <f t="shared" si="159"/>
        <v>30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8">
        <f t="shared" si="157"/>
        <v>42499.960810185185</v>
      </c>
      <c r="T2015" s="8">
        <f t="shared" si="158"/>
        <v>42559.960810185185</v>
      </c>
      <c r="U2015" s="17">
        <f t="shared" si="159"/>
        <v>60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8">
        <f t="shared" si="157"/>
        <v>41324.214571759258</v>
      </c>
      <c r="T2016" s="8">
        <f t="shared" si="158"/>
        <v>41358.172905092593</v>
      </c>
      <c r="U2016" s="17">
        <f t="shared" si="159"/>
        <v>33.958333333335759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8">
        <f t="shared" si="157"/>
        <v>40765.876886574071</v>
      </c>
      <c r="T2017" s="8">
        <f t="shared" si="158"/>
        <v>40795.876886574071</v>
      </c>
      <c r="U2017" s="17">
        <f t="shared" si="159"/>
        <v>30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8">
        <f t="shared" si="157"/>
        <v>41312.88077546296</v>
      </c>
      <c r="T2018" s="8">
        <f t="shared" si="158"/>
        <v>41342.88077546296</v>
      </c>
      <c r="U2018" s="17">
        <f t="shared" si="159"/>
        <v>30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8">
        <f t="shared" si="157"/>
        <v>40961.057349537034</v>
      </c>
      <c r="T2019" s="8">
        <f t="shared" si="158"/>
        <v>40992.166666666664</v>
      </c>
      <c r="U2019" s="17">
        <f t="shared" si="159"/>
        <v>31.109317129630654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8">
        <f t="shared" si="157"/>
        <v>42199.365844907406</v>
      </c>
      <c r="T2020" s="8">
        <f t="shared" si="158"/>
        <v>42229.365844907406</v>
      </c>
      <c r="U2020" s="17">
        <f t="shared" si="159"/>
        <v>30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8">
        <f t="shared" si="157"/>
        <v>42605.70857638889</v>
      </c>
      <c r="T2021" s="8">
        <f t="shared" si="158"/>
        <v>42635.70857638889</v>
      </c>
      <c r="U2021" s="17">
        <f t="shared" si="159"/>
        <v>30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8">
        <f t="shared" si="157"/>
        <v>41737.097499999996</v>
      </c>
      <c r="T2022" s="8">
        <f t="shared" si="158"/>
        <v>41773.961111111108</v>
      </c>
      <c r="U2022" s="17">
        <f t="shared" si="159"/>
        <v>36.863611111111823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8">
        <f t="shared" si="157"/>
        <v>41861.070567129631</v>
      </c>
      <c r="T2023" s="8">
        <f t="shared" si="158"/>
        <v>41906.070567129631</v>
      </c>
      <c r="U2023" s="17">
        <f t="shared" si="159"/>
        <v>45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8">
        <f t="shared" si="157"/>
        <v>42502.569120370375</v>
      </c>
      <c r="T2024" s="8">
        <f t="shared" si="158"/>
        <v>42532.569120370375</v>
      </c>
      <c r="U2024" s="17">
        <f t="shared" si="159"/>
        <v>30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8">
        <f t="shared" si="157"/>
        <v>42136.420752314814</v>
      </c>
      <c r="T2025" s="8">
        <f t="shared" si="158"/>
        <v>42166.420752314814</v>
      </c>
      <c r="U2025" s="17">
        <f t="shared" si="159"/>
        <v>30</v>
      </c>
    </row>
    <row r="2026" spans="1:21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8">
        <f t="shared" si="157"/>
        <v>41099.966944444444</v>
      </c>
      <c r="T2026" s="8">
        <f t="shared" si="158"/>
        <v>41134.125</v>
      </c>
      <c r="U2026" s="17">
        <f t="shared" si="159"/>
        <v>34.15805555555562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8">
        <f t="shared" si="157"/>
        <v>42136.184560185182</v>
      </c>
      <c r="T2027" s="8">
        <f t="shared" si="158"/>
        <v>42166.184560185182</v>
      </c>
      <c r="U2027" s="17">
        <f t="shared" si="159"/>
        <v>30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8">
        <f t="shared" si="157"/>
        <v>41704.735937500001</v>
      </c>
      <c r="T2028" s="8">
        <f t="shared" si="158"/>
        <v>41750.165972222225</v>
      </c>
      <c r="U2028" s="17">
        <f t="shared" si="159"/>
        <v>45.430034722223354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8">
        <f t="shared" si="157"/>
        <v>42048.813877314817</v>
      </c>
      <c r="T2029" s="8">
        <f t="shared" si="158"/>
        <v>42093.772210648152</v>
      </c>
      <c r="U2029" s="17">
        <f t="shared" si="159"/>
        <v>44.958333333335759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8">
        <f t="shared" si="157"/>
        <v>40215.919050925928</v>
      </c>
      <c r="T2030" s="8">
        <f t="shared" si="158"/>
        <v>40252.913194444445</v>
      </c>
      <c r="U2030" s="17">
        <f t="shared" si="159"/>
        <v>36.994143518517376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8">
        <f t="shared" si="157"/>
        <v>41848.021770833337</v>
      </c>
      <c r="T2031" s="8">
        <f t="shared" si="158"/>
        <v>41878.021770833337</v>
      </c>
      <c r="U2031" s="17">
        <f t="shared" si="159"/>
        <v>30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8">
        <f t="shared" si="157"/>
        <v>41212.996481481481</v>
      </c>
      <c r="T2032" s="8">
        <f t="shared" si="158"/>
        <v>41242.996481481481</v>
      </c>
      <c r="U2032" s="17">
        <f t="shared" si="159"/>
        <v>30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8">
        <f t="shared" si="157"/>
        <v>41975.329317129625</v>
      </c>
      <c r="T2033" s="8">
        <f t="shared" si="158"/>
        <v>42013.041666666672</v>
      </c>
      <c r="U2033" s="17">
        <f t="shared" si="159"/>
        <v>37.712349537046975</v>
      </c>
    </row>
    <row r="2034" spans="1:21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8">
        <f t="shared" si="157"/>
        <v>42689.565671296295</v>
      </c>
      <c r="T2034" s="8">
        <f t="shared" si="158"/>
        <v>42719.208333333328</v>
      </c>
      <c r="U2034" s="17">
        <f t="shared" si="159"/>
        <v>29.642662037033006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8">
        <f t="shared" si="157"/>
        <v>41725.082384259258</v>
      </c>
      <c r="T2035" s="8">
        <f t="shared" si="158"/>
        <v>41755.082384259258</v>
      </c>
      <c r="U2035" s="17">
        <f t="shared" si="159"/>
        <v>30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8">
        <f t="shared" si="157"/>
        <v>42076.130011574074</v>
      </c>
      <c r="T2036" s="8">
        <f t="shared" si="158"/>
        <v>42131.290277777778</v>
      </c>
      <c r="U2036" s="17">
        <f t="shared" si="159"/>
        <v>55.160266203703941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8">
        <f t="shared" si="157"/>
        <v>42311.625081018516</v>
      </c>
      <c r="T2037" s="8">
        <f t="shared" si="158"/>
        <v>42357.041666666672</v>
      </c>
      <c r="U2037" s="17">
        <f t="shared" si="159"/>
        <v>45.416585648155888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8">
        <f t="shared" si="157"/>
        <v>41738.864803240744</v>
      </c>
      <c r="T2038" s="8">
        <f t="shared" si="158"/>
        <v>41768.864803240744</v>
      </c>
      <c r="U2038" s="17">
        <f t="shared" si="159"/>
        <v>30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8">
        <f t="shared" si="157"/>
        <v>41578.210104166668</v>
      </c>
      <c r="T2039" s="8">
        <f t="shared" si="158"/>
        <v>41638.251770833333</v>
      </c>
      <c r="U2039" s="17">
        <f t="shared" si="159"/>
        <v>60.041666666664241</v>
      </c>
    </row>
    <row r="2040" spans="1:21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8">
        <f t="shared" si="157"/>
        <v>41424.27107638889</v>
      </c>
      <c r="T2040" s="8">
        <f t="shared" si="158"/>
        <v>41456.75</v>
      </c>
      <c r="U2040" s="17">
        <f t="shared" si="159"/>
        <v>32.478923611110076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8">
        <f t="shared" si="157"/>
        <v>42675.438946759255</v>
      </c>
      <c r="T2041" s="8">
        <f t="shared" si="158"/>
        <v>42705.207638888889</v>
      </c>
      <c r="U2041" s="17">
        <f t="shared" si="159"/>
        <v>29.768692129633564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8">
        <f t="shared" si="157"/>
        <v>41578.927118055559</v>
      </c>
      <c r="T2042" s="8">
        <f t="shared" si="158"/>
        <v>41593.968784722223</v>
      </c>
      <c r="U2042" s="17">
        <f t="shared" si="159"/>
        <v>15.041666666664241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8">
        <f t="shared" si="157"/>
        <v>42654.525775462964</v>
      </c>
      <c r="T2043" s="8">
        <f t="shared" si="158"/>
        <v>42684.567442129628</v>
      </c>
      <c r="U2043" s="17">
        <f t="shared" si="159"/>
        <v>30.041666666664241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8">
        <f t="shared" si="157"/>
        <v>42331.708032407405</v>
      </c>
      <c r="T2044" s="8">
        <f t="shared" si="158"/>
        <v>42391.708032407405</v>
      </c>
      <c r="U2044" s="17">
        <f t="shared" si="159"/>
        <v>60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8">
        <f t="shared" si="157"/>
        <v>42661.176817129628</v>
      </c>
      <c r="T2045" s="8">
        <f t="shared" si="158"/>
        <v>42715.207638888889</v>
      </c>
      <c r="U2045" s="17">
        <f t="shared" si="159"/>
        <v>54.030821759261016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8">
        <f t="shared" si="157"/>
        <v>42138.684189814812</v>
      </c>
      <c r="T2046" s="8">
        <f t="shared" si="158"/>
        <v>42168.684189814812</v>
      </c>
      <c r="U2046" s="17">
        <f t="shared" si="159"/>
        <v>30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8">
        <f t="shared" si="157"/>
        <v>41069.088506944441</v>
      </c>
      <c r="T2047" s="8">
        <f t="shared" si="158"/>
        <v>41099.088506944441</v>
      </c>
      <c r="U2047" s="17">
        <f t="shared" si="159"/>
        <v>30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8">
        <f t="shared" si="157"/>
        <v>41387.171805555554</v>
      </c>
      <c r="T2048" s="8">
        <f t="shared" si="158"/>
        <v>41417.171805555554</v>
      </c>
      <c r="U2048" s="17">
        <f t="shared" si="159"/>
        <v>30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8">
        <f t="shared" si="157"/>
        <v>42081.903587962966</v>
      </c>
      <c r="T2049" s="8">
        <f t="shared" si="158"/>
        <v>42111</v>
      </c>
      <c r="U2049" s="17">
        <f t="shared" si="159"/>
        <v>29.096412037033588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8">
        <f t="shared" si="157"/>
        <v>41387.651516203703</v>
      </c>
      <c r="T2050" s="8">
        <f t="shared" si="158"/>
        <v>41417.651516203703</v>
      </c>
      <c r="U2050" s="17">
        <f t="shared" si="159"/>
        <v>30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 s="17">
        <f t="shared" ref="U2051:U2114" si="164">(T2051-S2051)</f>
        <v>35.430289351854299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 s="17">
        <f t="shared" si="164"/>
        <v>40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 s="17">
        <f t="shared" si="164"/>
        <v>30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 s="17">
        <f t="shared" si="164"/>
        <v>45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 s="17">
        <f t="shared" si="164"/>
        <v>30.041666666671517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 s="17">
        <f t="shared" si="164"/>
        <v>30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 s="17">
        <f t="shared" si="164"/>
        <v>29.492557870376913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8">
        <f t="shared" si="162"/>
        <v>41351.76090277778</v>
      </c>
      <c r="T2058" s="8">
        <f t="shared" si="163"/>
        <v>41381.76090277778</v>
      </c>
      <c r="U2058" s="17">
        <f t="shared" si="164"/>
        <v>30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8">
        <f t="shared" si="162"/>
        <v>42396.494583333333</v>
      </c>
      <c r="T2059" s="8">
        <f t="shared" si="163"/>
        <v>42426.494583333333</v>
      </c>
      <c r="U2059" s="17">
        <f t="shared" si="164"/>
        <v>30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8">
        <f t="shared" si="162"/>
        <v>42026.370717592596</v>
      </c>
      <c r="T2060" s="8">
        <f t="shared" si="163"/>
        <v>42065.833333333328</v>
      </c>
      <c r="U2060" s="17">
        <f t="shared" si="164"/>
        <v>39.462615740732872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8">
        <f t="shared" si="162"/>
        <v>42361.602476851855</v>
      </c>
      <c r="T2061" s="8">
        <f t="shared" si="163"/>
        <v>42400.915972222225</v>
      </c>
      <c r="U2061" s="17">
        <f t="shared" si="164"/>
        <v>39.313495370370219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8">
        <f t="shared" si="162"/>
        <v>41783.642939814818</v>
      </c>
      <c r="T2062" s="8">
        <f t="shared" si="163"/>
        <v>41843.642939814818</v>
      </c>
      <c r="U2062" s="17">
        <f t="shared" si="164"/>
        <v>60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8">
        <f t="shared" si="162"/>
        <v>42705.764513888891</v>
      </c>
      <c r="T2063" s="8">
        <f t="shared" si="163"/>
        <v>42735.764513888891</v>
      </c>
      <c r="U2063" s="17">
        <f t="shared" si="164"/>
        <v>30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8">
        <f t="shared" si="162"/>
        <v>42423.3830787037</v>
      </c>
      <c r="T2064" s="8">
        <f t="shared" si="163"/>
        <v>42453.341412037036</v>
      </c>
      <c r="U2064" s="17">
        <f t="shared" si="164"/>
        <v>29.958333333335759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8">
        <f t="shared" si="162"/>
        <v>42472.73265046296</v>
      </c>
      <c r="T2065" s="8">
        <f t="shared" si="163"/>
        <v>42505.73265046296</v>
      </c>
      <c r="U2065" s="17">
        <f t="shared" si="164"/>
        <v>33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8">
        <f t="shared" si="162"/>
        <v>41389.364849537036</v>
      </c>
      <c r="T2066" s="8">
        <f t="shared" si="163"/>
        <v>41425.5</v>
      </c>
      <c r="U2066" s="17">
        <f t="shared" si="164"/>
        <v>36.135150462963793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8">
        <f t="shared" si="162"/>
        <v>41603.333668981482</v>
      </c>
      <c r="T2067" s="8">
        <f t="shared" si="163"/>
        <v>41633.333668981482</v>
      </c>
      <c r="U2067" s="17">
        <f t="shared" si="164"/>
        <v>30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8">
        <f t="shared" si="162"/>
        <v>41844.771793981483</v>
      </c>
      <c r="T2068" s="8">
        <f t="shared" si="163"/>
        <v>41874.771793981483</v>
      </c>
      <c r="U2068" s="17">
        <f t="shared" si="164"/>
        <v>30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8">
        <f t="shared" si="162"/>
        <v>42115.853888888887</v>
      </c>
      <c r="T2069" s="8">
        <f t="shared" si="163"/>
        <v>42148.853888888887</v>
      </c>
      <c r="U2069" s="17">
        <f t="shared" si="164"/>
        <v>33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8">
        <f t="shared" si="162"/>
        <v>42633.841608796298</v>
      </c>
      <c r="T2070" s="8">
        <f t="shared" si="163"/>
        <v>42663.841608796298</v>
      </c>
      <c r="U2070" s="17">
        <f t="shared" si="164"/>
        <v>30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8">
        <f t="shared" si="162"/>
        <v>42340.972118055557</v>
      </c>
      <c r="T2071" s="8">
        <f t="shared" si="163"/>
        <v>42371.972118055557</v>
      </c>
      <c r="U2071" s="17">
        <f t="shared" si="164"/>
        <v>31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8">
        <f t="shared" si="162"/>
        <v>42519.6565162037</v>
      </c>
      <c r="T2072" s="8">
        <f t="shared" si="163"/>
        <v>42549.6565162037</v>
      </c>
      <c r="U2072" s="17">
        <f t="shared" si="164"/>
        <v>30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8">
        <f t="shared" si="162"/>
        <v>42600.278749999998</v>
      </c>
      <c r="T2073" s="8">
        <f t="shared" si="163"/>
        <v>42645.278749999998</v>
      </c>
      <c r="U2073" s="17">
        <f t="shared" si="164"/>
        <v>45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8">
        <f t="shared" si="162"/>
        <v>42467.581388888888</v>
      </c>
      <c r="T2074" s="8">
        <f t="shared" si="163"/>
        <v>42497.581388888888</v>
      </c>
      <c r="U2074" s="17">
        <f t="shared" si="164"/>
        <v>30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8">
        <f t="shared" si="162"/>
        <v>42087.668032407411</v>
      </c>
      <c r="T2075" s="8">
        <f t="shared" si="163"/>
        <v>42132.668032407411</v>
      </c>
      <c r="U2075" s="17">
        <f t="shared" si="164"/>
        <v>45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8">
        <f t="shared" si="162"/>
        <v>42466.826180555552</v>
      </c>
      <c r="T2076" s="8">
        <f t="shared" si="163"/>
        <v>42496.826180555552</v>
      </c>
      <c r="U2076" s="17">
        <f t="shared" si="164"/>
        <v>30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8">
        <f t="shared" si="162"/>
        <v>41450.681574074071</v>
      </c>
      <c r="T2077" s="8">
        <f t="shared" si="163"/>
        <v>41480.681574074071</v>
      </c>
      <c r="U2077" s="17">
        <f t="shared" si="164"/>
        <v>30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8">
        <f t="shared" si="162"/>
        <v>41803.880659722221</v>
      </c>
      <c r="T2078" s="8">
        <f t="shared" si="163"/>
        <v>41843.880659722221</v>
      </c>
      <c r="U2078" s="17">
        <f t="shared" si="164"/>
        <v>40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8">
        <f t="shared" si="162"/>
        <v>42103.042546296296</v>
      </c>
      <c r="T2079" s="8">
        <f t="shared" si="163"/>
        <v>42160.875</v>
      </c>
      <c r="U2079" s="17">
        <f t="shared" si="164"/>
        <v>57.832453703704232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8">
        <f t="shared" si="162"/>
        <v>42692.771493055552</v>
      </c>
      <c r="T2080" s="8">
        <f t="shared" si="163"/>
        <v>42722.771493055552</v>
      </c>
      <c r="U2080" s="17">
        <f t="shared" si="164"/>
        <v>30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8">
        <f t="shared" si="162"/>
        <v>42150.71056712963</v>
      </c>
      <c r="T2081" s="8">
        <f t="shared" si="163"/>
        <v>42180.791666666672</v>
      </c>
      <c r="U2081" s="17">
        <f t="shared" si="164"/>
        <v>30.081099537041155</v>
      </c>
    </row>
    <row r="2082" spans="1:21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8">
        <f t="shared" si="162"/>
        <v>42289.957175925927</v>
      </c>
      <c r="T2082" s="8">
        <f t="shared" si="163"/>
        <v>42319.998842592591</v>
      </c>
      <c r="U2082" s="17">
        <f t="shared" si="164"/>
        <v>30.041666666664241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8">
        <f t="shared" si="162"/>
        <v>41004.156886574077</v>
      </c>
      <c r="T2083" s="8">
        <f t="shared" si="163"/>
        <v>41045.207638888889</v>
      </c>
      <c r="U2083" s="17">
        <f t="shared" si="164"/>
        <v>41.050752314811689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8">
        <f t="shared" si="162"/>
        <v>40811.120324074072</v>
      </c>
      <c r="T2084" s="8">
        <f t="shared" si="163"/>
        <v>40871.161990740737</v>
      </c>
      <c r="U2084" s="17">
        <f t="shared" si="164"/>
        <v>60.041666666664241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8">
        <f t="shared" si="162"/>
        <v>41034.72216435185</v>
      </c>
      <c r="T2085" s="8">
        <f t="shared" si="163"/>
        <v>41064.72216435185</v>
      </c>
      <c r="U2085" s="17">
        <f t="shared" si="164"/>
        <v>30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8">
        <f t="shared" si="162"/>
        <v>41731.833124999997</v>
      </c>
      <c r="T2086" s="8">
        <f t="shared" si="163"/>
        <v>41763.290972222225</v>
      </c>
      <c r="U2086" s="17">
        <f t="shared" si="164"/>
        <v>31.457847222227429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8">
        <f t="shared" si="162"/>
        <v>41075.835497685184</v>
      </c>
      <c r="T2087" s="8">
        <f t="shared" si="163"/>
        <v>41105.835497685184</v>
      </c>
      <c r="U2087" s="17">
        <f t="shared" si="164"/>
        <v>30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8">
        <f t="shared" si="162"/>
        <v>40860.67050925926</v>
      </c>
      <c r="T2088" s="8">
        <f t="shared" si="163"/>
        <v>40891.207638888889</v>
      </c>
      <c r="U2088" s="17">
        <f t="shared" si="164"/>
        <v>30.537129629628907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8">
        <f t="shared" si="162"/>
        <v>40764.204375000001</v>
      </c>
      <c r="T2089" s="8">
        <f t="shared" si="163"/>
        <v>40794.204375000001</v>
      </c>
      <c r="U2089" s="17">
        <f t="shared" si="164"/>
        <v>30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8">
        <f t="shared" si="162"/>
        <v>40395.714722222219</v>
      </c>
      <c r="T2090" s="8">
        <f t="shared" si="163"/>
        <v>40432.165972222225</v>
      </c>
      <c r="U2090" s="17">
        <f t="shared" si="164"/>
        <v>36.45125000000553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8">
        <f t="shared" si="162"/>
        <v>41453.076319444444</v>
      </c>
      <c r="T2091" s="8">
        <f t="shared" si="163"/>
        <v>41488.076319444444</v>
      </c>
      <c r="U2091" s="17">
        <f t="shared" si="164"/>
        <v>35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8">
        <f t="shared" si="162"/>
        <v>41299.381423611114</v>
      </c>
      <c r="T2092" s="8">
        <f t="shared" si="163"/>
        <v>41329.381423611114</v>
      </c>
      <c r="U2092" s="17">
        <f t="shared" si="164"/>
        <v>30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8">
        <f t="shared" si="162"/>
        <v>40555.322662037033</v>
      </c>
      <c r="T2093" s="8">
        <f t="shared" si="163"/>
        <v>40603.833333333336</v>
      </c>
      <c r="U2093" s="17">
        <f t="shared" si="164"/>
        <v>48.510671296302462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8">
        <f t="shared" si="162"/>
        <v>40763.707546296297</v>
      </c>
      <c r="T2094" s="8">
        <f t="shared" si="163"/>
        <v>40823.707546296297</v>
      </c>
      <c r="U2094" s="17">
        <f t="shared" si="164"/>
        <v>60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8">
        <f t="shared" si="162"/>
        <v>41205.854537037041</v>
      </c>
      <c r="T2095" s="8">
        <f t="shared" si="163"/>
        <v>41265.896203703705</v>
      </c>
      <c r="U2095" s="17">
        <f t="shared" si="164"/>
        <v>60.041666666664241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8">
        <f t="shared" si="162"/>
        <v>40939.02002314815</v>
      </c>
      <c r="T2096" s="8">
        <f t="shared" si="163"/>
        <v>40973.125</v>
      </c>
      <c r="U2096" s="17">
        <f t="shared" si="164"/>
        <v>34.104976851849642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8">
        <f t="shared" si="162"/>
        <v>40758.733483796292</v>
      </c>
      <c r="T2097" s="8">
        <f t="shared" si="163"/>
        <v>40818.733483796292</v>
      </c>
      <c r="U2097" s="17">
        <f t="shared" si="164"/>
        <v>60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8">
        <f t="shared" si="162"/>
        <v>41192.758506944447</v>
      </c>
      <c r="T2098" s="8">
        <f t="shared" si="163"/>
        <v>41208.165972222225</v>
      </c>
      <c r="U2098" s="17">
        <f t="shared" si="164"/>
        <v>15.407465277778101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8">
        <f t="shared" si="162"/>
        <v>40818.58489583333</v>
      </c>
      <c r="T2099" s="8">
        <f t="shared" si="163"/>
        <v>40878.626562500001</v>
      </c>
      <c r="U2099" s="17">
        <f t="shared" si="164"/>
        <v>60.041666666671517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8">
        <f t="shared" si="162"/>
        <v>40946.11383101852</v>
      </c>
      <c r="T2100" s="8">
        <f t="shared" si="163"/>
        <v>40976.11383101852</v>
      </c>
      <c r="U2100" s="17">
        <f t="shared" si="164"/>
        <v>30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8">
        <f t="shared" si="162"/>
        <v>42173.746342592596</v>
      </c>
      <c r="T2101" s="8">
        <f t="shared" si="163"/>
        <v>42187.152777777781</v>
      </c>
      <c r="U2101" s="17">
        <f t="shared" si="164"/>
        <v>13.406435185184819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8">
        <f t="shared" si="162"/>
        <v>41074.834965277776</v>
      </c>
      <c r="T2102" s="8">
        <f t="shared" si="163"/>
        <v>41090.165972222225</v>
      </c>
      <c r="U2102" s="17">
        <f t="shared" si="164"/>
        <v>15.331006944448745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8">
        <f t="shared" si="162"/>
        <v>40892.149467592593</v>
      </c>
      <c r="T2103" s="8">
        <f t="shared" si="163"/>
        <v>40952.149467592593</v>
      </c>
      <c r="U2103" s="17">
        <f t="shared" si="164"/>
        <v>60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8">
        <f t="shared" si="162"/>
        <v>40638.868611111109</v>
      </c>
      <c r="T2104" s="8">
        <f t="shared" si="163"/>
        <v>40668.868611111109</v>
      </c>
      <c r="U2104" s="17">
        <f t="shared" si="164"/>
        <v>30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8">
        <f t="shared" si="162"/>
        <v>41192.754942129628</v>
      </c>
      <c r="T2105" s="8">
        <f t="shared" si="163"/>
        <v>41222.7966087963</v>
      </c>
      <c r="U2105" s="17">
        <f t="shared" si="164"/>
        <v>30.041666666671517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8">
        <f t="shared" si="162"/>
        <v>41394.074467592596</v>
      </c>
      <c r="T2106" s="8">
        <f t="shared" si="163"/>
        <v>41425</v>
      </c>
      <c r="U2106" s="17">
        <f t="shared" si="164"/>
        <v>30.925532407403807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8">
        <f t="shared" si="162"/>
        <v>41951.788807870369</v>
      </c>
      <c r="T2107" s="8">
        <f t="shared" si="163"/>
        <v>41964.166666666672</v>
      </c>
      <c r="U2107" s="17">
        <f t="shared" si="164"/>
        <v>12.377858796302462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8">
        <f t="shared" si="162"/>
        <v>41270.21497685185</v>
      </c>
      <c r="T2108" s="8">
        <f t="shared" si="163"/>
        <v>41300.21497685185</v>
      </c>
      <c r="U2108" s="17">
        <f t="shared" si="164"/>
        <v>30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8">
        <f t="shared" si="162"/>
        <v>41934.71056712963</v>
      </c>
      <c r="T2109" s="8">
        <f t="shared" si="163"/>
        <v>41955.752233796295</v>
      </c>
      <c r="U2109" s="17">
        <f t="shared" si="164"/>
        <v>21.041666666664241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8">
        <f t="shared" si="162"/>
        <v>41135.175694444442</v>
      </c>
      <c r="T2110" s="8">
        <f t="shared" si="163"/>
        <v>41162.163194444445</v>
      </c>
      <c r="U2110" s="17">
        <f t="shared" si="164"/>
        <v>26.98750000000291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8">
        <f t="shared" si="162"/>
        <v>42160.708530092597</v>
      </c>
      <c r="T2111" s="8">
        <f t="shared" si="163"/>
        <v>42190.708530092597</v>
      </c>
      <c r="U2111" s="17">
        <f t="shared" si="164"/>
        <v>30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8">
        <f t="shared" si="162"/>
        <v>41759.670937499999</v>
      </c>
      <c r="T2112" s="8">
        <f t="shared" si="163"/>
        <v>41787.207638888889</v>
      </c>
      <c r="U2112" s="17">
        <f t="shared" si="164"/>
        <v>27.536701388889924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8">
        <f t="shared" si="162"/>
        <v>40703.197048611109</v>
      </c>
      <c r="T2113" s="8">
        <f t="shared" si="163"/>
        <v>40770.041666666664</v>
      </c>
      <c r="U2113" s="17">
        <f t="shared" si="164"/>
        <v>66.844618055554747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8">
        <f t="shared" si="162"/>
        <v>41365.928159722222</v>
      </c>
      <c r="T2114" s="8">
        <f t="shared" si="163"/>
        <v>41379.928159722222</v>
      </c>
      <c r="U2114" s="17">
        <f t="shared" si="164"/>
        <v>14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 s="17">
        <f t="shared" ref="U2115:U2178" si="169">(T2115-S2115)</f>
        <v>35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 s="17">
        <f t="shared" si="169"/>
        <v>62.39201388888614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 s="17">
        <f t="shared" si="169"/>
        <v>30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 s="17">
        <f t="shared" si="169"/>
        <v>48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 s="17">
        <f t="shared" si="169"/>
        <v>14.148043981484079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 s="17">
        <f t="shared" si="169"/>
        <v>30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 s="17">
        <f t="shared" si="169"/>
        <v>30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8">
        <f t="shared" si="167"/>
        <v>41591.964537037034</v>
      </c>
      <c r="T2122" s="8">
        <f t="shared" si="168"/>
        <v>41640.964537037034</v>
      </c>
      <c r="U2122" s="17">
        <f t="shared" si="169"/>
        <v>49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 s="17">
        <f t="shared" si="169"/>
        <v>30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 s="17">
        <f t="shared" si="169"/>
        <v>30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 s="17">
        <f t="shared" si="169"/>
        <v>53.866122685183655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 s="17">
        <f t="shared" si="169"/>
        <v>48.180150462969323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 s="17">
        <f t="shared" si="169"/>
        <v>30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 s="17">
        <f t="shared" si="169"/>
        <v>30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 s="17">
        <f t="shared" si="169"/>
        <v>29.958333333343035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 s="17">
        <f t="shared" si="169"/>
        <v>60</v>
      </c>
    </row>
    <row r="2131" spans="1:21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 s="17">
        <f t="shared" si="169"/>
        <v>30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 s="17">
        <f t="shared" si="169"/>
        <v>35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 s="17">
        <f t="shared" si="169"/>
        <v>30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 s="17">
        <f t="shared" si="169"/>
        <v>30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 s="17">
        <f t="shared" si="169"/>
        <v>38.193761574075324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 s="17">
        <f t="shared" si="169"/>
        <v>30</v>
      </c>
    </row>
    <row r="2137" spans="1:21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 s="17">
        <f t="shared" si="169"/>
        <v>30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 s="17">
        <f t="shared" si="169"/>
        <v>30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 s="17">
        <f t="shared" si="169"/>
        <v>30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 s="17">
        <f t="shared" si="169"/>
        <v>30.041666666664241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 s="17">
        <f t="shared" si="169"/>
        <v>30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 s="17">
        <f t="shared" si="169"/>
        <v>30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 s="17">
        <f t="shared" si="169"/>
        <v>30.041666666671517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 s="17">
        <f t="shared" si="169"/>
        <v>28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 s="17">
        <f t="shared" si="169"/>
        <v>47.904953703698993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 s="17">
        <f t="shared" si="169"/>
        <v>32</v>
      </c>
    </row>
    <row r="2147" spans="1:21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 s="17">
        <f t="shared" si="169"/>
        <v>30.041666666664241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 s="17">
        <f t="shared" si="169"/>
        <v>14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 s="17">
        <f t="shared" si="169"/>
        <v>32.041666666671517</v>
      </c>
    </row>
    <row r="2150" spans="1:21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 s="17">
        <f t="shared" si="169"/>
        <v>29.958333333328483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 s="17">
        <f t="shared" si="169"/>
        <v>34.975046296298387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 s="17">
        <f t="shared" si="169"/>
        <v>30</v>
      </c>
    </row>
    <row r="2153" spans="1:21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 s="17">
        <f t="shared" si="169"/>
        <v>30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 s="17">
        <f t="shared" si="169"/>
        <v>29.958333333328483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 s="17">
        <f t="shared" si="169"/>
        <v>39.421550925930205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 s="17">
        <f t="shared" si="169"/>
        <v>20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 s="17">
        <f t="shared" si="169"/>
        <v>29.958333333335759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 s="17">
        <f t="shared" si="169"/>
        <v>45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 s="17">
        <f t="shared" si="169"/>
        <v>32.351354166668898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 s="17">
        <f t="shared" si="169"/>
        <v>45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 s="17">
        <f t="shared" si="169"/>
        <v>30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 s="17">
        <f t="shared" si="169"/>
        <v>30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8">
        <f t="shared" si="167"/>
        <v>42240.852534722217</v>
      </c>
      <c r="T2163" s="8">
        <f t="shared" si="168"/>
        <v>42270.852534722217</v>
      </c>
      <c r="U2163" s="17">
        <f t="shared" si="169"/>
        <v>30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8">
        <f t="shared" si="167"/>
        <v>41813.766099537039</v>
      </c>
      <c r="T2164" s="8">
        <f t="shared" si="168"/>
        <v>41844.766099537039</v>
      </c>
      <c r="U2164" s="17">
        <f t="shared" si="169"/>
        <v>31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8">
        <f t="shared" si="167"/>
        <v>42111.899537037039</v>
      </c>
      <c r="T2165" s="8">
        <f t="shared" si="168"/>
        <v>42163.159722222219</v>
      </c>
      <c r="U2165" s="17">
        <f t="shared" si="169"/>
        <v>51.26018518517958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8">
        <f t="shared" si="167"/>
        <v>42515.71775462963</v>
      </c>
      <c r="T2166" s="8">
        <f t="shared" si="168"/>
        <v>42546.165972222225</v>
      </c>
      <c r="U2166" s="17">
        <f t="shared" si="169"/>
        <v>30.448217592595029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8">
        <f t="shared" si="167"/>
        <v>42438.667071759264</v>
      </c>
      <c r="T2167" s="8">
        <f t="shared" si="168"/>
        <v>42468.625405092593</v>
      </c>
      <c r="U2167" s="17">
        <f t="shared" si="169"/>
        <v>29.958333333328483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8">
        <f t="shared" si="167"/>
        <v>41933.838171296295</v>
      </c>
      <c r="T2168" s="8">
        <f t="shared" si="168"/>
        <v>41978.879837962959</v>
      </c>
      <c r="U2168" s="17">
        <f t="shared" si="169"/>
        <v>45.041666666664241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8">
        <f t="shared" si="167"/>
        <v>41153.066400462965</v>
      </c>
      <c r="T2169" s="8">
        <f t="shared" si="168"/>
        <v>41167.066400462965</v>
      </c>
      <c r="U2169" s="17">
        <f t="shared" si="169"/>
        <v>14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8">
        <f t="shared" si="167"/>
        <v>42745.600243055553</v>
      </c>
      <c r="T2170" s="8">
        <f t="shared" si="168"/>
        <v>42776.208333333328</v>
      </c>
      <c r="U2170" s="17">
        <f t="shared" si="169"/>
        <v>30.608090277775773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8">
        <f t="shared" si="167"/>
        <v>42793.700821759259</v>
      </c>
      <c r="T2171" s="8">
        <f t="shared" si="168"/>
        <v>42796.700821759259</v>
      </c>
      <c r="U2171" s="17">
        <f t="shared" si="169"/>
        <v>3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8">
        <f t="shared" si="167"/>
        <v>42198.750254629631</v>
      </c>
      <c r="T2172" s="8">
        <f t="shared" si="168"/>
        <v>42238.750254629631</v>
      </c>
      <c r="U2172" s="17">
        <f t="shared" si="169"/>
        <v>40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8">
        <f t="shared" si="167"/>
        <v>42141.95711805555</v>
      </c>
      <c r="T2173" s="8">
        <f t="shared" si="168"/>
        <v>42177.208333333328</v>
      </c>
      <c r="U2173" s="17">
        <f t="shared" si="169"/>
        <v>35.251215277778101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8">
        <f t="shared" si="167"/>
        <v>42082.580092592587</v>
      </c>
      <c r="T2174" s="8">
        <f t="shared" si="168"/>
        <v>42112.580092592587</v>
      </c>
      <c r="U2174" s="17">
        <f t="shared" si="169"/>
        <v>30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8">
        <f t="shared" si="167"/>
        <v>41495.692627314813</v>
      </c>
      <c r="T2175" s="8">
        <f t="shared" si="168"/>
        <v>41527.165972222225</v>
      </c>
      <c r="U2175" s="17">
        <f t="shared" si="169"/>
        <v>31.473344907411956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8">
        <f t="shared" si="167"/>
        <v>42465.542905092589</v>
      </c>
      <c r="T2176" s="8">
        <f t="shared" si="168"/>
        <v>42495.542905092589</v>
      </c>
      <c r="U2176" s="17">
        <f t="shared" si="169"/>
        <v>30</v>
      </c>
    </row>
    <row r="2177" spans="1:21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8">
        <f t="shared" si="167"/>
        <v>42565.009097222224</v>
      </c>
      <c r="T2177" s="8">
        <f t="shared" si="168"/>
        <v>42572.009097222224</v>
      </c>
      <c r="U2177" s="17">
        <f t="shared" si="169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8">
        <f t="shared" si="167"/>
        <v>42096.633206018523</v>
      </c>
      <c r="T2178" s="8">
        <f t="shared" si="168"/>
        <v>42126.633206018523</v>
      </c>
      <c r="U2178" s="17">
        <f t="shared" si="169"/>
        <v>30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 s="17">
        <f t="shared" ref="U2179:U2242" si="174">(T2179-S2179)</f>
        <v>25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 s="17">
        <f t="shared" si="174"/>
        <v>30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 s="17">
        <f t="shared" si="174"/>
        <v>30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 s="17">
        <f t="shared" si="174"/>
        <v>42.041666666664241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 s="17">
        <f t="shared" si="174"/>
        <v>14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 s="17">
        <f t="shared" si="174"/>
        <v>35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 s="17">
        <f t="shared" si="174"/>
        <v>29.842858796284418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8">
        <f t="shared" si="172"/>
        <v>42380.690289351856</v>
      </c>
      <c r="T2186" s="8">
        <f t="shared" si="173"/>
        <v>42394.666666666672</v>
      </c>
      <c r="U2186" s="17">
        <f t="shared" si="174"/>
        <v>13.976377314815181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8">
        <f t="shared" si="172"/>
        <v>41319.349988425929</v>
      </c>
      <c r="T2187" s="8">
        <f t="shared" si="173"/>
        <v>41359.349988425929</v>
      </c>
      <c r="U2187" s="17">
        <f t="shared" si="174"/>
        <v>40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8">
        <f t="shared" si="172"/>
        <v>42583.615081018521</v>
      </c>
      <c r="T2188" s="8">
        <f t="shared" si="173"/>
        <v>42620.083333333328</v>
      </c>
      <c r="U2188" s="17">
        <f t="shared" si="174"/>
        <v>36.468252314807614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8">
        <f t="shared" si="172"/>
        <v>42068.209097222221</v>
      </c>
      <c r="T2189" s="8">
        <f t="shared" si="173"/>
        <v>42097.165972222225</v>
      </c>
      <c r="U2189" s="17">
        <f t="shared" si="174"/>
        <v>28.956875000003492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8">
        <f t="shared" si="172"/>
        <v>42633.586122685185</v>
      </c>
      <c r="T2190" s="8">
        <f t="shared" si="173"/>
        <v>42668.708333333328</v>
      </c>
      <c r="U2190" s="17">
        <f t="shared" si="174"/>
        <v>35.122210648143664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8">
        <f t="shared" si="172"/>
        <v>42467.788194444445</v>
      </c>
      <c r="T2191" s="8">
        <f t="shared" si="173"/>
        <v>42481.916666666672</v>
      </c>
      <c r="U2191" s="17">
        <f t="shared" si="174"/>
        <v>14.128472222226264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8">
        <f t="shared" si="172"/>
        <v>42417.625046296293</v>
      </c>
      <c r="T2192" s="8">
        <f t="shared" si="173"/>
        <v>42452.290972222225</v>
      </c>
      <c r="U2192" s="17">
        <f t="shared" si="174"/>
        <v>34.665925925932243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8">
        <f t="shared" si="172"/>
        <v>42768.833645833336</v>
      </c>
      <c r="T2193" s="8">
        <f t="shared" si="173"/>
        <v>42780.833645833336</v>
      </c>
      <c r="U2193" s="17">
        <f t="shared" si="174"/>
        <v>12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8">
        <f t="shared" si="172"/>
        <v>42691.8512037037</v>
      </c>
      <c r="T2194" s="8">
        <f t="shared" si="173"/>
        <v>42719.958333333328</v>
      </c>
      <c r="U2194" s="17">
        <f t="shared" si="174"/>
        <v>28.107129629628616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8">
        <f t="shared" si="172"/>
        <v>42664.405925925923</v>
      </c>
      <c r="T2195" s="8">
        <f t="shared" si="173"/>
        <v>42695.207638888889</v>
      </c>
      <c r="U2195" s="17">
        <f t="shared" si="174"/>
        <v>30.801712962966121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8">
        <f t="shared" si="172"/>
        <v>42425.757986111115</v>
      </c>
      <c r="T2196" s="8">
        <f t="shared" si="173"/>
        <v>42455.716319444444</v>
      </c>
      <c r="U2196" s="17">
        <f t="shared" si="174"/>
        <v>29.958333333328483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8">
        <f t="shared" si="172"/>
        <v>42197.771990740745</v>
      </c>
      <c r="T2197" s="8">
        <f t="shared" si="173"/>
        <v>42227.771990740745</v>
      </c>
      <c r="U2197" s="17">
        <f t="shared" si="174"/>
        <v>30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8">
        <f t="shared" si="172"/>
        <v>42675.487291666665</v>
      </c>
      <c r="T2198" s="8">
        <f t="shared" si="173"/>
        <v>42706.291666666672</v>
      </c>
      <c r="U2198" s="17">
        <f t="shared" si="174"/>
        <v>30.804375000006985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8">
        <f t="shared" si="172"/>
        <v>42033.584016203706</v>
      </c>
      <c r="T2199" s="8">
        <f t="shared" si="173"/>
        <v>42063.584016203706</v>
      </c>
      <c r="U2199" s="17">
        <f t="shared" si="174"/>
        <v>30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8">
        <f t="shared" si="172"/>
        <v>42292.513888888891</v>
      </c>
      <c r="T2200" s="8">
        <f t="shared" si="173"/>
        <v>42322.555555555555</v>
      </c>
      <c r="U2200" s="17">
        <f t="shared" si="174"/>
        <v>30.041666666664241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8">
        <f t="shared" si="172"/>
        <v>42262.416643518518</v>
      </c>
      <c r="T2201" s="8">
        <f t="shared" si="173"/>
        <v>42292.416643518518</v>
      </c>
      <c r="U2201" s="17">
        <f t="shared" si="174"/>
        <v>30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8">
        <f t="shared" si="172"/>
        <v>42163.625787037032</v>
      </c>
      <c r="T2202" s="8">
        <f t="shared" si="173"/>
        <v>42191.125</v>
      </c>
      <c r="U2202" s="17">
        <f t="shared" si="174"/>
        <v>27.499212962968159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8">
        <f t="shared" si="172"/>
        <v>41276.846817129634</v>
      </c>
      <c r="T2203" s="8">
        <f t="shared" si="173"/>
        <v>41290.846817129634</v>
      </c>
      <c r="U2203" s="17">
        <f t="shared" si="174"/>
        <v>14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8">
        <f t="shared" si="172"/>
        <v>41184.849166666667</v>
      </c>
      <c r="T2204" s="8">
        <f t="shared" si="173"/>
        <v>41214.849166666667</v>
      </c>
      <c r="U2204" s="17">
        <f t="shared" si="174"/>
        <v>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8">
        <f t="shared" si="172"/>
        <v>42241.85974537037</v>
      </c>
      <c r="T2205" s="8">
        <f t="shared" si="173"/>
        <v>42271.85974537037</v>
      </c>
      <c r="U2205" s="17">
        <f t="shared" si="174"/>
        <v>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8">
        <f t="shared" si="172"/>
        <v>41312.311562499999</v>
      </c>
      <c r="T2206" s="8">
        <f t="shared" si="173"/>
        <v>41342.311562499999</v>
      </c>
      <c r="U2206" s="17">
        <f t="shared" si="174"/>
        <v>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8">
        <f t="shared" si="172"/>
        <v>41031.82163194444</v>
      </c>
      <c r="T2207" s="8">
        <f t="shared" si="173"/>
        <v>41061.82163194444</v>
      </c>
      <c r="U2207" s="17">
        <f t="shared" si="174"/>
        <v>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8">
        <f t="shared" si="172"/>
        <v>40997.257222222222</v>
      </c>
      <c r="T2208" s="8">
        <f t="shared" si="173"/>
        <v>41015.257222222222</v>
      </c>
      <c r="U2208" s="17">
        <f t="shared" si="174"/>
        <v>18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8">
        <f t="shared" si="172"/>
        <v>41564.194131944445</v>
      </c>
      <c r="T2209" s="8">
        <f t="shared" si="173"/>
        <v>41594.235798611109</v>
      </c>
      <c r="U2209" s="17">
        <f t="shared" si="174"/>
        <v>30.041666666664241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8">
        <f t="shared" si="172"/>
        <v>40946.882245370369</v>
      </c>
      <c r="T2210" s="8">
        <f t="shared" si="173"/>
        <v>41006.166666666664</v>
      </c>
      <c r="U2210" s="17">
        <f t="shared" si="174"/>
        <v>59.284421296295477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8">
        <f t="shared" si="172"/>
        <v>41732.479675925926</v>
      </c>
      <c r="T2211" s="8">
        <f t="shared" si="173"/>
        <v>41743.958333333336</v>
      </c>
      <c r="U2211" s="17">
        <f t="shared" si="174"/>
        <v>11.478657407409628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8">
        <f t="shared" si="172"/>
        <v>40956.066087962965</v>
      </c>
      <c r="T2212" s="8">
        <f t="shared" si="173"/>
        <v>41013.73333333333</v>
      </c>
      <c r="U2212" s="17">
        <f t="shared" si="174"/>
        <v>57.667245370364981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8">
        <f t="shared" si="172"/>
        <v>41716.785011574073</v>
      </c>
      <c r="T2213" s="8">
        <f t="shared" si="173"/>
        <v>41739.290972222225</v>
      </c>
      <c r="U2213" s="17">
        <f t="shared" si="174"/>
        <v>22.505960648151813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8">
        <f t="shared" si="172"/>
        <v>41548.747418981482</v>
      </c>
      <c r="T2214" s="8">
        <f t="shared" si="173"/>
        <v>41582.041666666664</v>
      </c>
      <c r="U2214" s="17">
        <f t="shared" si="174"/>
        <v>33.294247685182199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8">
        <f t="shared" si="172"/>
        <v>42109.826145833329</v>
      </c>
      <c r="T2215" s="8">
        <f t="shared" si="173"/>
        <v>42139.826145833329</v>
      </c>
      <c r="U2215" s="17">
        <f t="shared" si="174"/>
        <v>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8">
        <f t="shared" si="172"/>
        <v>41646.792222222226</v>
      </c>
      <c r="T2216" s="8">
        <f t="shared" si="173"/>
        <v>41676.792222222226</v>
      </c>
      <c r="U2216" s="17">
        <f t="shared" si="174"/>
        <v>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8">
        <f t="shared" si="172"/>
        <v>40958.717268518521</v>
      </c>
      <c r="T2217" s="8">
        <f t="shared" si="173"/>
        <v>40981.290972222225</v>
      </c>
      <c r="U2217" s="17">
        <f t="shared" si="174"/>
        <v>22.573703703703359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8">
        <f t="shared" si="172"/>
        <v>42194.751678240747</v>
      </c>
      <c r="T2218" s="8">
        <f t="shared" si="173"/>
        <v>42208.751678240747</v>
      </c>
      <c r="U2218" s="17">
        <f t="shared" si="174"/>
        <v>14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8">
        <f t="shared" si="172"/>
        <v>42299.776770833334</v>
      </c>
      <c r="T2219" s="8">
        <f t="shared" si="173"/>
        <v>42310.333333333328</v>
      </c>
      <c r="U2219" s="17">
        <f t="shared" si="174"/>
        <v>10.55656249999447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8">
        <f t="shared" si="172"/>
        <v>41127.812303240738</v>
      </c>
      <c r="T2220" s="8">
        <f t="shared" si="173"/>
        <v>41150</v>
      </c>
      <c r="U2220" s="17">
        <f t="shared" si="174"/>
        <v>22.187696759261598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8">
        <f t="shared" si="172"/>
        <v>42205.718888888892</v>
      </c>
      <c r="T2221" s="8">
        <f t="shared" si="173"/>
        <v>42235.718888888892</v>
      </c>
      <c r="U2221" s="17">
        <f t="shared" si="174"/>
        <v>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8">
        <f t="shared" si="172"/>
        <v>41452.060601851852</v>
      </c>
      <c r="T2222" s="8">
        <f t="shared" si="173"/>
        <v>41482.060601851852</v>
      </c>
      <c r="U2222" s="17">
        <f t="shared" si="174"/>
        <v>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8">
        <f t="shared" si="172"/>
        <v>42452.666770833333</v>
      </c>
      <c r="T2223" s="8">
        <f t="shared" si="173"/>
        <v>42483</v>
      </c>
      <c r="U2223" s="17">
        <f t="shared" si="174"/>
        <v>30.33322916666657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8">
        <f t="shared" si="172"/>
        <v>40906.787581018521</v>
      </c>
      <c r="T2224" s="8">
        <f t="shared" si="173"/>
        <v>40936.787581018521</v>
      </c>
      <c r="U2224" s="17">
        <f t="shared" si="174"/>
        <v>30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8">
        <f t="shared" si="172"/>
        <v>42152.640833333338</v>
      </c>
      <c r="T2225" s="8">
        <f t="shared" si="173"/>
        <v>42182.640833333338</v>
      </c>
      <c r="U2225" s="17">
        <f t="shared" si="174"/>
        <v>30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8">
        <f t="shared" si="172"/>
        <v>42644.667534722219</v>
      </c>
      <c r="T2226" s="8">
        <f t="shared" si="173"/>
        <v>42672.791666666672</v>
      </c>
      <c r="U2226" s="17">
        <f t="shared" si="174"/>
        <v>28.124131944452529</v>
      </c>
    </row>
    <row r="2227" spans="1:21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8">
        <f t="shared" si="172"/>
        <v>41873.79184027778</v>
      </c>
      <c r="T2227" s="8">
        <f t="shared" si="173"/>
        <v>41903.79184027778</v>
      </c>
      <c r="U2227" s="17">
        <f t="shared" si="174"/>
        <v>30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8">
        <f t="shared" si="172"/>
        <v>42381.79886574074</v>
      </c>
      <c r="T2228" s="8">
        <f t="shared" si="173"/>
        <v>42412.207638888889</v>
      </c>
      <c r="U2228" s="17">
        <f t="shared" si="174"/>
        <v>30.408773148148612</v>
      </c>
    </row>
    <row r="2229" spans="1:21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8">
        <f t="shared" si="172"/>
        <v>41561.807349537034</v>
      </c>
      <c r="T2229" s="8">
        <f t="shared" si="173"/>
        <v>41591.849016203705</v>
      </c>
      <c r="U2229" s="17">
        <f t="shared" si="174"/>
        <v>30.041666666671517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8">
        <f t="shared" si="172"/>
        <v>42202.278194444443</v>
      </c>
      <c r="T2230" s="8">
        <f t="shared" si="173"/>
        <v>42232.278194444443</v>
      </c>
      <c r="U2230" s="17">
        <f t="shared" si="174"/>
        <v>30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8">
        <f t="shared" si="172"/>
        <v>41484.664247685185</v>
      </c>
      <c r="T2231" s="8">
        <f t="shared" si="173"/>
        <v>41520.166666666664</v>
      </c>
      <c r="U2231" s="17">
        <f t="shared" si="174"/>
        <v>35.502418981479423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8">
        <f t="shared" si="172"/>
        <v>41724.881099537037</v>
      </c>
      <c r="T2232" s="8">
        <f t="shared" si="173"/>
        <v>41754.881099537037</v>
      </c>
      <c r="U2232" s="17">
        <f t="shared" si="174"/>
        <v>30</v>
      </c>
    </row>
    <row r="2233" spans="1:21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8">
        <f t="shared" si="172"/>
        <v>41423.910891203705</v>
      </c>
      <c r="T2233" s="8">
        <f t="shared" si="173"/>
        <v>41450.208333333336</v>
      </c>
      <c r="U2233" s="17">
        <f t="shared" si="174"/>
        <v>26.297442129631236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8">
        <f t="shared" si="172"/>
        <v>41806.794074074074</v>
      </c>
      <c r="T2234" s="8">
        <f t="shared" si="173"/>
        <v>41839.125</v>
      </c>
      <c r="U2234" s="17">
        <f t="shared" si="174"/>
        <v>32.33092592592584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8">
        <f t="shared" si="172"/>
        <v>42331.378923611104</v>
      </c>
      <c r="T2235" s="8">
        <f t="shared" si="173"/>
        <v>42352</v>
      </c>
      <c r="U2235" s="17">
        <f t="shared" si="174"/>
        <v>20.621076388895744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8">
        <f t="shared" si="172"/>
        <v>42710.824618055558</v>
      </c>
      <c r="T2236" s="8">
        <f t="shared" si="173"/>
        <v>42740.824618055558</v>
      </c>
      <c r="U2236" s="17">
        <f t="shared" si="174"/>
        <v>30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8">
        <f t="shared" si="172"/>
        <v>42062.022118055553</v>
      </c>
      <c r="T2237" s="8">
        <f t="shared" si="173"/>
        <v>42091.980451388896</v>
      </c>
      <c r="U2237" s="17">
        <f t="shared" si="174"/>
        <v>29.958333333343035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8">
        <f t="shared" si="172"/>
        <v>42371.617164351846</v>
      </c>
      <c r="T2238" s="8">
        <f t="shared" si="173"/>
        <v>42401.617164351846</v>
      </c>
      <c r="U2238" s="17">
        <f t="shared" si="174"/>
        <v>30</v>
      </c>
    </row>
    <row r="2239" spans="1:21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8">
        <f t="shared" si="172"/>
        <v>41915.003275462965</v>
      </c>
      <c r="T2239" s="8">
        <f t="shared" si="173"/>
        <v>41955.332638888889</v>
      </c>
      <c r="U2239" s="17">
        <f t="shared" si="174"/>
        <v>40.329363425924385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8">
        <f t="shared" si="172"/>
        <v>42774.621712962966</v>
      </c>
      <c r="T2240" s="8">
        <f t="shared" si="173"/>
        <v>42804.621712962966</v>
      </c>
      <c r="U2240" s="17">
        <f t="shared" si="174"/>
        <v>30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8">
        <f t="shared" si="172"/>
        <v>41572.958495370374</v>
      </c>
      <c r="T2241" s="8">
        <f t="shared" si="173"/>
        <v>41609.168055555558</v>
      </c>
      <c r="U2241" s="17">
        <f t="shared" si="174"/>
        <v>36.209560185183364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8">
        <f t="shared" si="172"/>
        <v>42452.825740740736</v>
      </c>
      <c r="T2242" s="8">
        <f t="shared" si="173"/>
        <v>42482.825740740736</v>
      </c>
      <c r="U2242" s="17">
        <f t="shared" si="174"/>
        <v>30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 s="17">
        <f t="shared" ref="U2243:U2306" si="179">(T2243-S2243)</f>
        <v>30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 s="17">
        <f t="shared" si="179"/>
        <v>35.550775462957972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 s="17">
        <f t="shared" si="179"/>
        <v>6.3739583333372138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 s="17">
        <f t="shared" si="179"/>
        <v>12.035347222226846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 s="17">
        <f t="shared" si="179"/>
        <v>31.041469907402643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 s="17">
        <f t="shared" si="179"/>
        <v>30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 s="17">
        <f t="shared" si="179"/>
        <v>14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8">
        <f t="shared" si="177"/>
        <v>42688.875902777778</v>
      </c>
      <c r="T2250" s="8">
        <f t="shared" si="178"/>
        <v>42718.875902777778</v>
      </c>
      <c r="U2250" s="17">
        <f t="shared" si="179"/>
        <v>30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8">
        <f t="shared" si="177"/>
        <v>41336.703298611108</v>
      </c>
      <c r="T2251" s="8">
        <f t="shared" si="178"/>
        <v>41366.661631944444</v>
      </c>
      <c r="U2251" s="17">
        <f t="shared" si="179"/>
        <v>29.958333333335759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8">
        <f t="shared" si="177"/>
        <v>42677.005474537036</v>
      </c>
      <c r="T2252" s="8">
        <f t="shared" si="178"/>
        <v>42707.0471412037</v>
      </c>
      <c r="U2252" s="17">
        <f t="shared" si="179"/>
        <v>30.041666666664241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8">
        <f t="shared" si="177"/>
        <v>41846.34579861111</v>
      </c>
      <c r="T2253" s="8">
        <f t="shared" si="178"/>
        <v>41867.34579861111</v>
      </c>
      <c r="U2253" s="17">
        <f t="shared" si="179"/>
        <v>21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8">
        <f t="shared" si="177"/>
        <v>42573.327986111108</v>
      </c>
      <c r="T2254" s="8">
        <f t="shared" si="178"/>
        <v>42588.327986111108</v>
      </c>
      <c r="U2254" s="17">
        <f t="shared" si="179"/>
        <v>15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8">
        <f t="shared" si="177"/>
        <v>42296.631331018521</v>
      </c>
      <c r="T2255" s="8">
        <f t="shared" si="178"/>
        <v>42326.672997685186</v>
      </c>
      <c r="U2255" s="17">
        <f t="shared" si="179"/>
        <v>30.041666666664241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8">
        <f t="shared" si="177"/>
        <v>42752.647777777776</v>
      </c>
      <c r="T2256" s="8">
        <f t="shared" si="178"/>
        <v>42759.647777777776</v>
      </c>
      <c r="U2256" s="17">
        <f t="shared" si="179"/>
        <v>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8">
        <f t="shared" si="177"/>
        <v>42467.951979166668</v>
      </c>
      <c r="T2257" s="8">
        <f t="shared" si="178"/>
        <v>42497.951979166668</v>
      </c>
      <c r="U2257" s="17">
        <f t="shared" si="179"/>
        <v>30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8">
        <f t="shared" si="177"/>
        <v>42682.451921296291</v>
      </c>
      <c r="T2258" s="8">
        <f t="shared" si="178"/>
        <v>42696.451921296291</v>
      </c>
      <c r="U2258" s="17">
        <f t="shared" si="179"/>
        <v>14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8">
        <f t="shared" si="177"/>
        <v>42505.936678240745</v>
      </c>
      <c r="T2259" s="8">
        <f t="shared" si="178"/>
        <v>42540.958333333328</v>
      </c>
      <c r="U2259" s="17">
        <f t="shared" si="179"/>
        <v>35.021655092583387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8">
        <f t="shared" si="177"/>
        <v>42136.75100694444</v>
      </c>
      <c r="T2260" s="8">
        <f t="shared" si="178"/>
        <v>42166.75100694444</v>
      </c>
      <c r="U2260" s="17">
        <f t="shared" si="179"/>
        <v>30</v>
      </c>
    </row>
    <row r="2261" spans="1:21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8">
        <f t="shared" si="177"/>
        <v>42702.804814814815</v>
      </c>
      <c r="T2261" s="8">
        <f t="shared" si="178"/>
        <v>42712.804814814815</v>
      </c>
      <c r="U2261" s="17">
        <f t="shared" si="179"/>
        <v>10</v>
      </c>
    </row>
    <row r="2262" spans="1:21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8">
        <f t="shared" si="177"/>
        <v>41695.016782407409</v>
      </c>
      <c r="T2262" s="8">
        <f t="shared" si="178"/>
        <v>41724.975115740745</v>
      </c>
      <c r="U2262" s="17">
        <f t="shared" si="179"/>
        <v>29.958333333335759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8">
        <f t="shared" si="177"/>
        <v>42759.724768518514</v>
      </c>
      <c r="T2263" s="8">
        <f t="shared" si="178"/>
        <v>42780.724768518514</v>
      </c>
      <c r="U2263" s="17">
        <f t="shared" si="179"/>
        <v>21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8">
        <f t="shared" si="177"/>
        <v>41926.585162037038</v>
      </c>
      <c r="T2264" s="8">
        <f t="shared" si="178"/>
        <v>41961</v>
      </c>
      <c r="U2264" s="17">
        <f t="shared" si="179"/>
        <v>34.414837962962338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8">
        <f t="shared" si="177"/>
        <v>42014.832326388889</v>
      </c>
      <c r="T2265" s="8">
        <f t="shared" si="178"/>
        <v>42035.832326388889</v>
      </c>
      <c r="U2265" s="17">
        <f t="shared" si="179"/>
        <v>21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8">
        <f t="shared" si="177"/>
        <v>42496.582337962958</v>
      </c>
      <c r="T2266" s="8">
        <f t="shared" si="178"/>
        <v>42513.125</v>
      </c>
      <c r="U2266" s="17">
        <f t="shared" si="179"/>
        <v>16.542662037041737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8">
        <f t="shared" si="177"/>
        <v>42689.853090277778</v>
      </c>
      <c r="T2267" s="8">
        <f t="shared" si="178"/>
        <v>42696.853090277778</v>
      </c>
      <c r="U2267" s="17">
        <f t="shared" si="179"/>
        <v>7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8">
        <f t="shared" si="177"/>
        <v>42469.874907407408</v>
      </c>
      <c r="T2268" s="8">
        <f t="shared" si="178"/>
        <v>42487.083333333328</v>
      </c>
      <c r="U2268" s="17">
        <f t="shared" si="179"/>
        <v>17.208425925920892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8">
        <f t="shared" si="177"/>
        <v>41968.829826388886</v>
      </c>
      <c r="T2269" s="8">
        <f t="shared" si="178"/>
        <v>41994.041666666672</v>
      </c>
      <c r="U2269" s="17">
        <f t="shared" si="179"/>
        <v>25.211840277785086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8">
        <f t="shared" si="177"/>
        <v>42776.082349537035</v>
      </c>
      <c r="T2270" s="8">
        <f t="shared" si="178"/>
        <v>42806.082349537035</v>
      </c>
      <c r="U2270" s="17">
        <f t="shared" si="179"/>
        <v>30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8">
        <f t="shared" si="177"/>
        <v>42776.704432870371</v>
      </c>
      <c r="T2271" s="8">
        <f t="shared" si="178"/>
        <v>42801.208333333328</v>
      </c>
      <c r="U2271" s="17">
        <f t="shared" si="179"/>
        <v>24.503900462957972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8">
        <f t="shared" si="177"/>
        <v>42725.869363425925</v>
      </c>
      <c r="T2272" s="8">
        <f t="shared" si="178"/>
        <v>42745.915972222225</v>
      </c>
      <c r="U2272" s="17">
        <f t="shared" si="179"/>
        <v>20.046608796299552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8">
        <f t="shared" si="177"/>
        <v>42684.000046296293</v>
      </c>
      <c r="T2273" s="8">
        <f t="shared" si="178"/>
        <v>42714.000046296293</v>
      </c>
      <c r="U2273" s="17">
        <f t="shared" si="179"/>
        <v>30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8">
        <f t="shared" si="177"/>
        <v>42315.699490740735</v>
      </c>
      <c r="T2274" s="8">
        <f t="shared" si="178"/>
        <v>42345.699490740735</v>
      </c>
      <c r="U2274" s="17">
        <f t="shared" si="179"/>
        <v>30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8">
        <f t="shared" si="177"/>
        <v>42781.549097222218</v>
      </c>
      <c r="T2275" s="8">
        <f t="shared" si="178"/>
        <v>42806.507430555561</v>
      </c>
      <c r="U2275" s="17">
        <f t="shared" si="179"/>
        <v>24.958333333343035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8">
        <f t="shared" si="177"/>
        <v>41663.500659722224</v>
      </c>
      <c r="T2276" s="8">
        <f t="shared" si="178"/>
        <v>41693.500659722224</v>
      </c>
      <c r="U2276" s="17">
        <f t="shared" si="179"/>
        <v>30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8">
        <f t="shared" si="177"/>
        <v>41965.616655092599</v>
      </c>
      <c r="T2277" s="8">
        <f t="shared" si="178"/>
        <v>41995.616655092599</v>
      </c>
      <c r="U2277" s="17">
        <f t="shared" si="179"/>
        <v>30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8">
        <f t="shared" si="177"/>
        <v>41614.651493055557</v>
      </c>
      <c r="T2278" s="8">
        <f t="shared" si="178"/>
        <v>41644.651493055557</v>
      </c>
      <c r="U2278" s="17">
        <f t="shared" si="179"/>
        <v>30</v>
      </c>
    </row>
    <row r="2279" spans="1:21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8">
        <f t="shared" si="177"/>
        <v>40936.678506944445</v>
      </c>
      <c r="T2279" s="8">
        <f t="shared" si="178"/>
        <v>40966.678506944445</v>
      </c>
      <c r="U2279" s="17">
        <f t="shared" si="179"/>
        <v>30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8">
        <f t="shared" si="177"/>
        <v>42338.709108796291</v>
      </c>
      <c r="T2280" s="8">
        <f t="shared" si="178"/>
        <v>42372.957638888889</v>
      </c>
      <c r="U2280" s="17">
        <f t="shared" si="179"/>
        <v>34.24853009259823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8">
        <f t="shared" si="177"/>
        <v>42020.806701388887</v>
      </c>
      <c r="T2281" s="8">
        <f t="shared" si="178"/>
        <v>42039.166666666672</v>
      </c>
      <c r="U2281" s="17">
        <f t="shared" si="179"/>
        <v>18.359965277784795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8">
        <f t="shared" si="177"/>
        <v>42234.624895833331</v>
      </c>
      <c r="T2282" s="8">
        <f t="shared" si="178"/>
        <v>42264.624895833331</v>
      </c>
      <c r="U2282" s="17">
        <f t="shared" si="179"/>
        <v>30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8">
        <f t="shared" si="177"/>
        <v>40687.285844907405</v>
      </c>
      <c r="T2283" s="8">
        <f t="shared" si="178"/>
        <v>40749.284722222219</v>
      </c>
      <c r="U2283" s="17">
        <f t="shared" si="179"/>
        <v>61.998877314814308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8">
        <f t="shared" si="177"/>
        <v>42323.17460648148</v>
      </c>
      <c r="T2284" s="8">
        <f t="shared" si="178"/>
        <v>42383.17460648148</v>
      </c>
      <c r="U2284" s="17">
        <f t="shared" si="179"/>
        <v>60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8">
        <f t="shared" si="177"/>
        <v>40978.125046296293</v>
      </c>
      <c r="T2285" s="8">
        <f t="shared" si="178"/>
        <v>41038.083379629628</v>
      </c>
      <c r="U2285" s="17">
        <f t="shared" si="179"/>
        <v>59.958333333335759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8">
        <f t="shared" si="177"/>
        <v>40585.796817129631</v>
      </c>
      <c r="T2286" s="8">
        <f t="shared" si="178"/>
        <v>40614.166666666664</v>
      </c>
      <c r="U2286" s="17">
        <f t="shared" si="179"/>
        <v>28.369849537033588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8">
        <f t="shared" si="177"/>
        <v>41059.185682870368</v>
      </c>
      <c r="T2287" s="8">
        <f t="shared" si="178"/>
        <v>41089.185682870368</v>
      </c>
      <c r="U2287" s="17">
        <f t="shared" si="179"/>
        <v>30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8">
        <f t="shared" si="177"/>
        <v>41494.963587962964</v>
      </c>
      <c r="T2288" s="8">
        <f t="shared" si="178"/>
        <v>41523.165972222225</v>
      </c>
      <c r="U2288" s="17">
        <f t="shared" si="179"/>
        <v>28.202384259260725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8">
        <f t="shared" si="177"/>
        <v>41792.667361111111</v>
      </c>
      <c r="T2289" s="8">
        <f t="shared" si="178"/>
        <v>41813.667361111111</v>
      </c>
      <c r="U2289" s="17">
        <f t="shared" si="179"/>
        <v>21</v>
      </c>
    </row>
    <row r="2290" spans="1:21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8">
        <f t="shared" si="177"/>
        <v>41067.827418981484</v>
      </c>
      <c r="T2290" s="8">
        <f t="shared" si="178"/>
        <v>41086.75</v>
      </c>
      <c r="U2290" s="17">
        <f t="shared" si="179"/>
        <v>18.922581018516212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8">
        <f t="shared" si="177"/>
        <v>41571.998379629629</v>
      </c>
      <c r="T2291" s="8">
        <f t="shared" si="178"/>
        <v>41614.973611111112</v>
      </c>
      <c r="U2291" s="17">
        <f t="shared" si="179"/>
        <v>42.975231481483206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8">
        <f t="shared" si="177"/>
        <v>40070.253819444442</v>
      </c>
      <c r="T2292" s="8">
        <f t="shared" si="178"/>
        <v>40148.708333333336</v>
      </c>
      <c r="U2292" s="17">
        <f t="shared" si="179"/>
        <v>78.454513888893416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8">
        <f t="shared" si="177"/>
        <v>40987.977060185185</v>
      </c>
      <c r="T2293" s="8">
        <f t="shared" si="178"/>
        <v>41022.166666666664</v>
      </c>
      <c r="U2293" s="17">
        <f t="shared" si="179"/>
        <v>34.189606481479132</v>
      </c>
    </row>
    <row r="2294" spans="1:21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8">
        <f t="shared" si="177"/>
        <v>40987.697638888887</v>
      </c>
      <c r="T2294" s="8">
        <f t="shared" si="178"/>
        <v>41017.697638888887</v>
      </c>
      <c r="U2294" s="17">
        <f t="shared" si="179"/>
        <v>30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8">
        <f t="shared" si="177"/>
        <v>41151.708321759259</v>
      </c>
      <c r="T2295" s="8">
        <f t="shared" si="178"/>
        <v>41177.165972222225</v>
      </c>
      <c r="U2295" s="17">
        <f t="shared" si="179"/>
        <v>25.45765046296583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8">
        <f t="shared" si="177"/>
        <v>41264.72314814815</v>
      </c>
      <c r="T2296" s="8">
        <f t="shared" si="178"/>
        <v>41294.72314814815</v>
      </c>
      <c r="U2296" s="17">
        <f t="shared" si="179"/>
        <v>30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8">
        <f t="shared" si="177"/>
        <v>41270.954351851848</v>
      </c>
      <c r="T2297" s="8">
        <f t="shared" si="178"/>
        <v>41300.954351851848</v>
      </c>
      <c r="U2297" s="17">
        <f t="shared" si="179"/>
        <v>30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8">
        <f t="shared" si="177"/>
        <v>40927.731782407405</v>
      </c>
      <c r="T2298" s="8">
        <f t="shared" si="178"/>
        <v>40962.731782407405</v>
      </c>
      <c r="U2298" s="17">
        <f t="shared" si="179"/>
        <v>35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8">
        <f t="shared" si="177"/>
        <v>40948.042233796295</v>
      </c>
      <c r="T2299" s="8">
        <f t="shared" si="178"/>
        <v>40982.165972222225</v>
      </c>
      <c r="U2299" s="17">
        <f t="shared" si="179"/>
        <v>34.123738425929332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8">
        <f t="shared" si="177"/>
        <v>41694.84065972222</v>
      </c>
      <c r="T2300" s="8">
        <f t="shared" si="178"/>
        <v>41724.798993055556</v>
      </c>
      <c r="U2300" s="17">
        <f t="shared" si="179"/>
        <v>29.958333333335759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8">
        <f t="shared" si="177"/>
        <v>40565.032511574071</v>
      </c>
      <c r="T2301" s="8">
        <f t="shared" si="178"/>
        <v>40580.032511574071</v>
      </c>
      <c r="U2301" s="17">
        <f t="shared" si="179"/>
        <v>15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8">
        <f t="shared" si="177"/>
        <v>41074.727037037039</v>
      </c>
      <c r="T2302" s="8">
        <f t="shared" si="178"/>
        <v>41088.727037037039</v>
      </c>
      <c r="U2302" s="17">
        <f t="shared" si="179"/>
        <v>14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8">
        <f t="shared" si="177"/>
        <v>41416.146944444445</v>
      </c>
      <c r="T2303" s="8">
        <f t="shared" si="178"/>
        <v>41446.146944444445</v>
      </c>
      <c r="U2303" s="17">
        <f t="shared" si="179"/>
        <v>30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8">
        <f t="shared" si="177"/>
        <v>41605.868449074071</v>
      </c>
      <c r="T2304" s="8">
        <f t="shared" si="178"/>
        <v>41639.291666666664</v>
      </c>
      <c r="U2304" s="17">
        <f t="shared" si="179"/>
        <v>33.423217592593573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8">
        <f t="shared" si="177"/>
        <v>40850.111064814817</v>
      </c>
      <c r="T2305" s="8">
        <f t="shared" si="178"/>
        <v>40890.152731481481</v>
      </c>
      <c r="U2305" s="17">
        <f t="shared" si="179"/>
        <v>40.041666666664241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8">
        <f t="shared" si="177"/>
        <v>40502.815868055557</v>
      </c>
      <c r="T2306" s="8">
        <f t="shared" si="178"/>
        <v>40544.207638888889</v>
      </c>
      <c r="U2306" s="17">
        <f t="shared" si="179"/>
        <v>41.391770833331975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 s="17">
        <f t="shared" ref="U2307:U2370" si="184">(T2307-S2307)</f>
        <v>25.054722222223063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 s="17">
        <f t="shared" si="184"/>
        <v>30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 s="17">
        <f t="shared" si="184"/>
        <v>29.999942129630654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 s="17">
        <f t="shared" si="184"/>
        <v>28.078749999993306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 s="17">
        <f t="shared" si="184"/>
        <v>35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 s="17">
        <f t="shared" si="184"/>
        <v>29.958333333335759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 s="17">
        <f t="shared" si="184"/>
        <v>30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8">
        <f t="shared" si="182"/>
        <v>41716.632847222223</v>
      </c>
      <c r="T2314" s="8">
        <f t="shared" si="183"/>
        <v>41747.958333333336</v>
      </c>
      <c r="U2314" s="17">
        <f t="shared" si="184"/>
        <v>31.325486111112696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8">
        <f t="shared" si="182"/>
        <v>41002.958634259259</v>
      </c>
      <c r="T2315" s="8">
        <f t="shared" si="183"/>
        <v>41032.958634259259</v>
      </c>
      <c r="U2315" s="17">
        <f t="shared" si="184"/>
        <v>30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8">
        <f t="shared" si="182"/>
        <v>41037.551585648151</v>
      </c>
      <c r="T2316" s="8">
        <f t="shared" si="183"/>
        <v>41067.551585648151</v>
      </c>
      <c r="U2316" s="17">
        <f t="shared" si="184"/>
        <v>30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8">
        <f t="shared" si="182"/>
        <v>41004.72619212963</v>
      </c>
      <c r="T2317" s="8">
        <f t="shared" si="183"/>
        <v>41034.72619212963</v>
      </c>
      <c r="U2317" s="17">
        <f t="shared" si="184"/>
        <v>30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8">
        <f t="shared" si="182"/>
        <v>40079.725115740745</v>
      </c>
      <c r="T2318" s="8">
        <f t="shared" si="183"/>
        <v>40156.76666666667</v>
      </c>
      <c r="U2318" s="17">
        <f t="shared" si="184"/>
        <v>77.041550925925549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8">
        <f t="shared" si="182"/>
        <v>40192.542233796295</v>
      </c>
      <c r="T2319" s="8">
        <f t="shared" si="183"/>
        <v>40224.208333333336</v>
      </c>
      <c r="U2319" s="17">
        <f t="shared" si="184"/>
        <v>31.666099537040282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8">
        <f t="shared" si="182"/>
        <v>40050.643680555557</v>
      </c>
      <c r="T2320" s="8">
        <f t="shared" si="183"/>
        <v>40082.165972222225</v>
      </c>
      <c r="U2320" s="17">
        <f t="shared" si="184"/>
        <v>31.522291666668025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8">
        <f t="shared" si="182"/>
        <v>41593.082002314812</v>
      </c>
      <c r="T2321" s="8">
        <f t="shared" si="183"/>
        <v>41623.082002314812</v>
      </c>
      <c r="U2321" s="17">
        <f t="shared" si="184"/>
        <v>30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8">
        <f t="shared" si="182"/>
        <v>41696.817129629628</v>
      </c>
      <c r="T2322" s="8">
        <f t="shared" si="183"/>
        <v>41731.775462962964</v>
      </c>
      <c r="U2322" s="17">
        <f t="shared" si="184"/>
        <v>34.958333333335759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 s="17">
        <f t="shared" si="184"/>
        <v>29.958333333328483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 s="17">
        <f t="shared" si="184"/>
        <v>29.958333333328483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 s="17">
        <f t="shared" si="184"/>
        <v>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 s="17">
        <f t="shared" si="184"/>
        <v>29.958333333328483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 s="17">
        <f t="shared" si="184"/>
        <v>29.958333333335759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 s="17">
        <f t="shared" si="184"/>
        <v>51.674212962956517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8">
        <f t="shared" si="182"/>
        <v>41842.917129629634</v>
      </c>
      <c r="T2329" s="8">
        <f t="shared" si="183"/>
        <v>41877.917129629634</v>
      </c>
      <c r="U2329" s="17">
        <f t="shared" si="184"/>
        <v>35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8">
        <f t="shared" si="182"/>
        <v>42139.781678240746</v>
      </c>
      <c r="T2330" s="8">
        <f t="shared" si="183"/>
        <v>42169.781678240746</v>
      </c>
      <c r="U2330" s="17">
        <f t="shared" si="184"/>
        <v>30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8">
        <f t="shared" si="182"/>
        <v>41807.624374999999</v>
      </c>
      <c r="T2331" s="8">
        <f t="shared" si="183"/>
        <v>41837.624374999999</v>
      </c>
      <c r="U2331" s="17">
        <f t="shared" si="184"/>
        <v>30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8">
        <f t="shared" si="182"/>
        <v>42332.89980324074</v>
      </c>
      <c r="T2332" s="8">
        <f t="shared" si="183"/>
        <v>42363</v>
      </c>
      <c r="U2332" s="17">
        <f t="shared" si="184"/>
        <v>30.100196759260143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8">
        <f t="shared" si="182"/>
        <v>41839.005671296298</v>
      </c>
      <c r="T2333" s="8">
        <f t="shared" si="183"/>
        <v>41869.005671296298</v>
      </c>
      <c r="U2333" s="17">
        <f t="shared" si="184"/>
        <v>30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8">
        <f t="shared" si="182"/>
        <v>42011.628136574072</v>
      </c>
      <c r="T2334" s="8">
        <f t="shared" si="183"/>
        <v>42041.628136574072</v>
      </c>
      <c r="U2334" s="17">
        <f t="shared" si="184"/>
        <v>30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8">
        <f t="shared" si="182"/>
        <v>41767.650347222225</v>
      </c>
      <c r="T2335" s="8">
        <f t="shared" si="183"/>
        <v>41788.743055555555</v>
      </c>
      <c r="U2335" s="17">
        <f t="shared" si="184"/>
        <v>21.092708333329938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8">
        <f t="shared" si="182"/>
        <v>41918.670115740737</v>
      </c>
      <c r="T2336" s="8">
        <f t="shared" si="183"/>
        <v>41948.731944444444</v>
      </c>
      <c r="U2336" s="17">
        <f t="shared" si="184"/>
        <v>30.061828703706851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8">
        <f t="shared" si="182"/>
        <v>41771.572256944448</v>
      </c>
      <c r="T2337" s="8">
        <f t="shared" si="183"/>
        <v>41801.572256944448</v>
      </c>
      <c r="U2337" s="17">
        <f t="shared" si="184"/>
        <v>30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8">
        <f t="shared" si="182"/>
        <v>41666.924710648149</v>
      </c>
      <c r="T2338" s="8">
        <f t="shared" si="183"/>
        <v>41706.924710648149</v>
      </c>
      <c r="U2338" s="17">
        <f t="shared" si="184"/>
        <v>40</v>
      </c>
    </row>
    <row r="2339" spans="1:21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8">
        <f t="shared" si="182"/>
        <v>41786.640543981484</v>
      </c>
      <c r="T2339" s="8">
        <f t="shared" si="183"/>
        <v>41816.640543981484</v>
      </c>
      <c r="U2339" s="17">
        <f t="shared" si="184"/>
        <v>30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8">
        <f t="shared" si="182"/>
        <v>41789.896805555552</v>
      </c>
      <c r="T2340" s="8">
        <f t="shared" si="183"/>
        <v>41819.896805555552</v>
      </c>
      <c r="U2340" s="17">
        <f t="shared" si="184"/>
        <v>30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8">
        <f t="shared" si="182"/>
        <v>42692.79987268518</v>
      </c>
      <c r="T2341" s="8">
        <f t="shared" si="183"/>
        <v>42723.332638888889</v>
      </c>
      <c r="U2341" s="17">
        <f t="shared" si="184"/>
        <v>30.532766203708888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8">
        <f t="shared" si="182"/>
        <v>42643.642800925925</v>
      </c>
      <c r="T2342" s="8">
        <f t="shared" si="183"/>
        <v>42673.642800925925</v>
      </c>
      <c r="U2342" s="17">
        <f t="shared" si="184"/>
        <v>30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 s="17">
        <f t="shared" si="184"/>
        <v>30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 s="17">
        <f t="shared" si="184"/>
        <v>20.506134259259852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 s="17">
        <f t="shared" si="184"/>
        <v>49.999016203699284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 s="17">
        <f t="shared" si="184"/>
        <v>30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 s="17">
        <f t="shared" si="184"/>
        <v>34.983611111107166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 s="17">
        <f t="shared" si="184"/>
        <v>45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 s="17">
        <f t="shared" si="184"/>
        <v>30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 s="17">
        <f t="shared" si="184"/>
        <v>60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 s="17">
        <f t="shared" si="184"/>
        <v>29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 s="17">
        <f t="shared" si="184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 s="17">
        <f t="shared" si="184"/>
        <v>30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 s="17">
        <f t="shared" si="184"/>
        <v>60</v>
      </c>
    </row>
    <row r="2355" spans="1:21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 s="17">
        <f t="shared" si="184"/>
        <v>12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 s="17">
        <f t="shared" si="184"/>
        <v>60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 s="17">
        <f t="shared" si="184"/>
        <v>30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 s="17">
        <f t="shared" si="184"/>
        <v>30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 s="17">
        <f t="shared" si="184"/>
        <v>30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 s="17">
        <f t="shared" si="184"/>
        <v>56.096111111110076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 s="17">
        <f t="shared" si="184"/>
        <v>60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 s="17">
        <f t="shared" si="184"/>
        <v>30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 s="17">
        <f t="shared" si="184"/>
        <v>24.057777777779847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 s="17">
        <f t="shared" si="184"/>
        <v>30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 s="17">
        <f t="shared" si="184"/>
        <v>45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 s="17">
        <f t="shared" si="184"/>
        <v>55</v>
      </c>
    </row>
    <row r="2367" spans="1:21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 s="17">
        <f t="shared" si="184"/>
        <v>40.221932870364981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 s="17">
        <f t="shared" si="184"/>
        <v>30</v>
      </c>
    </row>
    <row r="2369" spans="1:21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 s="17">
        <f t="shared" si="184"/>
        <v>59.958333333335759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8">
        <f t="shared" si="182"/>
        <v>42063.721817129626</v>
      </c>
      <c r="T2370" s="8">
        <f t="shared" si="183"/>
        <v>42108.680150462969</v>
      </c>
      <c r="U2370" s="17">
        <f t="shared" si="184"/>
        <v>44.958333333343035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 s="17">
        <f t="shared" ref="U2371:U2434" si="189">(T2371-S2371)</f>
        <v>30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 s="17">
        <f t="shared" si="189"/>
        <v>30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 s="17">
        <f t="shared" si="189"/>
        <v>30</v>
      </c>
    </row>
    <row r="2374" spans="1:21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 s="17">
        <f t="shared" si="189"/>
        <v>30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 s="17">
        <f t="shared" si="189"/>
        <v>30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 s="17">
        <f t="shared" si="189"/>
        <v>30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 s="17">
        <f t="shared" si="189"/>
        <v>30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 s="17">
        <f t="shared" si="189"/>
        <v>30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 s="17">
        <f t="shared" si="189"/>
        <v>30.041666666671517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 s="17">
        <f t="shared" si="189"/>
        <v>29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 s="17">
        <f t="shared" si="189"/>
        <v>45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 s="17">
        <f t="shared" si="189"/>
        <v>30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 s="17">
        <f t="shared" si="189"/>
        <v>30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 s="17">
        <f t="shared" si="189"/>
        <v>25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 s="17">
        <f t="shared" si="189"/>
        <v>30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 s="17">
        <f t="shared" si="189"/>
        <v>30.041666666671517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 s="17">
        <f t="shared" si="189"/>
        <v>30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 s="17">
        <f t="shared" si="189"/>
        <v>60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 s="17">
        <f t="shared" si="189"/>
        <v>45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 s="17">
        <f t="shared" si="189"/>
        <v>29.958113425920601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 s="17">
        <f t="shared" si="189"/>
        <v>31.262592592596775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 s="17">
        <f t="shared" si="189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 s="17">
        <f t="shared" si="189"/>
        <v>29.958333333343035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 s="17">
        <f t="shared" si="189"/>
        <v>30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 s="17">
        <f t="shared" si="189"/>
        <v>30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 s="17">
        <f t="shared" si="189"/>
        <v>30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 s="17">
        <f t="shared" si="189"/>
        <v>28.251539351847896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 s="17">
        <f t="shared" si="189"/>
        <v>30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 s="17">
        <f t="shared" si="189"/>
        <v>30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 s="17">
        <f t="shared" si="189"/>
        <v>30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 s="17">
        <f t="shared" si="189"/>
        <v>35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 s="17">
        <f t="shared" si="189"/>
        <v>30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 s="17">
        <f t="shared" si="189"/>
        <v>60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 s="17">
        <f t="shared" si="189"/>
        <v>30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 s="17">
        <f t="shared" si="189"/>
        <v>59.958333333335759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 s="17">
        <f t="shared" si="189"/>
        <v>30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 s="17">
        <f t="shared" si="189"/>
        <v>21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 s="17">
        <f t="shared" si="189"/>
        <v>40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 s="17">
        <f t="shared" si="189"/>
        <v>22.674444444448454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 s="17">
        <f t="shared" si="189"/>
        <v>30.041666666671517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 s="17">
        <f t="shared" si="189"/>
        <v>30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 s="17">
        <f t="shared" si="189"/>
        <v>30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 s="17">
        <f t="shared" si="189"/>
        <v>30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 s="17">
        <f t="shared" si="189"/>
        <v>45.041666666671517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 s="17">
        <f t="shared" si="189"/>
        <v>30.869421296294604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 s="17">
        <f t="shared" si="189"/>
        <v>39.470833333340124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 s="17">
        <f t="shared" si="189"/>
        <v>30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 s="17">
        <f t="shared" si="189"/>
        <v>57.887233796296641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 s="17">
        <f t="shared" si="189"/>
        <v>30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 s="17">
        <f t="shared" si="189"/>
        <v>59.958333333343035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 s="17">
        <f t="shared" si="189"/>
        <v>60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 s="17">
        <f t="shared" si="189"/>
        <v>60.041666666664241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 s="17">
        <f t="shared" si="189"/>
        <v>30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 s="17">
        <f t="shared" si="189"/>
        <v>29.958333333343035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 s="17">
        <f t="shared" si="189"/>
        <v>30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 s="17">
        <f t="shared" si="189"/>
        <v>30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 s="17">
        <f t="shared" si="189"/>
        <v>15.005682870367309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 s="17">
        <f t="shared" si="189"/>
        <v>60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 s="17">
        <f t="shared" si="189"/>
        <v>39.958333333343035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 s="17">
        <f t="shared" si="189"/>
        <v>29.958333333328483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 s="17">
        <f t="shared" si="189"/>
        <v>36.817986111112987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 s="17">
        <f t="shared" si="189"/>
        <v>30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 s="17">
        <f t="shared" si="189"/>
        <v>60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8">
        <f t="shared" si="187"/>
        <v>42041.218715277777</v>
      </c>
      <c r="T2434" s="8">
        <f t="shared" si="188"/>
        <v>42071.218715277777</v>
      </c>
      <c r="U2434" s="17">
        <f t="shared" si="189"/>
        <v>30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 s="17">
        <f t="shared" ref="U2435:U2498" si="194">(T2435-S2435)</f>
        <v>30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 s="17">
        <f t="shared" si="194"/>
        <v>40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 s="17">
        <f t="shared" si="194"/>
        <v>30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 s="17">
        <f t="shared" si="194"/>
        <v>60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 s="17">
        <f t="shared" si="194"/>
        <v>48.78486111111124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 s="17">
        <f t="shared" si="194"/>
        <v>60.041666666671517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 s="17">
        <f t="shared" si="194"/>
        <v>30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 s="17">
        <f t="shared" si="194"/>
        <v>30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8">
        <f t="shared" si="192"/>
        <v>42187.125625000001</v>
      </c>
      <c r="T2443" s="8">
        <f t="shared" si="193"/>
        <v>42208.207638888889</v>
      </c>
      <c r="U2443" s="17">
        <f t="shared" si="194"/>
        <v>21.082013888888469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8">
        <f t="shared" si="192"/>
        <v>42052.666990740734</v>
      </c>
      <c r="T2444" s="8">
        <f t="shared" si="193"/>
        <v>42082.625324074077</v>
      </c>
      <c r="U2444" s="17">
        <f t="shared" si="194"/>
        <v>29.958333333343035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8">
        <f t="shared" si="192"/>
        <v>41836.625254629631</v>
      </c>
      <c r="T2445" s="8">
        <f t="shared" si="193"/>
        <v>41866.625254629631</v>
      </c>
      <c r="U2445" s="17">
        <f t="shared" si="194"/>
        <v>30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8">
        <f t="shared" si="192"/>
        <v>42485.754525462966</v>
      </c>
      <c r="T2446" s="8">
        <f t="shared" si="193"/>
        <v>42515.754525462966</v>
      </c>
      <c r="U2446" s="17">
        <f t="shared" si="194"/>
        <v>30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8">
        <f t="shared" si="192"/>
        <v>42243.190057870372</v>
      </c>
      <c r="T2447" s="8">
        <f t="shared" si="193"/>
        <v>42273.190057870372</v>
      </c>
      <c r="U2447" s="17">
        <f t="shared" si="194"/>
        <v>30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8">
        <f t="shared" si="192"/>
        <v>42670.602673611109</v>
      </c>
      <c r="T2448" s="8">
        <f t="shared" si="193"/>
        <v>42700.64434027778</v>
      </c>
      <c r="U2448" s="17">
        <f t="shared" si="194"/>
        <v>30.041666666671517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8">
        <f t="shared" si="192"/>
        <v>42654.469826388886</v>
      </c>
      <c r="T2449" s="8">
        <f t="shared" si="193"/>
        <v>42686.166666666672</v>
      </c>
      <c r="U2449" s="17">
        <f t="shared" si="194"/>
        <v>31.696840277785668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8">
        <f t="shared" si="192"/>
        <v>42607.316122685181</v>
      </c>
      <c r="T2450" s="8">
        <f t="shared" si="193"/>
        <v>42613.233333333337</v>
      </c>
      <c r="U2450" s="17">
        <f t="shared" si="194"/>
        <v>5.9172106481564697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8">
        <f t="shared" si="192"/>
        <v>41943.142534722225</v>
      </c>
      <c r="T2451" s="8">
        <f t="shared" si="193"/>
        <v>41973.184201388889</v>
      </c>
      <c r="U2451" s="17">
        <f t="shared" si="194"/>
        <v>30.041666666664241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8">
        <f t="shared" si="192"/>
        <v>41902.07240740741</v>
      </c>
      <c r="T2452" s="8">
        <f t="shared" si="193"/>
        <v>41940.132638888892</v>
      </c>
      <c r="U2452" s="17">
        <f t="shared" si="194"/>
        <v>38.060231481482333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8">
        <f t="shared" si="192"/>
        <v>42779.908449074079</v>
      </c>
      <c r="T2453" s="8">
        <f t="shared" si="193"/>
        <v>42799.908449074079</v>
      </c>
      <c r="U2453" s="17">
        <f t="shared" si="194"/>
        <v>20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8">
        <f t="shared" si="192"/>
        <v>42338.84375</v>
      </c>
      <c r="T2454" s="8">
        <f t="shared" si="193"/>
        <v>42367.958333333328</v>
      </c>
      <c r="U2454" s="17">
        <f t="shared" si="194"/>
        <v>29.114583333328483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8">
        <f t="shared" si="192"/>
        <v>42738.692233796297</v>
      </c>
      <c r="T2455" s="8">
        <f t="shared" si="193"/>
        <v>42768.692233796297</v>
      </c>
      <c r="U2455" s="17">
        <f t="shared" si="194"/>
        <v>30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8">
        <f t="shared" si="192"/>
        <v>42770.201481481476</v>
      </c>
      <c r="T2456" s="8">
        <f t="shared" si="193"/>
        <v>42805.201481481476</v>
      </c>
      <c r="U2456" s="17">
        <f t="shared" si="194"/>
        <v>35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8">
        <f t="shared" si="192"/>
        <v>42452.781828703708</v>
      </c>
      <c r="T2457" s="8">
        <f t="shared" si="193"/>
        <v>42480.781828703708</v>
      </c>
      <c r="U2457" s="17">
        <f t="shared" si="194"/>
        <v>28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8">
        <f t="shared" si="192"/>
        <v>42761.961099537039</v>
      </c>
      <c r="T2458" s="8">
        <f t="shared" si="193"/>
        <v>42791.961099537039</v>
      </c>
      <c r="U2458" s="17">
        <f t="shared" si="194"/>
        <v>30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8">
        <f t="shared" si="192"/>
        <v>42423.602500000001</v>
      </c>
      <c r="T2459" s="8">
        <f t="shared" si="193"/>
        <v>42453.560833333337</v>
      </c>
      <c r="U2459" s="17">
        <f t="shared" si="194"/>
        <v>29.958333333335759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8">
        <f t="shared" si="192"/>
        <v>42495.871736111112</v>
      </c>
      <c r="T2460" s="8">
        <f t="shared" si="193"/>
        <v>42530.791666666672</v>
      </c>
      <c r="U2460" s="17">
        <f t="shared" si="194"/>
        <v>34.919930555559404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8">
        <f t="shared" si="192"/>
        <v>42407.637557870374</v>
      </c>
      <c r="T2461" s="8">
        <f t="shared" si="193"/>
        <v>42452.595891203702</v>
      </c>
      <c r="U2461" s="17">
        <f t="shared" si="194"/>
        <v>44.958333333328483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8">
        <f t="shared" si="192"/>
        <v>42704.187118055561</v>
      </c>
      <c r="T2462" s="8">
        <f t="shared" si="193"/>
        <v>42738.178472222222</v>
      </c>
      <c r="U2462" s="17">
        <f t="shared" si="194"/>
        <v>33.99135416666104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8">
        <f t="shared" si="192"/>
        <v>40784.012696759259</v>
      </c>
      <c r="T2463" s="8">
        <f t="shared" si="193"/>
        <v>40817.125</v>
      </c>
      <c r="U2463" s="17">
        <f t="shared" si="194"/>
        <v>33.112303240741312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8">
        <f t="shared" si="192"/>
        <v>41089.186296296299</v>
      </c>
      <c r="T2464" s="8">
        <f t="shared" si="193"/>
        <v>41109.186296296299</v>
      </c>
      <c r="U2464" s="17">
        <f t="shared" si="194"/>
        <v>20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8">
        <f t="shared" si="192"/>
        <v>41341.111400462964</v>
      </c>
      <c r="T2465" s="8">
        <f t="shared" si="193"/>
        <v>41380.791666666664</v>
      </c>
      <c r="U2465" s="17">
        <f t="shared" si="194"/>
        <v>39.680266203700739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8">
        <f t="shared" si="192"/>
        <v>42248.90042824074</v>
      </c>
      <c r="T2466" s="8">
        <f t="shared" si="193"/>
        <v>42277.811805555553</v>
      </c>
      <c r="U2466" s="17">
        <f t="shared" si="194"/>
        <v>28.911377314812853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8">
        <f t="shared" si="192"/>
        <v>41145.719305555554</v>
      </c>
      <c r="T2467" s="8">
        <f t="shared" si="193"/>
        <v>41175.719305555554</v>
      </c>
      <c r="U2467" s="17">
        <f t="shared" si="194"/>
        <v>30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8">
        <f t="shared" si="192"/>
        <v>41373.102465277778</v>
      </c>
      <c r="T2468" s="8">
        <f t="shared" si="193"/>
        <v>41403.102465277778</v>
      </c>
      <c r="U2468" s="17">
        <f t="shared" si="194"/>
        <v>30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8">
        <f t="shared" si="192"/>
        <v>41025.874201388891</v>
      </c>
      <c r="T2469" s="8">
        <f t="shared" si="193"/>
        <v>41039.708333333336</v>
      </c>
      <c r="U2469" s="17">
        <f t="shared" si="194"/>
        <v>13.83413194444438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8">
        <f t="shared" si="192"/>
        <v>41174.154178240737</v>
      </c>
      <c r="T2470" s="8">
        <f t="shared" si="193"/>
        <v>41210.208333333336</v>
      </c>
      <c r="U2470" s="17">
        <f t="shared" si="194"/>
        <v>36.054155092599103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8">
        <f t="shared" si="192"/>
        <v>40557.429733796293</v>
      </c>
      <c r="T2471" s="8">
        <f t="shared" si="193"/>
        <v>40582.429733796293</v>
      </c>
      <c r="U2471" s="17">
        <f t="shared" si="194"/>
        <v>25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8">
        <f t="shared" si="192"/>
        <v>41023.07471064815</v>
      </c>
      <c r="T2472" s="8">
        <f t="shared" si="193"/>
        <v>41053.07471064815</v>
      </c>
      <c r="U2472" s="17">
        <f t="shared" si="194"/>
        <v>30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8">
        <f t="shared" si="192"/>
        <v>40893.992962962962</v>
      </c>
      <c r="T2473" s="8">
        <f t="shared" si="193"/>
        <v>40933.992962962962</v>
      </c>
      <c r="U2473" s="17">
        <f t="shared" si="194"/>
        <v>40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8">
        <f t="shared" si="192"/>
        <v>40354.11550925926</v>
      </c>
      <c r="T2474" s="8">
        <f t="shared" si="193"/>
        <v>40425.043749999997</v>
      </c>
      <c r="U2474" s="17">
        <f t="shared" si="194"/>
        <v>70.928240740737238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8">
        <f t="shared" si="192"/>
        <v>41193.748483796298</v>
      </c>
      <c r="T2475" s="8">
        <f t="shared" si="193"/>
        <v>41223.790150462963</v>
      </c>
      <c r="U2475" s="17">
        <f t="shared" si="194"/>
        <v>30.041666666664241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8">
        <f t="shared" si="192"/>
        <v>40417.011296296296</v>
      </c>
      <c r="T2476" s="8">
        <f t="shared" si="193"/>
        <v>40462.011296296296</v>
      </c>
      <c r="U2476" s="17">
        <f t="shared" si="194"/>
        <v>45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8">
        <f t="shared" si="192"/>
        <v>40310.287673611114</v>
      </c>
      <c r="T2477" s="8">
        <f t="shared" si="193"/>
        <v>40369.916666666664</v>
      </c>
      <c r="U2477" s="17">
        <f t="shared" si="194"/>
        <v>59.628993055550382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8">
        <f t="shared" si="192"/>
        <v>41913.328356481477</v>
      </c>
      <c r="T2478" s="8">
        <f t="shared" si="193"/>
        <v>41946.370023148149</v>
      </c>
      <c r="U2478" s="17">
        <f t="shared" si="194"/>
        <v>33.041666666671517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8">
        <f t="shared" si="192"/>
        <v>41088.691493055558</v>
      </c>
      <c r="T2479" s="8">
        <f t="shared" si="193"/>
        <v>41133.691493055558</v>
      </c>
      <c r="U2479" s="17">
        <f t="shared" si="194"/>
        <v>45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8">
        <f t="shared" si="192"/>
        <v>41257.950381944444</v>
      </c>
      <c r="T2480" s="8">
        <f t="shared" si="193"/>
        <v>41287.950381944444</v>
      </c>
      <c r="U2480" s="17">
        <f t="shared" si="194"/>
        <v>30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8">
        <f t="shared" si="192"/>
        <v>41107.726782407408</v>
      </c>
      <c r="T2481" s="8">
        <f t="shared" si="193"/>
        <v>41118.083333333336</v>
      </c>
      <c r="U2481" s="17">
        <f t="shared" si="194"/>
        <v>10.356550925927877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8">
        <f t="shared" si="192"/>
        <v>42227.936157407406</v>
      </c>
      <c r="T2482" s="8">
        <f t="shared" si="193"/>
        <v>42287.936157407406</v>
      </c>
      <c r="U2482" s="17">
        <f t="shared" si="194"/>
        <v>60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8">
        <f t="shared" si="192"/>
        <v>40999.645925925928</v>
      </c>
      <c r="T2483" s="8">
        <f t="shared" si="193"/>
        <v>41029.645925925928</v>
      </c>
      <c r="U2483" s="17">
        <f t="shared" si="194"/>
        <v>30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8">
        <f t="shared" si="192"/>
        <v>40711.782210648147</v>
      </c>
      <c r="T2484" s="8">
        <f t="shared" si="193"/>
        <v>40756.782210648147</v>
      </c>
      <c r="U2484" s="17">
        <f t="shared" si="194"/>
        <v>45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8">
        <f t="shared" si="192"/>
        <v>40970.750034722223</v>
      </c>
      <c r="T2485" s="8">
        <f t="shared" si="193"/>
        <v>41030.708368055559</v>
      </c>
      <c r="U2485" s="17">
        <f t="shared" si="194"/>
        <v>59.958333333335759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8">
        <f t="shared" si="192"/>
        <v>40771.916701388887</v>
      </c>
      <c r="T2486" s="8">
        <f t="shared" si="193"/>
        <v>40801.916701388887</v>
      </c>
      <c r="U2486" s="17">
        <f t="shared" si="194"/>
        <v>30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8">
        <f t="shared" si="192"/>
        <v>40793.998599537037</v>
      </c>
      <c r="T2487" s="8">
        <f t="shared" si="193"/>
        <v>40828.998599537037</v>
      </c>
      <c r="U2487" s="17">
        <f t="shared" si="194"/>
        <v>35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8">
        <f t="shared" si="192"/>
        <v>40991.708055555559</v>
      </c>
      <c r="T2488" s="8">
        <f t="shared" si="193"/>
        <v>41021.708055555559</v>
      </c>
      <c r="U2488" s="17">
        <f t="shared" si="194"/>
        <v>30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8">
        <f t="shared" si="192"/>
        <v>41026.083298611113</v>
      </c>
      <c r="T2489" s="8">
        <f t="shared" si="193"/>
        <v>41056.083298611113</v>
      </c>
      <c r="U2489" s="17">
        <f t="shared" si="194"/>
        <v>30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8">
        <f t="shared" si="192"/>
        <v>40833.633194444446</v>
      </c>
      <c r="T2490" s="8">
        <f t="shared" si="193"/>
        <v>40863.674861111111</v>
      </c>
      <c r="U2490" s="17">
        <f t="shared" si="194"/>
        <v>30.041666666664241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8">
        <f t="shared" si="192"/>
        <v>41373.690266203703</v>
      </c>
      <c r="T2491" s="8">
        <f t="shared" si="193"/>
        <v>41403.690266203703</v>
      </c>
      <c r="U2491" s="17">
        <f t="shared" si="194"/>
        <v>30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8">
        <f t="shared" si="192"/>
        <v>41023.227731481478</v>
      </c>
      <c r="T2492" s="8">
        <f t="shared" si="193"/>
        <v>41083.227731481478</v>
      </c>
      <c r="U2492" s="17">
        <f t="shared" si="194"/>
        <v>60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8">
        <f t="shared" si="192"/>
        <v>40542.839282407411</v>
      </c>
      <c r="T2493" s="8">
        <f t="shared" si="193"/>
        <v>40559.07708333333</v>
      </c>
      <c r="U2493" s="17">
        <f t="shared" si="194"/>
        <v>16.237800925919146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8">
        <f t="shared" si="192"/>
        <v>41024.985972222225</v>
      </c>
      <c r="T2494" s="8">
        <f t="shared" si="193"/>
        <v>41076.415972222225</v>
      </c>
      <c r="U2494" s="17">
        <f t="shared" si="194"/>
        <v>51.430000000000291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8">
        <f t="shared" si="192"/>
        <v>41348.168287037035</v>
      </c>
      <c r="T2495" s="8">
        <f t="shared" si="193"/>
        <v>41393.168287037035</v>
      </c>
      <c r="U2495" s="17">
        <f t="shared" si="194"/>
        <v>45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8">
        <f t="shared" si="192"/>
        <v>41022.645185185182</v>
      </c>
      <c r="T2496" s="8">
        <f t="shared" si="193"/>
        <v>41052.645185185182</v>
      </c>
      <c r="U2496" s="17">
        <f t="shared" si="194"/>
        <v>30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8">
        <f t="shared" si="192"/>
        <v>41036.946469907409</v>
      </c>
      <c r="T2497" s="8">
        <f t="shared" si="193"/>
        <v>41066.946469907409</v>
      </c>
      <c r="U2497" s="17">
        <f t="shared" si="194"/>
        <v>30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8">
        <f t="shared" si="192"/>
        <v>41327.996435185189</v>
      </c>
      <c r="T2498" s="8">
        <f t="shared" si="193"/>
        <v>41362.954768518517</v>
      </c>
      <c r="U2498" s="17">
        <f t="shared" si="194"/>
        <v>34.958333333328483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 s="17">
        <f t="shared" ref="U2499:U2562" si="199">(T2499-S2499)</f>
        <v>30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 s="17">
        <f t="shared" si="199"/>
        <v>14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 s="17">
        <f t="shared" si="199"/>
        <v>48.101423611115024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 s="17">
        <f t="shared" si="199"/>
        <v>30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 s="17">
        <f t="shared" si="199"/>
        <v>30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 s="17">
        <f t="shared" si="199"/>
        <v>45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 s="17">
        <f t="shared" si="199"/>
        <v>29.97976851851854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 s="17">
        <f t="shared" si="199"/>
        <v>30.041666666671517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 s="17">
        <f t="shared" si="199"/>
        <v>29.958333333335759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 s="17">
        <f t="shared" si="199"/>
        <v>22.577905092592118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 s="17">
        <f t="shared" si="199"/>
        <v>30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 s="17">
        <f t="shared" si="199"/>
        <v>30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 s="17">
        <f t="shared" si="199"/>
        <v>55.958333333335759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 s="17">
        <f t="shared" si="199"/>
        <v>60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 s="17">
        <f t="shared" si="199"/>
        <v>30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 s="17">
        <f t="shared" si="199"/>
        <v>15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 s="17">
        <f t="shared" si="199"/>
        <v>60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 s="17">
        <f t="shared" si="199"/>
        <v>17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 s="17">
        <f t="shared" si="199"/>
        <v>30</v>
      </c>
    </row>
    <row r="2518" spans="1:21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 s="17">
        <f t="shared" si="199"/>
        <v>30.041666666671517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 s="17">
        <f t="shared" si="199"/>
        <v>29.958333333328483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 s="17">
        <f t="shared" si="199"/>
        <v>30.041666666664241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 s="17">
        <f t="shared" si="199"/>
        <v>30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 s="17">
        <f t="shared" si="199"/>
        <v>46.205729166656965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8">
        <f t="shared" si="197"/>
        <v>42269.967835648145</v>
      </c>
      <c r="T2523" s="8">
        <f t="shared" si="198"/>
        <v>42290.967835648145</v>
      </c>
      <c r="U2523" s="17">
        <f t="shared" si="199"/>
        <v>21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8">
        <f t="shared" si="197"/>
        <v>42460.573611111111</v>
      </c>
      <c r="T2524" s="8">
        <f t="shared" si="198"/>
        <v>42482.619444444441</v>
      </c>
      <c r="U2524" s="17">
        <f t="shared" si="199"/>
        <v>22.045833333329938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8">
        <f t="shared" si="197"/>
        <v>41930.975601851853</v>
      </c>
      <c r="T2525" s="8">
        <f t="shared" si="198"/>
        <v>41961.017268518524</v>
      </c>
      <c r="U2525" s="17">
        <f t="shared" si="199"/>
        <v>30.041666666671517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8">
        <f t="shared" si="197"/>
        <v>41961.807372685187</v>
      </c>
      <c r="T2526" s="8">
        <f t="shared" si="198"/>
        <v>41994.1875</v>
      </c>
      <c r="U2526" s="17">
        <f t="shared" si="199"/>
        <v>32.380127314812853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8">
        <f t="shared" si="197"/>
        <v>41058.844571759262</v>
      </c>
      <c r="T2527" s="8">
        <f t="shared" si="198"/>
        <v>41088.844571759262</v>
      </c>
      <c r="U2527" s="17">
        <f t="shared" si="199"/>
        <v>30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8">
        <f t="shared" si="197"/>
        <v>41953.091134259259</v>
      </c>
      <c r="T2528" s="8">
        <f t="shared" si="198"/>
        <v>41981.207638888889</v>
      </c>
      <c r="U2528" s="17">
        <f t="shared" si="199"/>
        <v>28.116504629630072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8">
        <f t="shared" si="197"/>
        <v>41546.75105324074</v>
      </c>
      <c r="T2529" s="8">
        <f t="shared" si="198"/>
        <v>41565.165972222225</v>
      </c>
      <c r="U2529" s="17">
        <f t="shared" si="199"/>
        <v>18.414918981485243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8">
        <f t="shared" si="197"/>
        <v>42217.834525462968</v>
      </c>
      <c r="T2530" s="8">
        <f t="shared" si="198"/>
        <v>42236.458333333328</v>
      </c>
      <c r="U2530" s="17">
        <f t="shared" si="199"/>
        <v>18.623807870360906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8">
        <f t="shared" si="197"/>
        <v>40948.080729166664</v>
      </c>
      <c r="T2531" s="8">
        <f t="shared" si="198"/>
        <v>40993.0390625</v>
      </c>
      <c r="U2531" s="17">
        <f t="shared" si="199"/>
        <v>44.958333333335759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8">
        <f t="shared" si="197"/>
        <v>42081.864641203705</v>
      </c>
      <c r="T2532" s="8">
        <f t="shared" si="198"/>
        <v>42114.201388888891</v>
      </c>
      <c r="U2532" s="17">
        <f t="shared" si="199"/>
        <v>32.336747685185401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8">
        <f t="shared" si="197"/>
        <v>42208.680023148147</v>
      </c>
      <c r="T2533" s="8">
        <f t="shared" si="198"/>
        <v>42231.165972222225</v>
      </c>
      <c r="U2533" s="17">
        <f t="shared" si="199"/>
        <v>22.485949074078235</v>
      </c>
    </row>
    <row r="2534" spans="1:21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8">
        <f t="shared" si="197"/>
        <v>41107.849143518521</v>
      </c>
      <c r="T2534" s="8">
        <f t="shared" si="198"/>
        <v>41137.849143518521</v>
      </c>
      <c r="U2534" s="17">
        <f t="shared" si="199"/>
        <v>30</v>
      </c>
    </row>
    <row r="2535" spans="1:21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8">
        <f t="shared" si="197"/>
        <v>41304.751284722224</v>
      </c>
      <c r="T2535" s="8">
        <f t="shared" si="198"/>
        <v>41334.750787037039</v>
      </c>
      <c r="U2535" s="17">
        <f t="shared" si="199"/>
        <v>29.99950231481489</v>
      </c>
    </row>
    <row r="2536" spans="1:21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8">
        <f t="shared" si="197"/>
        <v>40127.700370370374</v>
      </c>
      <c r="T2536" s="8">
        <f t="shared" si="198"/>
        <v>40179.25</v>
      </c>
      <c r="U2536" s="17">
        <f t="shared" si="199"/>
        <v>51.549629629625997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8">
        <f t="shared" si="197"/>
        <v>41943.791030092594</v>
      </c>
      <c r="T2537" s="8">
        <f t="shared" si="198"/>
        <v>41974.832696759258</v>
      </c>
      <c r="U2537" s="17">
        <f t="shared" si="199"/>
        <v>31.041666666664241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8">
        <f t="shared" si="197"/>
        <v>41464.106087962966</v>
      </c>
      <c r="T2538" s="8">
        <f t="shared" si="198"/>
        <v>41485.106087962966</v>
      </c>
      <c r="U2538" s="17">
        <f t="shared" si="199"/>
        <v>21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8">
        <f t="shared" si="197"/>
        <v>40696.648784722223</v>
      </c>
      <c r="T2539" s="8">
        <f t="shared" si="198"/>
        <v>40756.648784722223</v>
      </c>
      <c r="U2539" s="17">
        <f t="shared" si="199"/>
        <v>60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8">
        <f t="shared" si="197"/>
        <v>41298.509965277779</v>
      </c>
      <c r="T2540" s="8">
        <f t="shared" si="198"/>
        <v>41329.207638888889</v>
      </c>
      <c r="U2540" s="17">
        <f t="shared" si="199"/>
        <v>30.697673611110076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8">
        <f t="shared" si="197"/>
        <v>41977.902222222227</v>
      </c>
      <c r="T2541" s="8">
        <f t="shared" si="198"/>
        <v>42037.902222222227</v>
      </c>
      <c r="U2541" s="17">
        <f t="shared" si="199"/>
        <v>60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8">
        <f t="shared" si="197"/>
        <v>40785.675011574072</v>
      </c>
      <c r="T2542" s="8">
        <f t="shared" si="198"/>
        <v>40845.675011574072</v>
      </c>
      <c r="U2542" s="17">
        <f t="shared" si="199"/>
        <v>60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8">
        <f t="shared" si="197"/>
        <v>41483.449282407404</v>
      </c>
      <c r="T2543" s="8">
        <f t="shared" si="198"/>
        <v>41543.449282407404</v>
      </c>
      <c r="U2543" s="17">
        <f t="shared" si="199"/>
        <v>60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8">
        <f t="shared" si="197"/>
        <v>41509.426585648151</v>
      </c>
      <c r="T2544" s="8">
        <f t="shared" si="198"/>
        <v>41548.165972222225</v>
      </c>
      <c r="U2544" s="17">
        <f t="shared" si="199"/>
        <v>38.73938657407416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8">
        <f t="shared" si="197"/>
        <v>40514.107615740737</v>
      </c>
      <c r="T2545" s="8">
        <f t="shared" si="198"/>
        <v>40545.125</v>
      </c>
      <c r="U2545" s="17">
        <f t="shared" si="199"/>
        <v>31.017384259263054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8">
        <f t="shared" si="197"/>
        <v>41068.520474537036</v>
      </c>
      <c r="T2546" s="8">
        <f t="shared" si="198"/>
        <v>41098.520474537036</v>
      </c>
      <c r="U2546" s="17">
        <f t="shared" si="199"/>
        <v>30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8">
        <f t="shared" si="197"/>
        <v>42027.13817129629</v>
      </c>
      <c r="T2547" s="8">
        <f t="shared" si="198"/>
        <v>42062.020833333328</v>
      </c>
      <c r="U2547" s="17">
        <f t="shared" si="199"/>
        <v>34.882662037038244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8">
        <f t="shared" si="197"/>
        <v>41524.858553240738</v>
      </c>
      <c r="T2548" s="8">
        <f t="shared" si="198"/>
        <v>41552.208333333336</v>
      </c>
      <c r="U2548" s="17">
        <f t="shared" si="199"/>
        <v>27.349780092597939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8">
        <f t="shared" si="197"/>
        <v>40973.773182870369</v>
      </c>
      <c r="T2549" s="8">
        <f t="shared" si="198"/>
        <v>41003.731516203705</v>
      </c>
      <c r="U2549" s="17">
        <f t="shared" si="199"/>
        <v>29.958333333335759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8">
        <f t="shared" si="197"/>
        <v>42618.625428240746</v>
      </c>
      <c r="T2550" s="8">
        <f t="shared" si="198"/>
        <v>42643.185416666667</v>
      </c>
      <c r="U2550" s="17">
        <f t="shared" si="199"/>
        <v>24.559988425920892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8">
        <f t="shared" si="197"/>
        <v>41390.757754629631</v>
      </c>
      <c r="T2551" s="8">
        <f t="shared" si="198"/>
        <v>41425.708333333336</v>
      </c>
      <c r="U2551" s="17">
        <f t="shared" si="199"/>
        <v>34.950578703705105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8">
        <f t="shared" si="197"/>
        <v>42228.634328703702</v>
      </c>
      <c r="T2552" s="8">
        <f t="shared" si="198"/>
        <v>42285.165972222225</v>
      </c>
      <c r="U2552" s="17">
        <f t="shared" si="199"/>
        <v>56.531643518523197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8">
        <f t="shared" si="197"/>
        <v>40961.252141203702</v>
      </c>
      <c r="T2553" s="8">
        <f t="shared" si="198"/>
        <v>40989.866666666669</v>
      </c>
      <c r="U2553" s="17">
        <f t="shared" si="199"/>
        <v>28.614525462966412</v>
      </c>
    </row>
    <row r="2554" spans="1:21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8">
        <f t="shared" si="197"/>
        <v>42769.809965277775</v>
      </c>
      <c r="T2554" s="8">
        <f t="shared" si="198"/>
        <v>42799.809965277775</v>
      </c>
      <c r="U2554" s="17">
        <f t="shared" si="199"/>
        <v>30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8">
        <f t="shared" si="197"/>
        <v>41113.199155092596</v>
      </c>
      <c r="T2555" s="8">
        <f t="shared" si="198"/>
        <v>41173.199155092596</v>
      </c>
      <c r="U2555" s="17">
        <f t="shared" si="199"/>
        <v>60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8">
        <f t="shared" si="197"/>
        <v>42125.078275462962</v>
      </c>
      <c r="T2556" s="8">
        <f t="shared" si="198"/>
        <v>42156.165972222225</v>
      </c>
      <c r="U2556" s="17">
        <f t="shared" si="199"/>
        <v>31.087696759263054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8">
        <f t="shared" si="197"/>
        <v>41026.655011574076</v>
      </c>
      <c r="T2557" s="8">
        <f t="shared" si="198"/>
        <v>41057.655011574076</v>
      </c>
      <c r="U2557" s="17">
        <f t="shared" si="199"/>
        <v>31</v>
      </c>
    </row>
    <row r="2558" spans="1:21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8">
        <f t="shared" si="197"/>
        <v>41222.991400462961</v>
      </c>
      <c r="T2558" s="8">
        <f t="shared" si="198"/>
        <v>41267.991400462961</v>
      </c>
      <c r="U2558" s="17">
        <f t="shared" si="199"/>
        <v>45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8">
        <f t="shared" si="197"/>
        <v>41744.745208333334</v>
      </c>
      <c r="T2559" s="8">
        <f t="shared" si="198"/>
        <v>41774.745208333334</v>
      </c>
      <c r="U2559" s="17">
        <f t="shared" si="199"/>
        <v>30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8">
        <f t="shared" si="197"/>
        <v>42093.860023148154</v>
      </c>
      <c r="T2560" s="8">
        <f t="shared" si="198"/>
        <v>42125.582638888889</v>
      </c>
      <c r="U2560" s="17">
        <f t="shared" si="199"/>
        <v>31.722615740734909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8">
        <f t="shared" si="197"/>
        <v>40829.873657407406</v>
      </c>
      <c r="T2561" s="8">
        <f t="shared" si="198"/>
        <v>40862.817361111112</v>
      </c>
      <c r="U2561" s="17">
        <f t="shared" si="199"/>
        <v>32.943703703705978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8">
        <f t="shared" si="197"/>
        <v>42039.951087962967</v>
      </c>
      <c r="T2562" s="8">
        <f t="shared" si="198"/>
        <v>42069.951087962967</v>
      </c>
      <c r="U2562" s="17">
        <f t="shared" si="199"/>
        <v>30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 s="17">
        <f t="shared" ref="U2563:U2626" si="204">(T2563-S2563)</f>
        <v>30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 s="17">
        <f t="shared" si="204"/>
        <v>60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 s="17">
        <f t="shared" si="204"/>
        <v>60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 s="17">
        <f t="shared" si="204"/>
        <v>30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 s="17">
        <f t="shared" si="204"/>
        <v>59.217719907406718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 s="17">
        <f t="shared" si="204"/>
        <v>30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 s="17">
        <f t="shared" si="204"/>
        <v>30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 s="17">
        <f t="shared" si="204"/>
        <v>30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 s="17">
        <f t="shared" si="204"/>
        <v>30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 s="17">
        <f t="shared" si="204"/>
        <v>30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 s="17">
        <f t="shared" si="204"/>
        <v>60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 s="17">
        <f t="shared" si="204"/>
        <v>30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 s="17">
        <f t="shared" si="204"/>
        <v>45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 s="17">
        <f t="shared" si="204"/>
        <v>21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 s="17">
        <f t="shared" si="204"/>
        <v>30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 s="17">
        <f t="shared" si="204"/>
        <v>44.958333333328483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 s="17">
        <f t="shared" si="204"/>
        <v>25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 s="17">
        <f t="shared" si="204"/>
        <v>48.685428240729379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 s="17">
        <f t="shared" si="204"/>
        <v>60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 s="17">
        <f t="shared" si="204"/>
        <v>29.798576388886431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 s="17">
        <f t="shared" si="204"/>
        <v>30.041666666664241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 s="17">
        <f t="shared" si="204"/>
        <v>30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 s="17">
        <f t="shared" si="204"/>
        <v>59.958333333328483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 s="17">
        <f t="shared" si="204"/>
        <v>30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 s="17">
        <f t="shared" si="204"/>
        <v>30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 s="17">
        <f t="shared" si="204"/>
        <v>30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 s="17">
        <f t="shared" si="204"/>
        <v>30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 s="17">
        <f t="shared" si="204"/>
        <v>51.875162037038535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 s="17">
        <f t="shared" si="204"/>
        <v>29.958333333335759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 s="17">
        <f t="shared" si="204"/>
        <v>7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 s="17">
        <f t="shared" si="204"/>
        <v>59.958333333335759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 s="17">
        <f t="shared" si="204"/>
        <v>30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 s="17">
        <f t="shared" si="204"/>
        <v>30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 s="17">
        <f t="shared" si="204"/>
        <v>30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 s="17">
        <f t="shared" si="204"/>
        <v>30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 s="17">
        <f t="shared" si="204"/>
        <v>30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 s="17">
        <f t="shared" si="204"/>
        <v>30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 s="17">
        <f t="shared" si="204"/>
        <v>30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 s="17">
        <f t="shared" si="204"/>
        <v>45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 s="17">
        <f t="shared" si="204"/>
        <v>59.958333333328483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8">
        <f t="shared" si="202"/>
        <v>41150.902187499996</v>
      </c>
      <c r="T2603" s="8">
        <f t="shared" si="203"/>
        <v>41165.165972222225</v>
      </c>
      <c r="U2603" s="17">
        <f t="shared" si="204"/>
        <v>14.263784722228593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8">
        <f t="shared" si="202"/>
        <v>41915.747314814813</v>
      </c>
      <c r="T2604" s="8">
        <f t="shared" si="203"/>
        <v>41955.888888888891</v>
      </c>
      <c r="U2604" s="17">
        <f t="shared" si="204"/>
        <v>40.141574074077653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8">
        <f t="shared" si="202"/>
        <v>41617.912662037037</v>
      </c>
      <c r="T2605" s="8">
        <f t="shared" si="203"/>
        <v>41631.912662037037</v>
      </c>
      <c r="U2605" s="17">
        <f t="shared" si="204"/>
        <v>14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8">
        <f t="shared" si="202"/>
        <v>40998.051192129627</v>
      </c>
      <c r="T2606" s="8">
        <f t="shared" si="203"/>
        <v>41028.051192129627</v>
      </c>
      <c r="U2606" s="17">
        <f t="shared" si="204"/>
        <v>30</v>
      </c>
    </row>
    <row r="2607" spans="1:21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8">
        <f t="shared" si="202"/>
        <v>42508.541550925926</v>
      </c>
      <c r="T2607" s="8">
        <f t="shared" si="203"/>
        <v>42538.541550925926</v>
      </c>
      <c r="U2607" s="17">
        <f t="shared" si="204"/>
        <v>30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8">
        <f t="shared" si="202"/>
        <v>41726.712754629632</v>
      </c>
      <c r="T2608" s="8">
        <f t="shared" si="203"/>
        <v>41758.712754629632</v>
      </c>
      <c r="U2608" s="17">
        <f t="shared" si="204"/>
        <v>32</v>
      </c>
    </row>
    <row r="2609" spans="1:21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8">
        <f t="shared" si="202"/>
        <v>42184.874675925923</v>
      </c>
      <c r="T2609" s="8">
        <f t="shared" si="203"/>
        <v>42228.083333333328</v>
      </c>
      <c r="U2609" s="17">
        <f t="shared" si="204"/>
        <v>43.208657407405553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8">
        <f t="shared" si="202"/>
        <v>42767.801712962959</v>
      </c>
      <c r="T2610" s="8">
        <f t="shared" si="203"/>
        <v>42809</v>
      </c>
      <c r="U2610" s="17">
        <f t="shared" si="204"/>
        <v>41.198287037041155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8">
        <f t="shared" si="202"/>
        <v>41075.237858796296</v>
      </c>
      <c r="T2611" s="8">
        <f t="shared" si="203"/>
        <v>41105.237858796296</v>
      </c>
      <c r="U2611" s="17">
        <f t="shared" si="204"/>
        <v>30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8">
        <f t="shared" si="202"/>
        <v>42564.881076388891</v>
      </c>
      <c r="T2612" s="8">
        <f t="shared" si="203"/>
        <v>42604.290972222225</v>
      </c>
      <c r="U2612" s="17">
        <f t="shared" si="204"/>
        <v>39.409895833334303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8">
        <f t="shared" si="202"/>
        <v>42704.335810185185</v>
      </c>
      <c r="T2613" s="8">
        <f t="shared" si="203"/>
        <v>42737.957638888889</v>
      </c>
      <c r="U2613" s="17">
        <f t="shared" si="204"/>
        <v>33.621828703704523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8">
        <f t="shared" si="202"/>
        <v>41982.143171296295</v>
      </c>
      <c r="T2614" s="8">
        <f t="shared" si="203"/>
        <v>42013.143171296295</v>
      </c>
      <c r="U2614" s="17">
        <f t="shared" si="204"/>
        <v>31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8">
        <f t="shared" si="202"/>
        <v>41143.81821759259</v>
      </c>
      <c r="T2615" s="8">
        <f t="shared" si="203"/>
        <v>41173.81821759259</v>
      </c>
      <c r="U2615" s="17">
        <f t="shared" si="204"/>
        <v>30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8">
        <f t="shared" si="202"/>
        <v>41730.708472222221</v>
      </c>
      <c r="T2616" s="8">
        <f t="shared" si="203"/>
        <v>41759.208333333336</v>
      </c>
      <c r="U2616" s="17">
        <f t="shared" si="204"/>
        <v>28.499861111115024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8">
        <f t="shared" si="202"/>
        <v>42453.49726851852</v>
      </c>
      <c r="T2617" s="8">
        <f t="shared" si="203"/>
        <v>42490.5</v>
      </c>
      <c r="U2617" s="17">
        <f t="shared" si="204"/>
        <v>37.002731481479714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8">
        <f t="shared" si="202"/>
        <v>42211.99454861111</v>
      </c>
      <c r="T2618" s="8">
        <f t="shared" si="203"/>
        <v>42241.99454861111</v>
      </c>
      <c r="U2618" s="17">
        <f t="shared" si="204"/>
        <v>30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8">
        <f t="shared" si="202"/>
        <v>41902.874432870369</v>
      </c>
      <c r="T2619" s="8">
        <f t="shared" si="203"/>
        <v>41932.874432870369</v>
      </c>
      <c r="U2619" s="17">
        <f t="shared" si="204"/>
        <v>30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8">
        <f t="shared" si="202"/>
        <v>42279.792372685188</v>
      </c>
      <c r="T2620" s="8">
        <f t="shared" si="203"/>
        <v>42339.834039351852</v>
      </c>
      <c r="U2620" s="17">
        <f t="shared" si="204"/>
        <v>60.041666666664241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8">
        <f t="shared" si="202"/>
        <v>42273.884305555555</v>
      </c>
      <c r="T2621" s="8">
        <f t="shared" si="203"/>
        <v>42300.458333333328</v>
      </c>
      <c r="U2621" s="17">
        <f t="shared" si="204"/>
        <v>26.574027777773154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8">
        <f t="shared" si="202"/>
        <v>42251.16715277778</v>
      </c>
      <c r="T2622" s="8">
        <f t="shared" si="203"/>
        <v>42288.041666666672</v>
      </c>
      <c r="U2622" s="17">
        <f t="shared" si="204"/>
        <v>36.87451388889167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8">
        <f t="shared" si="202"/>
        <v>42115.74754629629</v>
      </c>
      <c r="T2623" s="8">
        <f t="shared" si="203"/>
        <v>42145.74754629629</v>
      </c>
      <c r="U2623" s="17">
        <f t="shared" si="204"/>
        <v>30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8">
        <f t="shared" si="202"/>
        <v>42689.74324074074</v>
      </c>
      <c r="T2624" s="8">
        <f t="shared" si="203"/>
        <v>42734.74324074074</v>
      </c>
      <c r="U2624" s="17">
        <f t="shared" si="204"/>
        <v>45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8">
        <f t="shared" si="202"/>
        <v>42692.256550925929</v>
      </c>
      <c r="T2625" s="8">
        <f t="shared" si="203"/>
        <v>42706.256550925929</v>
      </c>
      <c r="U2625" s="17">
        <f t="shared" si="204"/>
        <v>14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8">
        <f t="shared" si="202"/>
        <v>41144.42155092593</v>
      </c>
      <c r="T2626" s="8">
        <f t="shared" si="203"/>
        <v>41165.42155092593</v>
      </c>
      <c r="U2626" s="17">
        <f t="shared" si="204"/>
        <v>21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 s="17">
        <f t="shared" ref="U2627:U2690" si="209">(T2627-S2627)</f>
        <v>25.041666666656965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 s="17">
        <f t="shared" si="209"/>
        <v>30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 s="17">
        <f t="shared" si="209"/>
        <v>30.041666666671517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 s="17">
        <f t="shared" si="209"/>
        <v>20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 s="17">
        <f t="shared" si="209"/>
        <v>30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 s="17">
        <f t="shared" si="209"/>
        <v>27.311203703706269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 s="17">
        <f t="shared" si="209"/>
        <v>28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8">
        <f t="shared" si="207"/>
        <v>42494.061793981484</v>
      </c>
      <c r="T2634" s="8">
        <f t="shared" si="208"/>
        <v>42519.061793981484</v>
      </c>
      <c r="U2634" s="17">
        <f t="shared" si="209"/>
        <v>25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8">
        <f t="shared" si="207"/>
        <v>41667.823287037041</v>
      </c>
      <c r="T2635" s="8">
        <f t="shared" si="208"/>
        <v>41697.958333333336</v>
      </c>
      <c r="U2635" s="17">
        <f t="shared" si="209"/>
        <v>30.135046296294604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8">
        <f t="shared" si="207"/>
        <v>42612.656493055561</v>
      </c>
      <c r="T2636" s="8">
        <f t="shared" si="208"/>
        <v>42642.656493055561</v>
      </c>
      <c r="U2636" s="17">
        <f t="shared" si="209"/>
        <v>30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8">
        <f t="shared" si="207"/>
        <v>42037.950937500005</v>
      </c>
      <c r="T2637" s="8">
        <f t="shared" si="208"/>
        <v>42072.909270833334</v>
      </c>
      <c r="U2637" s="17">
        <f t="shared" si="209"/>
        <v>34.958333333328483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8">
        <f t="shared" si="207"/>
        <v>42636.614745370374</v>
      </c>
      <c r="T2638" s="8">
        <f t="shared" si="208"/>
        <v>42659.041666666672</v>
      </c>
      <c r="U2638" s="17">
        <f t="shared" si="209"/>
        <v>22.426921296297223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8">
        <f t="shared" si="207"/>
        <v>42639.549479166672</v>
      </c>
      <c r="T2639" s="8">
        <f t="shared" si="208"/>
        <v>42655.549479166672</v>
      </c>
      <c r="U2639" s="17">
        <f t="shared" si="209"/>
        <v>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8">
        <f t="shared" si="207"/>
        <v>41989.913136574076</v>
      </c>
      <c r="T2640" s="8">
        <f t="shared" si="208"/>
        <v>42019.913136574076</v>
      </c>
      <c r="U2640" s="17">
        <f t="shared" si="209"/>
        <v>30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8">
        <f t="shared" si="207"/>
        <v>42024.86513888889</v>
      </c>
      <c r="T2641" s="8">
        <f t="shared" si="208"/>
        <v>42054.86513888889</v>
      </c>
      <c r="U2641" s="17">
        <f t="shared" si="209"/>
        <v>30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8">
        <f t="shared" si="207"/>
        <v>42103.160578703704</v>
      </c>
      <c r="T2642" s="8">
        <f t="shared" si="208"/>
        <v>42163.160578703704</v>
      </c>
      <c r="U2642" s="17">
        <f t="shared" si="209"/>
        <v>60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 s="17">
        <f t="shared" si="209"/>
        <v>17.012465277781303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 s="17">
        <f t="shared" si="209"/>
        <v>30.042962962965248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 s="17">
        <f t="shared" si="209"/>
        <v>35.750289351854008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 s="17">
        <f t="shared" si="209"/>
        <v>30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 s="17">
        <f t="shared" si="209"/>
        <v>30.041666666664241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 s="17">
        <f t="shared" si="209"/>
        <v>30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 s="17">
        <f t="shared" si="209"/>
        <v>30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 s="17">
        <f t="shared" si="209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 s="17">
        <f t="shared" si="209"/>
        <v>60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 s="17">
        <f t="shared" si="209"/>
        <v>30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 s="17">
        <f t="shared" si="209"/>
        <v>28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 s="17">
        <f t="shared" si="209"/>
        <v>30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 s="17">
        <f t="shared" si="209"/>
        <v>31.514733796291694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 s="17">
        <f t="shared" si="209"/>
        <v>59.958333333328483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 s="17">
        <f t="shared" si="209"/>
        <v>27.967048611106293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 s="17">
        <f t="shared" si="209"/>
        <v>39.103148148155014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 s="17">
        <f t="shared" si="209"/>
        <v>33.133645833331684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 s="17">
        <f t="shared" si="209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 s="17">
        <f t="shared" si="209"/>
        <v>30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 s="17">
        <f t="shared" si="209"/>
        <v>60.041666666664241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8">
        <f t="shared" si="207"/>
        <v>41542.958449074074</v>
      </c>
      <c r="T2663" s="8">
        <f t="shared" si="208"/>
        <v>41572.958449074074</v>
      </c>
      <c r="U2663" s="17">
        <f t="shared" si="209"/>
        <v>30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8">
        <f t="shared" si="207"/>
        <v>42207.746678240743</v>
      </c>
      <c r="T2664" s="8">
        <f t="shared" si="208"/>
        <v>42237.746678240743</v>
      </c>
      <c r="U2664" s="17">
        <f t="shared" si="209"/>
        <v>30</v>
      </c>
    </row>
    <row r="2665" spans="1:21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8">
        <f t="shared" si="207"/>
        <v>42222.622766203705</v>
      </c>
      <c r="T2665" s="8">
        <f t="shared" si="208"/>
        <v>42251.625</v>
      </c>
      <c r="U2665" s="17">
        <f t="shared" si="209"/>
        <v>29.002233796294604</v>
      </c>
    </row>
    <row r="2666" spans="1:21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8">
        <f t="shared" si="207"/>
        <v>42313.02542824074</v>
      </c>
      <c r="T2666" s="8">
        <f t="shared" si="208"/>
        <v>42347.290972222225</v>
      </c>
      <c r="U2666" s="17">
        <f t="shared" si="209"/>
        <v>34.26554398148437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8">
        <f t="shared" si="207"/>
        <v>42083.895532407405</v>
      </c>
      <c r="T2667" s="8">
        <f t="shared" si="208"/>
        <v>42128.895532407405</v>
      </c>
      <c r="U2667" s="17">
        <f t="shared" si="209"/>
        <v>45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8">
        <f t="shared" si="207"/>
        <v>42235.764340277776</v>
      </c>
      <c r="T2668" s="8">
        <f t="shared" si="208"/>
        <v>42272.875</v>
      </c>
      <c r="U2668" s="17">
        <f t="shared" si="209"/>
        <v>37.110659722224227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8">
        <f t="shared" si="207"/>
        <v>42380.926111111112</v>
      </c>
      <c r="T2669" s="8">
        <f t="shared" si="208"/>
        <v>42410.926111111112</v>
      </c>
      <c r="U2669" s="17">
        <f t="shared" si="209"/>
        <v>30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8">
        <f t="shared" si="207"/>
        <v>42275.588715277772</v>
      </c>
      <c r="T2670" s="8">
        <f t="shared" si="208"/>
        <v>42317.60555555555</v>
      </c>
      <c r="U2670" s="17">
        <f t="shared" si="209"/>
        <v>42.016840277778101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8">
        <f t="shared" si="207"/>
        <v>42319.035833333335</v>
      </c>
      <c r="T2671" s="8">
        <f t="shared" si="208"/>
        <v>42379.035833333335</v>
      </c>
      <c r="U2671" s="17">
        <f t="shared" si="209"/>
        <v>60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 s="17">
        <f t="shared" si="209"/>
        <v>28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 s="17">
        <f t="shared" si="209"/>
        <v>30.069027777775773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 s="17">
        <f t="shared" si="209"/>
        <v>21.365856481483206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 s="17">
        <f t="shared" si="209"/>
        <v>29.406261574069504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 s="17">
        <f t="shared" si="209"/>
        <v>26.574884259258397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 s="17">
        <f t="shared" si="209"/>
        <v>30.041666666664241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 s="17">
        <f t="shared" si="209"/>
        <v>30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 s="17">
        <f t="shared" si="209"/>
        <v>30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 s="17">
        <f t="shared" si="209"/>
        <v>30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 s="17">
        <f t="shared" si="209"/>
        <v>30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 s="17">
        <f t="shared" si="209"/>
        <v>29.958333333328483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 s="17">
        <f t="shared" si="209"/>
        <v>25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 s="17">
        <f t="shared" si="209"/>
        <v>32.377314814810234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 s="17">
        <f t="shared" si="209"/>
        <v>30</v>
      </c>
    </row>
    <row r="2686" spans="1:21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 s="17">
        <f t="shared" si="209"/>
        <v>40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 s="17">
        <f t="shared" si="209"/>
        <v>59.958333333343035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 s="17">
        <f t="shared" si="209"/>
        <v>20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 s="17">
        <f t="shared" si="209"/>
        <v>30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8">
        <f t="shared" si="207"/>
        <v>42028.118865740747</v>
      </c>
      <c r="T2690" s="8">
        <f t="shared" si="208"/>
        <v>42059.125</v>
      </c>
      <c r="U2690" s="17">
        <f t="shared" si="209"/>
        <v>31.006134259252576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 s="17">
        <f t="shared" ref="U2691:U2754" si="214">(T2691-S2691)</f>
        <v>30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 s="17">
        <f t="shared" si="214"/>
        <v>45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 s="17">
        <f t="shared" si="214"/>
        <v>45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 s="17">
        <f t="shared" si="214"/>
        <v>29.958333333335759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 s="17">
        <f t="shared" si="214"/>
        <v>30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 s="17">
        <f t="shared" si="214"/>
        <v>30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 s="17">
        <f t="shared" si="214"/>
        <v>59.958333333335759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 s="17">
        <f t="shared" si="214"/>
        <v>34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 s="17">
        <f t="shared" si="214"/>
        <v>30.976585648153559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 s="17">
        <f t="shared" si="214"/>
        <v>30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 s="17">
        <f t="shared" si="214"/>
        <v>30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 s="17">
        <f t="shared" si="214"/>
        <v>30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 s="17">
        <f t="shared" si="214"/>
        <v>30.958333333335759</v>
      </c>
    </row>
    <row r="2704" spans="1:21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 s="17">
        <f t="shared" si="214"/>
        <v>29.958333333335759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 s="17">
        <f t="shared" si="214"/>
        <v>59.958333333335759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 s="17">
        <f t="shared" si="214"/>
        <v>42.958333333328483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 s="17">
        <f t="shared" si="214"/>
        <v>44.958333333335759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8">
        <f t="shared" si="212"/>
        <v>41899.294942129629</v>
      </c>
      <c r="T2708" s="8">
        <f t="shared" si="213"/>
        <v>41928.290972222225</v>
      </c>
      <c r="U2708" s="17">
        <f t="shared" si="214"/>
        <v>28.996030092595902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8">
        <f t="shared" si="212"/>
        <v>41391.782905092594</v>
      </c>
      <c r="T2709" s="8">
        <f t="shared" si="213"/>
        <v>41421.290972222225</v>
      </c>
      <c r="U2709" s="17">
        <f t="shared" si="214"/>
        <v>29.508067129630945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8">
        <f t="shared" si="212"/>
        <v>42512.698217592595</v>
      </c>
      <c r="T2710" s="8">
        <f t="shared" si="213"/>
        <v>42572.698217592595</v>
      </c>
      <c r="U2710" s="17">
        <f t="shared" si="214"/>
        <v>60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8">
        <f t="shared" si="212"/>
        <v>42612.149780092594</v>
      </c>
      <c r="T2711" s="8">
        <f t="shared" si="213"/>
        <v>42647.165972222225</v>
      </c>
      <c r="U2711" s="17">
        <f t="shared" si="214"/>
        <v>35.016192129631236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8">
        <f t="shared" si="212"/>
        <v>41828.229490740741</v>
      </c>
      <c r="T2712" s="8">
        <f t="shared" si="213"/>
        <v>41860.083333333336</v>
      </c>
      <c r="U2712" s="17">
        <f t="shared" si="214"/>
        <v>31.853842592594447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8">
        <f t="shared" si="212"/>
        <v>41780.745254629634</v>
      </c>
      <c r="T2713" s="8">
        <f t="shared" si="213"/>
        <v>41810.917361111111</v>
      </c>
      <c r="U2713" s="17">
        <f t="shared" si="214"/>
        <v>30.172106481477385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8">
        <f t="shared" si="212"/>
        <v>41432.062037037038</v>
      </c>
      <c r="T2714" s="8">
        <f t="shared" si="213"/>
        <v>41468.75</v>
      </c>
      <c r="U2714" s="17">
        <f t="shared" si="214"/>
        <v>36.687962962962047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8">
        <f t="shared" si="212"/>
        <v>42322.653749999998</v>
      </c>
      <c r="T2715" s="8">
        <f t="shared" si="213"/>
        <v>42362.653749999998</v>
      </c>
      <c r="U2715" s="17">
        <f t="shared" si="214"/>
        <v>40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8">
        <f t="shared" si="212"/>
        <v>42629.655046296291</v>
      </c>
      <c r="T2716" s="8">
        <f t="shared" si="213"/>
        <v>42657.958333333328</v>
      </c>
      <c r="U2716" s="17">
        <f t="shared" si="214"/>
        <v>28.30328703703708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8">
        <f t="shared" si="212"/>
        <v>42387.398472222223</v>
      </c>
      <c r="T2717" s="8">
        <f t="shared" si="213"/>
        <v>42421.398472222223</v>
      </c>
      <c r="U2717" s="17">
        <f t="shared" si="214"/>
        <v>34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8">
        <f t="shared" si="212"/>
        <v>42255.333252314813</v>
      </c>
      <c r="T2718" s="8">
        <f t="shared" si="213"/>
        <v>42285.333252314813</v>
      </c>
      <c r="U2718" s="17">
        <f t="shared" si="214"/>
        <v>30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8">
        <f t="shared" si="212"/>
        <v>41934.914918981485</v>
      </c>
      <c r="T2719" s="8">
        <f t="shared" si="213"/>
        <v>41979.956585648149</v>
      </c>
      <c r="U2719" s="17">
        <f t="shared" si="214"/>
        <v>45.041666666664241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8">
        <f t="shared" si="212"/>
        <v>42465.596585648149</v>
      </c>
      <c r="T2720" s="8">
        <f t="shared" si="213"/>
        <v>42493.958333333328</v>
      </c>
      <c r="U2720" s="17">
        <f t="shared" si="214"/>
        <v>28.36174768517958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8">
        <f t="shared" si="212"/>
        <v>42418.031180555554</v>
      </c>
      <c r="T2721" s="8">
        <f t="shared" si="213"/>
        <v>42477.989513888882</v>
      </c>
      <c r="U2721" s="17">
        <f t="shared" si="214"/>
        <v>59.958333333328483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8">
        <f t="shared" si="212"/>
        <v>42655.465891203698</v>
      </c>
      <c r="T2722" s="8">
        <f t="shared" si="213"/>
        <v>42685.507557870369</v>
      </c>
      <c r="U2722" s="17">
        <f t="shared" si="214"/>
        <v>30.041666666671517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8">
        <f t="shared" si="212"/>
        <v>41493.543958333335</v>
      </c>
      <c r="T2723" s="8">
        <f t="shared" si="213"/>
        <v>41523.791666666664</v>
      </c>
      <c r="U2723" s="17">
        <f t="shared" si="214"/>
        <v>30.247708333328774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8">
        <f t="shared" si="212"/>
        <v>42704.857094907406</v>
      </c>
      <c r="T2724" s="8">
        <f t="shared" si="213"/>
        <v>42764.857094907406</v>
      </c>
      <c r="U2724" s="17">
        <f t="shared" si="214"/>
        <v>60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8">
        <f t="shared" si="212"/>
        <v>41944.83898148148</v>
      </c>
      <c r="T2725" s="8">
        <f t="shared" si="213"/>
        <v>42004.880648148144</v>
      </c>
      <c r="U2725" s="17">
        <f t="shared" si="214"/>
        <v>60.041666666664241</v>
      </c>
    </row>
    <row r="2726" spans="1:21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8">
        <f t="shared" si="212"/>
        <v>42199.32707175926</v>
      </c>
      <c r="T2726" s="8">
        <f t="shared" si="213"/>
        <v>42231.32707175926</v>
      </c>
      <c r="U2726" s="17">
        <f t="shared" si="214"/>
        <v>32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8">
        <f t="shared" si="212"/>
        <v>42745.744618055556</v>
      </c>
      <c r="T2727" s="8">
        <f t="shared" si="213"/>
        <v>42795.744618055556</v>
      </c>
      <c r="U2727" s="17">
        <f t="shared" si="214"/>
        <v>50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8">
        <f t="shared" si="212"/>
        <v>42452.579988425925</v>
      </c>
      <c r="T2728" s="8">
        <f t="shared" si="213"/>
        <v>42482.579988425925</v>
      </c>
      <c r="U2728" s="17">
        <f t="shared" si="214"/>
        <v>30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8">
        <f t="shared" si="212"/>
        <v>42198.676655092597</v>
      </c>
      <c r="T2729" s="8">
        <f t="shared" si="213"/>
        <v>42223.676655092597</v>
      </c>
      <c r="U2729" s="17">
        <f t="shared" si="214"/>
        <v>25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8">
        <f t="shared" si="212"/>
        <v>42333.59993055556</v>
      </c>
      <c r="T2730" s="8">
        <f t="shared" si="213"/>
        <v>42368.59993055556</v>
      </c>
      <c r="U2730" s="17">
        <f t="shared" si="214"/>
        <v>35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8">
        <f t="shared" si="212"/>
        <v>42095.240706018521</v>
      </c>
      <c r="T2731" s="8">
        <f t="shared" si="213"/>
        <v>42125.240706018521</v>
      </c>
      <c r="U2731" s="17">
        <f t="shared" si="214"/>
        <v>30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8">
        <f t="shared" si="212"/>
        <v>41351.541377314818</v>
      </c>
      <c r="T2732" s="8">
        <f t="shared" si="213"/>
        <v>41386.541377314818</v>
      </c>
      <c r="U2732" s="17">
        <f t="shared" si="214"/>
        <v>35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8">
        <f t="shared" si="212"/>
        <v>41872.525717592594</v>
      </c>
      <c r="T2733" s="8">
        <f t="shared" si="213"/>
        <v>41930.166666666664</v>
      </c>
      <c r="U2733" s="17">
        <f t="shared" si="214"/>
        <v>57.640949074069795</v>
      </c>
    </row>
    <row r="2734" spans="1:21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8">
        <f t="shared" si="212"/>
        <v>41389.808194444442</v>
      </c>
      <c r="T2734" s="8">
        <f t="shared" si="213"/>
        <v>41422</v>
      </c>
      <c r="U2734" s="17">
        <f t="shared" si="214"/>
        <v>32.191805555557949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8">
        <f t="shared" si="212"/>
        <v>42044.272847222222</v>
      </c>
      <c r="T2735" s="8">
        <f t="shared" si="213"/>
        <v>42104.231180555551</v>
      </c>
      <c r="U2735" s="17">
        <f t="shared" si="214"/>
        <v>59.958333333328483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8">
        <f t="shared" si="212"/>
        <v>42626.668888888889</v>
      </c>
      <c r="T2736" s="8">
        <f t="shared" si="213"/>
        <v>42656.915972222225</v>
      </c>
      <c r="U2736" s="17">
        <f t="shared" si="214"/>
        <v>30.247083333335468</v>
      </c>
    </row>
    <row r="2737" spans="1:21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8">
        <f t="shared" si="212"/>
        <v>41316.120949074073</v>
      </c>
      <c r="T2737" s="8">
        <f t="shared" si="213"/>
        <v>41346.833333333336</v>
      </c>
      <c r="U2737" s="17">
        <f t="shared" si="214"/>
        <v>30.712384259262762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8">
        <f t="shared" si="212"/>
        <v>41722.666354166664</v>
      </c>
      <c r="T2738" s="8">
        <f t="shared" si="213"/>
        <v>41752.666354166664</v>
      </c>
      <c r="U2738" s="17">
        <f t="shared" si="214"/>
        <v>30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8">
        <f t="shared" si="212"/>
        <v>41611.917673611111</v>
      </c>
      <c r="T2739" s="8">
        <f t="shared" si="213"/>
        <v>41654.791666666664</v>
      </c>
      <c r="U2739" s="17">
        <f t="shared" si="214"/>
        <v>42.873993055553001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8">
        <f t="shared" si="212"/>
        <v>42620.143564814818</v>
      </c>
      <c r="T2740" s="8">
        <f t="shared" si="213"/>
        <v>42680.143564814818</v>
      </c>
      <c r="U2740" s="17">
        <f t="shared" si="214"/>
        <v>60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8">
        <f t="shared" si="212"/>
        <v>41719.887928240743</v>
      </c>
      <c r="T2741" s="8">
        <f t="shared" si="213"/>
        <v>41764.887928240743</v>
      </c>
      <c r="U2741" s="17">
        <f t="shared" si="214"/>
        <v>45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8">
        <f t="shared" si="212"/>
        <v>42045.031851851847</v>
      </c>
      <c r="T2742" s="8">
        <f t="shared" si="213"/>
        <v>42074.99018518519</v>
      </c>
      <c r="U2742" s="17">
        <f t="shared" si="214"/>
        <v>29.958333333343035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 s="17">
        <f t="shared" si="214"/>
        <v>20.430763888885849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 s="17">
        <f t="shared" si="214"/>
        <v>14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 s="17">
        <f t="shared" si="214"/>
        <v>30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 s="17">
        <f t="shared" si="214"/>
        <v>30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 s="17">
        <f t="shared" si="214"/>
        <v>60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 s="17">
        <f t="shared" si="214"/>
        <v>30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 s="17">
        <f t="shared" si="214"/>
        <v>31.483831018515048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 s="17">
        <f t="shared" si="214"/>
        <v>30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 s="17">
        <f t="shared" si="214"/>
        <v>29.958333333328483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 s="17">
        <f t="shared" si="214"/>
        <v>11.933506944449618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 s="17">
        <f t="shared" si="214"/>
        <v>60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8">
        <f t="shared" si="212"/>
        <v>40855.765092592592</v>
      </c>
      <c r="T2754" s="8">
        <f t="shared" si="213"/>
        <v>40895.765092592592</v>
      </c>
      <c r="U2754" s="17">
        <f t="shared" si="214"/>
        <v>40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 s="17">
        <f t="shared" ref="U2755:U2818" si="219">(T2755-S2755)</f>
        <v>30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 s="17">
        <f t="shared" si="219"/>
        <v>30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 s="17">
        <f t="shared" si="219"/>
        <v>30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 s="17">
        <f t="shared" si="219"/>
        <v>30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 s="17">
        <f t="shared" si="219"/>
        <v>15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 s="17">
        <f t="shared" si="219"/>
        <v>14</v>
      </c>
    </row>
    <row r="2761" spans="1:21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 s="17">
        <f t="shared" si="219"/>
        <v>43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 s="17">
        <f t="shared" si="219"/>
        <v>30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 s="17">
        <f t="shared" si="219"/>
        <v>30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 s="17">
        <f t="shared" si="219"/>
        <v>59.958333333335759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 s="17">
        <f t="shared" si="219"/>
        <v>45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 s="17">
        <f t="shared" si="219"/>
        <v>29.499641203699866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 s="17">
        <f t="shared" si="219"/>
        <v>16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 s="17">
        <f t="shared" si="219"/>
        <v>30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 s="17">
        <f t="shared" si="219"/>
        <v>60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 s="17">
        <f t="shared" si="219"/>
        <v>29.958333333335759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 s="17">
        <f t="shared" si="219"/>
        <v>50</v>
      </c>
    </row>
    <row r="2772" spans="1:21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 s="17">
        <f t="shared" si="219"/>
        <v>29.958333333335759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 s="17">
        <f t="shared" si="219"/>
        <v>49.176620370373712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 s="17">
        <f t="shared" si="219"/>
        <v>15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 s="17">
        <f t="shared" si="219"/>
        <v>10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 s="17">
        <f t="shared" si="219"/>
        <v>30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 s="17">
        <f t="shared" si="219"/>
        <v>30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 s="17">
        <f t="shared" si="219"/>
        <v>31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 s="17">
        <f t="shared" si="219"/>
        <v>30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 s="17">
        <f t="shared" si="219"/>
        <v>30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 s="17">
        <f t="shared" si="219"/>
        <v>30.041666666664241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 s="17">
        <f t="shared" si="219"/>
        <v>30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8">
        <f t="shared" si="217"/>
        <v>42018.94159722222</v>
      </c>
      <c r="T2783" s="8">
        <f t="shared" si="218"/>
        <v>42047.291666666672</v>
      </c>
      <c r="U2783" s="17">
        <f t="shared" si="219"/>
        <v>28.350069444451947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8">
        <f t="shared" si="217"/>
        <v>42026.924976851849</v>
      </c>
      <c r="T2784" s="8">
        <f t="shared" si="218"/>
        <v>42052.207638888889</v>
      </c>
      <c r="U2784" s="17">
        <f t="shared" si="219"/>
        <v>25.282662037039699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8">
        <f t="shared" si="217"/>
        <v>42103.535254629634</v>
      </c>
      <c r="T2785" s="8">
        <f t="shared" si="218"/>
        <v>42117.535254629634</v>
      </c>
      <c r="U2785" s="17">
        <f t="shared" si="219"/>
        <v>14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8">
        <f t="shared" si="217"/>
        <v>41920.787534722222</v>
      </c>
      <c r="T2786" s="8">
        <f t="shared" si="218"/>
        <v>41941.787534722222</v>
      </c>
      <c r="U2786" s="17">
        <f t="shared" si="219"/>
        <v>21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8">
        <f t="shared" si="217"/>
        <v>42558.189432870371</v>
      </c>
      <c r="T2787" s="8">
        <f t="shared" si="218"/>
        <v>42587.875</v>
      </c>
      <c r="U2787" s="17">
        <f t="shared" si="219"/>
        <v>29.685567129628907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8">
        <f t="shared" si="217"/>
        <v>41815.569212962961</v>
      </c>
      <c r="T2788" s="8">
        <f t="shared" si="218"/>
        <v>41829.569212962961</v>
      </c>
      <c r="U2788" s="17">
        <f t="shared" si="219"/>
        <v>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8">
        <f t="shared" si="217"/>
        <v>41808.198518518519</v>
      </c>
      <c r="T2789" s="8">
        <f t="shared" si="218"/>
        <v>41838.198518518519</v>
      </c>
      <c r="U2789" s="17">
        <f t="shared" si="219"/>
        <v>30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8">
        <f t="shared" si="217"/>
        <v>42550.701886574068</v>
      </c>
      <c r="T2790" s="8">
        <f t="shared" si="218"/>
        <v>42580.701886574068</v>
      </c>
      <c r="U2790" s="17">
        <f t="shared" si="219"/>
        <v>30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8">
        <f t="shared" si="217"/>
        <v>42056.013124999998</v>
      </c>
      <c r="T2791" s="8">
        <f t="shared" si="218"/>
        <v>42075.166666666672</v>
      </c>
      <c r="U2791" s="17">
        <f t="shared" si="219"/>
        <v>19.153541666673846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8">
        <f t="shared" si="217"/>
        <v>42016.938692129625</v>
      </c>
      <c r="T2792" s="8">
        <f t="shared" si="218"/>
        <v>42046.938692129625</v>
      </c>
      <c r="U2792" s="17">
        <f t="shared" si="219"/>
        <v>30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8">
        <f t="shared" si="217"/>
        <v>42591.899988425925</v>
      </c>
      <c r="T2793" s="8">
        <f t="shared" si="218"/>
        <v>42622.166666666672</v>
      </c>
      <c r="U2793" s="17">
        <f t="shared" si="219"/>
        <v>30.266678240746842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8">
        <f t="shared" si="217"/>
        <v>42183.231006944443</v>
      </c>
      <c r="T2794" s="8">
        <f t="shared" si="218"/>
        <v>42228.231006944443</v>
      </c>
      <c r="U2794" s="17">
        <f t="shared" si="219"/>
        <v>45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8">
        <f t="shared" si="217"/>
        <v>42176.419039351851</v>
      </c>
      <c r="T2795" s="8">
        <f t="shared" si="218"/>
        <v>42206.419039351851</v>
      </c>
      <c r="U2795" s="17">
        <f t="shared" si="219"/>
        <v>30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8">
        <f t="shared" si="217"/>
        <v>42416.691655092596</v>
      </c>
      <c r="T2796" s="8">
        <f t="shared" si="218"/>
        <v>42432.791666666672</v>
      </c>
      <c r="U2796" s="17">
        <f t="shared" si="219"/>
        <v>16.100011574075324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8">
        <f t="shared" si="217"/>
        <v>41780.525937500002</v>
      </c>
      <c r="T2797" s="8">
        <f t="shared" si="218"/>
        <v>41796.958333333336</v>
      </c>
      <c r="U2797" s="17">
        <f t="shared" si="219"/>
        <v>16.43239583333343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8">
        <f t="shared" si="217"/>
        <v>41795.528101851851</v>
      </c>
      <c r="T2798" s="8">
        <f t="shared" si="218"/>
        <v>41825.528101851851</v>
      </c>
      <c r="U2798" s="17">
        <f t="shared" si="219"/>
        <v>30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8">
        <f t="shared" si="217"/>
        <v>41798.94027777778</v>
      </c>
      <c r="T2799" s="8">
        <f t="shared" si="218"/>
        <v>41828.94027777778</v>
      </c>
      <c r="U2799" s="17">
        <f t="shared" si="219"/>
        <v>30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8">
        <f t="shared" si="217"/>
        <v>42201.675011574072</v>
      </c>
      <c r="T2800" s="8">
        <f t="shared" si="218"/>
        <v>42216.666666666672</v>
      </c>
      <c r="U2800" s="17">
        <f t="shared" si="219"/>
        <v>14.991655092599103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8">
        <f t="shared" si="217"/>
        <v>42507.264699074076</v>
      </c>
      <c r="T2801" s="8">
        <f t="shared" si="218"/>
        <v>42538.666666666672</v>
      </c>
      <c r="U2801" s="17">
        <f t="shared" si="219"/>
        <v>31.401967592595611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8">
        <f t="shared" si="217"/>
        <v>41948.552847222221</v>
      </c>
      <c r="T2802" s="8">
        <f t="shared" si="218"/>
        <v>42008.552847222221</v>
      </c>
      <c r="U2802" s="17">
        <f t="shared" si="219"/>
        <v>60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8">
        <f t="shared" si="217"/>
        <v>41900.243159722224</v>
      </c>
      <c r="T2803" s="8">
        <f t="shared" si="218"/>
        <v>41922.458333333336</v>
      </c>
      <c r="U2803" s="17">
        <f t="shared" si="219"/>
        <v>22.215173611111823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8">
        <f t="shared" si="217"/>
        <v>42192.64707175926</v>
      </c>
      <c r="T2804" s="8">
        <f t="shared" si="218"/>
        <v>42222.64707175926</v>
      </c>
      <c r="U2804" s="17">
        <f t="shared" si="219"/>
        <v>30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8">
        <f t="shared" si="217"/>
        <v>42158.065694444449</v>
      </c>
      <c r="T2805" s="8">
        <f t="shared" si="218"/>
        <v>42201</v>
      </c>
      <c r="U2805" s="17">
        <f t="shared" si="219"/>
        <v>42.934305555550964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8">
        <f t="shared" si="217"/>
        <v>41881.453587962962</v>
      </c>
      <c r="T2806" s="8">
        <f t="shared" si="218"/>
        <v>41911.453587962962</v>
      </c>
      <c r="U2806" s="17">
        <f t="shared" si="219"/>
        <v>30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8">
        <f t="shared" si="217"/>
        <v>42213.505474537036</v>
      </c>
      <c r="T2807" s="8">
        <f t="shared" si="218"/>
        <v>42238.505474537036</v>
      </c>
      <c r="U2807" s="17">
        <f t="shared" si="219"/>
        <v>25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8">
        <f t="shared" si="217"/>
        <v>42185.267245370371</v>
      </c>
      <c r="T2808" s="8">
        <f t="shared" si="218"/>
        <v>42221.458333333328</v>
      </c>
      <c r="U2808" s="17">
        <f t="shared" si="219"/>
        <v>36.191087962957681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8">
        <f t="shared" si="217"/>
        <v>42154.873124999998</v>
      </c>
      <c r="T2809" s="8">
        <f t="shared" si="218"/>
        <v>42184.873124999998</v>
      </c>
      <c r="U2809" s="17">
        <f t="shared" si="219"/>
        <v>30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8">
        <f t="shared" si="217"/>
        <v>42208.84646990741</v>
      </c>
      <c r="T2810" s="8">
        <f t="shared" si="218"/>
        <v>42238.84646990741</v>
      </c>
      <c r="U2810" s="17">
        <f t="shared" si="219"/>
        <v>30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8">
        <f t="shared" si="217"/>
        <v>42451.496817129635</v>
      </c>
      <c r="T2811" s="8">
        <f t="shared" si="218"/>
        <v>42459.610416666663</v>
      </c>
      <c r="U2811" s="17">
        <f t="shared" si="219"/>
        <v>8.1135995370277669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8">
        <f t="shared" si="217"/>
        <v>41759.13962962963</v>
      </c>
      <c r="T2812" s="8">
        <f t="shared" si="218"/>
        <v>41791.165972222225</v>
      </c>
      <c r="U2812" s="17">
        <f t="shared" si="219"/>
        <v>32.026342592595029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8">
        <f t="shared" si="217"/>
        <v>42028.496562500004</v>
      </c>
      <c r="T2813" s="8">
        <f t="shared" si="218"/>
        <v>42058.496562500004</v>
      </c>
      <c r="U2813" s="17">
        <f t="shared" si="219"/>
        <v>30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8">
        <f t="shared" si="217"/>
        <v>42054.74418981481</v>
      </c>
      <c r="T2814" s="8">
        <f t="shared" si="218"/>
        <v>42100.166666666672</v>
      </c>
      <c r="U2814" s="17">
        <f t="shared" si="219"/>
        <v>45.422476851861575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8">
        <f t="shared" si="217"/>
        <v>42693.742604166662</v>
      </c>
      <c r="T2815" s="8">
        <f t="shared" si="218"/>
        <v>42718.742604166662</v>
      </c>
      <c r="U2815" s="17">
        <f t="shared" si="219"/>
        <v>25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8">
        <f t="shared" si="217"/>
        <v>42103.399479166663</v>
      </c>
      <c r="T2816" s="8">
        <f t="shared" si="218"/>
        <v>42133.399479166663</v>
      </c>
      <c r="U2816" s="17">
        <f t="shared" si="219"/>
        <v>30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8">
        <f t="shared" si="217"/>
        <v>42559.776724537034</v>
      </c>
      <c r="T2817" s="8">
        <f t="shared" si="218"/>
        <v>42589.776724537034</v>
      </c>
      <c r="U2817" s="17">
        <f t="shared" si="219"/>
        <v>30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8">
        <f t="shared" si="217"/>
        <v>42188.467499999999</v>
      </c>
      <c r="T2818" s="8">
        <f t="shared" si="218"/>
        <v>42218.666666666672</v>
      </c>
      <c r="U2818" s="17">
        <f t="shared" si="219"/>
        <v>30.199166666672681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50" si="221">IFERROR(ROUND(E2819/L2819,2),0)</f>
        <v>23.64</v>
      </c>
      <c r="Q2819" s="14" t="s">
        <v>8315</v>
      </c>
      <c r="R2819" t="s">
        <v>8316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 s="17">
        <f t="shared" ref="U2819:U2882" si="224">(T2819-S2819)</f>
        <v>40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8">
        <f t="shared" si="222"/>
        <v>42250.598217592589</v>
      </c>
      <c r="T2820" s="8">
        <f t="shared" si="223"/>
        <v>42270.598217592589</v>
      </c>
      <c r="U2820" s="17">
        <f t="shared" si="224"/>
        <v>20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8">
        <f t="shared" si="222"/>
        <v>42139.525567129633</v>
      </c>
      <c r="T2821" s="8">
        <f t="shared" si="223"/>
        <v>42169.525567129633</v>
      </c>
      <c r="U2821" s="17">
        <f t="shared" si="224"/>
        <v>30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8">
        <f t="shared" si="222"/>
        <v>42401.610983796301</v>
      </c>
      <c r="T2822" s="8">
        <f t="shared" si="223"/>
        <v>42426</v>
      </c>
      <c r="U2822" s="17">
        <f t="shared" si="224"/>
        <v>24.389016203698702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8">
        <f t="shared" si="222"/>
        <v>41875.922858796301</v>
      </c>
      <c r="T2823" s="8">
        <f t="shared" si="223"/>
        <v>41905.922858796301</v>
      </c>
      <c r="U2823" s="17">
        <f t="shared" si="224"/>
        <v>30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8">
        <f t="shared" si="222"/>
        <v>42060.683935185181</v>
      </c>
      <c r="T2824" s="8">
        <f t="shared" si="223"/>
        <v>42090.642268518524</v>
      </c>
      <c r="U2824" s="17">
        <f t="shared" si="224"/>
        <v>29.958333333343035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8">
        <f t="shared" si="222"/>
        <v>42067.011643518519</v>
      </c>
      <c r="T2825" s="8">
        <f t="shared" si="223"/>
        <v>42094.957638888889</v>
      </c>
      <c r="U2825" s="17">
        <f t="shared" si="224"/>
        <v>27.945995370369928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8">
        <f t="shared" si="222"/>
        <v>42136.270787037036</v>
      </c>
      <c r="T2826" s="8">
        <f t="shared" si="223"/>
        <v>42168.071527777778</v>
      </c>
      <c r="U2826" s="17">
        <f t="shared" si="224"/>
        <v>31.800740740742185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8">
        <f t="shared" si="222"/>
        <v>42312.792662037042</v>
      </c>
      <c r="T2827" s="8">
        <f t="shared" si="223"/>
        <v>42342.792662037042</v>
      </c>
      <c r="U2827" s="17">
        <f t="shared" si="224"/>
        <v>30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8">
        <f t="shared" si="222"/>
        <v>42171.034861111111</v>
      </c>
      <c r="T2828" s="8">
        <f t="shared" si="223"/>
        <v>42195.291666666672</v>
      </c>
      <c r="U2828" s="17">
        <f t="shared" si="224"/>
        <v>24.256805555560277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8">
        <f t="shared" si="222"/>
        <v>42494.683634259258</v>
      </c>
      <c r="T2829" s="8">
        <f t="shared" si="223"/>
        <v>42524.6875</v>
      </c>
      <c r="U2829" s="17">
        <f t="shared" si="224"/>
        <v>30.003865740742185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8">
        <f t="shared" si="222"/>
        <v>42254.264687499999</v>
      </c>
      <c r="T2830" s="8">
        <f t="shared" si="223"/>
        <v>42279.958333333328</v>
      </c>
      <c r="U2830" s="17">
        <f t="shared" si="224"/>
        <v>25.693645833329356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8">
        <f t="shared" si="222"/>
        <v>42495.434236111112</v>
      </c>
      <c r="T2831" s="8">
        <f t="shared" si="223"/>
        <v>42523.434236111112</v>
      </c>
      <c r="U2831" s="17">
        <f t="shared" si="224"/>
        <v>28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8">
        <f t="shared" si="222"/>
        <v>41758.839675925927</v>
      </c>
      <c r="T2832" s="8">
        <f t="shared" si="223"/>
        <v>41771.165972222225</v>
      </c>
      <c r="U2832" s="17">
        <f t="shared" si="224"/>
        <v>12.326296296298096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8">
        <f t="shared" si="222"/>
        <v>42171.824884259258</v>
      </c>
      <c r="T2833" s="8">
        <f t="shared" si="223"/>
        <v>42201.824884259258</v>
      </c>
      <c r="U2833" s="17">
        <f t="shared" si="224"/>
        <v>30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8">
        <f t="shared" si="222"/>
        <v>41938.709421296298</v>
      </c>
      <c r="T2834" s="8">
        <f t="shared" si="223"/>
        <v>41966.916666666672</v>
      </c>
      <c r="U2834" s="17">
        <f t="shared" si="224"/>
        <v>28.20724537037313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8">
        <f t="shared" si="222"/>
        <v>42268.127696759257</v>
      </c>
      <c r="T2835" s="8">
        <f t="shared" si="223"/>
        <v>42288.083333333328</v>
      </c>
      <c r="U2835" s="17">
        <f t="shared" si="224"/>
        <v>19.955636574071832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8">
        <f t="shared" si="222"/>
        <v>42019.959837962961</v>
      </c>
      <c r="T2836" s="8">
        <f t="shared" si="223"/>
        <v>42034.959837962961</v>
      </c>
      <c r="U2836" s="17">
        <f t="shared" si="224"/>
        <v>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8">
        <f t="shared" si="222"/>
        <v>42313.703900462962</v>
      </c>
      <c r="T2837" s="8">
        <f t="shared" si="223"/>
        <v>42343</v>
      </c>
      <c r="U2837" s="17">
        <f t="shared" si="224"/>
        <v>29.296099537037662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8">
        <f t="shared" si="222"/>
        <v>42746.261782407411</v>
      </c>
      <c r="T2838" s="8">
        <f t="shared" si="223"/>
        <v>42784.207638888889</v>
      </c>
      <c r="U2838" s="17">
        <f t="shared" si="224"/>
        <v>37.945856481477676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8">
        <f t="shared" si="222"/>
        <v>42307.908379629633</v>
      </c>
      <c r="T2839" s="8">
        <f t="shared" si="223"/>
        <v>42347.950046296297</v>
      </c>
      <c r="U2839" s="17">
        <f t="shared" si="224"/>
        <v>40.041666666664241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8">
        <f t="shared" si="222"/>
        <v>41842.607592592591</v>
      </c>
      <c r="T2840" s="8">
        <f t="shared" si="223"/>
        <v>41864.916666666664</v>
      </c>
      <c r="U2840" s="17">
        <f t="shared" si="224"/>
        <v>22.309074074073578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8">
        <f t="shared" si="222"/>
        <v>41853.240208333329</v>
      </c>
      <c r="T2841" s="8">
        <f t="shared" si="223"/>
        <v>41876.207638888889</v>
      </c>
      <c r="U2841" s="17">
        <f t="shared" si="224"/>
        <v>22.967430555559986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8">
        <f t="shared" si="222"/>
        <v>42060.035636574074</v>
      </c>
      <c r="T2842" s="8">
        <f t="shared" si="223"/>
        <v>42081.708333333328</v>
      </c>
      <c r="U2842" s="17">
        <f t="shared" si="224"/>
        <v>21.672696759254904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 s="17">
        <f t="shared" si="224"/>
        <v>60.041666666671517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 s="17">
        <f t="shared" si="224"/>
        <v>26.50584490741312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 s="17">
        <f t="shared" si="224"/>
        <v>41.428819444452529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 s="17">
        <f t="shared" si="224"/>
        <v>30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 s="17">
        <f t="shared" si="224"/>
        <v>60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 s="17">
        <f t="shared" si="224"/>
        <v>45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 s="17">
        <f t="shared" si="224"/>
        <v>60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 s="17">
        <f t="shared" si="224"/>
        <v>30</v>
      </c>
    </row>
    <row r="2851" spans="1:21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ref="P2851:P2882" si="225">IFERROR(ROUND(E2851/L2851,2),0)</f>
        <v>5</v>
      </c>
      <c r="Q2851" s="14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 s="17">
        <f t="shared" si="224"/>
        <v>30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5"/>
        <v>23.92</v>
      </c>
      <c r="Q2852" s="14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 s="17">
        <f t="shared" si="224"/>
        <v>30</v>
      </c>
    </row>
    <row r="2853" spans="1:21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5"/>
        <v>0</v>
      </c>
      <c r="Q2853" s="14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 s="17">
        <f t="shared" si="224"/>
        <v>8.9674884259293322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5"/>
        <v>15.83</v>
      </c>
      <c r="Q2854" s="14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 s="17">
        <f t="shared" si="224"/>
        <v>30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5"/>
        <v>0</v>
      </c>
      <c r="Q2855" s="14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 s="17">
        <f t="shared" si="224"/>
        <v>60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5"/>
        <v>29.79</v>
      </c>
      <c r="Q2856" s="14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 s="17">
        <f t="shared" si="224"/>
        <v>20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5"/>
        <v>60</v>
      </c>
      <c r="Q2857" s="14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 s="17">
        <f t="shared" si="224"/>
        <v>28.974178240736364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5"/>
        <v>24.33</v>
      </c>
      <c r="Q2858" s="14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 s="17">
        <f t="shared" si="224"/>
        <v>59.861030092593865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5"/>
        <v>500</v>
      </c>
      <c r="Q2859" s="14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 s="17">
        <f t="shared" si="224"/>
        <v>59.829918981486117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5"/>
        <v>0</v>
      </c>
      <c r="Q2860" s="14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 s="17">
        <f t="shared" si="224"/>
        <v>23.932696759264218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5"/>
        <v>35</v>
      </c>
      <c r="Q2861" s="14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 s="17">
        <f t="shared" si="224"/>
        <v>60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5"/>
        <v>29.56</v>
      </c>
      <c r="Q2862" s="14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 s="17">
        <f t="shared" si="224"/>
        <v>60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5"/>
        <v>26.67</v>
      </c>
      <c r="Q2863" s="14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 s="17">
        <f t="shared" si="224"/>
        <v>14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5"/>
        <v>18.329999999999998</v>
      </c>
      <c r="Q2864" s="14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 s="17">
        <f t="shared" si="224"/>
        <v>30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5"/>
        <v>20</v>
      </c>
      <c r="Q2865" s="14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 s="17">
        <f t="shared" si="224"/>
        <v>60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5"/>
        <v>13.33</v>
      </c>
      <c r="Q2866" s="14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 s="17">
        <f t="shared" si="224"/>
        <v>29.940659722225973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5"/>
        <v>0</v>
      </c>
      <c r="Q2867" s="14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 s="17">
        <f t="shared" si="224"/>
        <v>60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5"/>
        <v>22.5</v>
      </c>
      <c r="Q2868" s="14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 s="17">
        <f t="shared" si="224"/>
        <v>29.961562500000582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5"/>
        <v>50.4</v>
      </c>
      <c r="Q2869" s="14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 s="17">
        <f t="shared" si="224"/>
        <v>23.97138888889458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5"/>
        <v>105.03</v>
      </c>
      <c r="Q2870" s="14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 s="17">
        <f t="shared" si="224"/>
        <v>30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5"/>
        <v>35.4</v>
      </c>
      <c r="Q2871" s="14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 s="17">
        <f t="shared" si="224"/>
        <v>30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5"/>
        <v>83.33</v>
      </c>
      <c r="Q2872" s="14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 s="17">
        <f t="shared" si="224"/>
        <v>30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5"/>
        <v>35.92</v>
      </c>
      <c r="Q2873" s="14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 s="17">
        <f t="shared" si="224"/>
        <v>20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5"/>
        <v>0</v>
      </c>
      <c r="Q2874" s="14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 s="17">
        <f t="shared" si="224"/>
        <v>60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5"/>
        <v>119.13</v>
      </c>
      <c r="Q2875" s="14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 s="17">
        <f t="shared" si="224"/>
        <v>30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5"/>
        <v>90.33</v>
      </c>
      <c r="Q2876" s="14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 s="17">
        <f t="shared" si="224"/>
        <v>30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5"/>
        <v>2.33</v>
      </c>
      <c r="Q2877" s="14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 s="17">
        <f t="shared" si="224"/>
        <v>30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5"/>
        <v>0</v>
      </c>
      <c r="Q2878" s="14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 s="17">
        <f t="shared" si="224"/>
        <v>30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5"/>
        <v>108.33</v>
      </c>
      <c r="Q2879" s="14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 s="17">
        <f t="shared" si="224"/>
        <v>31.75319444444176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5"/>
        <v>15.75</v>
      </c>
      <c r="Q2880" s="14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 s="17">
        <f t="shared" si="224"/>
        <v>60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5"/>
        <v>29</v>
      </c>
      <c r="Q2881" s="14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 s="17">
        <f t="shared" si="224"/>
        <v>30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6">ROUND(E2882/D2882*100,0)</f>
        <v>23</v>
      </c>
      <c r="P2882">
        <f t="shared" si="225"/>
        <v>96.55</v>
      </c>
      <c r="Q2882" s="14" t="s">
        <v>8315</v>
      </c>
      <c r="R2882" t="s">
        <v>8316</v>
      </c>
      <c r="S2882" s="8">
        <f t="shared" si="222"/>
        <v>42192.905694444446</v>
      </c>
      <c r="T2882" s="8">
        <f t="shared" si="223"/>
        <v>42236.711805555555</v>
      </c>
      <c r="U2882" s="17">
        <f t="shared" si="224"/>
        <v>43.806111111109203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6"/>
        <v>0</v>
      </c>
      <c r="P2883">
        <f t="shared" ref="P2883:P2946" si="227">IFERROR(ROUND(E2883/L2883,2),0)</f>
        <v>0</v>
      </c>
      <c r="Q2883" s="14" t="s">
        <v>8315</v>
      </c>
      <c r="R2883" t="s">
        <v>8316</v>
      </c>
      <c r="S2883" s="8">
        <f t="shared" ref="S2883:S2946" si="228">(((J2883/60)/60)/24)+DATE(1970,1,1)</f>
        <v>41916.597638888888</v>
      </c>
      <c r="T2883" s="8">
        <f t="shared" ref="T2883:T2946" si="229">(((I2883/60)/60)/24)+DATE(1970,1,1)</f>
        <v>41976.639305555553</v>
      </c>
      <c r="U2883" s="17">
        <f t="shared" ref="U2883:U2946" si="230">(T2883-S2883)</f>
        <v>60.041666666664241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>
        <f t="shared" si="227"/>
        <v>63</v>
      </c>
      <c r="Q2884" s="14" t="s">
        <v>8315</v>
      </c>
      <c r="R2884" t="s">
        <v>8316</v>
      </c>
      <c r="S2884" s="8">
        <f t="shared" si="228"/>
        <v>42461.596273148149</v>
      </c>
      <c r="T2884" s="8">
        <f t="shared" si="229"/>
        <v>42491.596273148149</v>
      </c>
      <c r="U2884" s="17">
        <f t="shared" si="230"/>
        <v>30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>
        <f t="shared" si="227"/>
        <v>381.6</v>
      </c>
      <c r="Q2885" s="14" t="s">
        <v>8315</v>
      </c>
      <c r="R2885" t="s">
        <v>8316</v>
      </c>
      <c r="S2885" s="8">
        <f t="shared" si="228"/>
        <v>42370.90320601852</v>
      </c>
      <c r="T2885" s="8">
        <f t="shared" si="229"/>
        <v>42406.207638888889</v>
      </c>
      <c r="U2885" s="17">
        <f t="shared" si="230"/>
        <v>35.304432870369055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>
        <f t="shared" si="227"/>
        <v>46.25</v>
      </c>
      <c r="Q2886" s="14" t="s">
        <v>8315</v>
      </c>
      <c r="R2886" t="s">
        <v>8316</v>
      </c>
      <c r="S2886" s="8">
        <f t="shared" si="228"/>
        <v>41948.727256944447</v>
      </c>
      <c r="T2886" s="8">
        <f t="shared" si="229"/>
        <v>41978.727256944447</v>
      </c>
      <c r="U2886" s="17">
        <f t="shared" si="230"/>
        <v>30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>
        <f t="shared" si="227"/>
        <v>26</v>
      </c>
      <c r="Q2887" s="14" t="s">
        <v>8315</v>
      </c>
      <c r="R2887" t="s">
        <v>8316</v>
      </c>
      <c r="S2887" s="8">
        <f t="shared" si="228"/>
        <v>42047.07640046296</v>
      </c>
      <c r="T2887" s="8">
        <f t="shared" si="229"/>
        <v>42077.034733796296</v>
      </c>
      <c r="U2887" s="17">
        <f t="shared" si="230"/>
        <v>29.958333333335759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>
        <f t="shared" si="227"/>
        <v>10</v>
      </c>
      <c r="Q2888" s="14" t="s">
        <v>8315</v>
      </c>
      <c r="R2888" t="s">
        <v>8316</v>
      </c>
      <c r="S2888" s="8">
        <f t="shared" si="228"/>
        <v>42261.632916666669</v>
      </c>
      <c r="T2888" s="8">
        <f t="shared" si="229"/>
        <v>42266.165972222225</v>
      </c>
      <c r="U2888" s="17">
        <f t="shared" si="230"/>
        <v>4.5330555555556202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>
        <f t="shared" si="227"/>
        <v>5</v>
      </c>
      <c r="Q2889" s="14" t="s">
        <v>8315</v>
      </c>
      <c r="R2889" t="s">
        <v>8316</v>
      </c>
      <c r="S2889" s="8">
        <f t="shared" si="228"/>
        <v>41985.427361111113</v>
      </c>
      <c r="T2889" s="8">
        <f t="shared" si="229"/>
        <v>42015.427361111113</v>
      </c>
      <c r="U2889" s="17">
        <f t="shared" si="230"/>
        <v>30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>
        <f t="shared" si="227"/>
        <v>0</v>
      </c>
      <c r="Q2890" s="14" t="s">
        <v>8315</v>
      </c>
      <c r="R2890" t="s">
        <v>8316</v>
      </c>
      <c r="S2890" s="8">
        <f t="shared" si="228"/>
        <v>41922.535185185188</v>
      </c>
      <c r="T2890" s="8">
        <f t="shared" si="229"/>
        <v>41930.207638888889</v>
      </c>
      <c r="U2890" s="17">
        <f t="shared" si="230"/>
        <v>7.6724537037007394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>
        <f t="shared" si="227"/>
        <v>81.569999999999993</v>
      </c>
      <c r="Q2891" s="14" t="s">
        <v>8315</v>
      </c>
      <c r="R2891" t="s">
        <v>8316</v>
      </c>
      <c r="S2891" s="8">
        <f t="shared" si="228"/>
        <v>41850.863252314812</v>
      </c>
      <c r="T2891" s="8">
        <f t="shared" si="229"/>
        <v>41880.863252314812</v>
      </c>
      <c r="U2891" s="17">
        <f t="shared" si="230"/>
        <v>30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>
        <f t="shared" si="227"/>
        <v>7</v>
      </c>
      <c r="Q2892" s="14" t="s">
        <v>8315</v>
      </c>
      <c r="R2892" t="s">
        <v>8316</v>
      </c>
      <c r="S2892" s="8">
        <f t="shared" si="228"/>
        <v>41831.742962962962</v>
      </c>
      <c r="T2892" s="8">
        <f t="shared" si="229"/>
        <v>41860.125</v>
      </c>
      <c r="U2892" s="17">
        <f t="shared" si="230"/>
        <v>28.382037037037662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>
        <f t="shared" si="227"/>
        <v>27.3</v>
      </c>
      <c r="Q2893" s="14" t="s">
        <v>8315</v>
      </c>
      <c r="R2893" t="s">
        <v>8316</v>
      </c>
      <c r="S2893" s="8">
        <f t="shared" si="228"/>
        <v>42415.883425925931</v>
      </c>
      <c r="T2893" s="8">
        <f t="shared" si="229"/>
        <v>42475.84175925926</v>
      </c>
      <c r="U2893" s="17">
        <f t="shared" si="230"/>
        <v>59.958333333328483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>
        <f t="shared" si="227"/>
        <v>29.41</v>
      </c>
      <c r="Q2894" s="14" t="s">
        <v>8315</v>
      </c>
      <c r="R2894" t="s">
        <v>8316</v>
      </c>
      <c r="S2894" s="8">
        <f t="shared" si="228"/>
        <v>41869.714166666665</v>
      </c>
      <c r="T2894" s="8">
        <f t="shared" si="229"/>
        <v>41876.875</v>
      </c>
      <c r="U2894" s="17">
        <f t="shared" si="230"/>
        <v>7.1608333333351766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>
        <f t="shared" si="227"/>
        <v>12.5</v>
      </c>
      <c r="Q2895" s="14" t="s">
        <v>8315</v>
      </c>
      <c r="R2895" t="s">
        <v>8316</v>
      </c>
      <c r="S2895" s="8">
        <f t="shared" si="228"/>
        <v>41953.773090277777</v>
      </c>
      <c r="T2895" s="8">
        <f t="shared" si="229"/>
        <v>42013.083333333328</v>
      </c>
      <c r="U2895" s="17">
        <f t="shared" si="230"/>
        <v>59.310243055551837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>
        <f t="shared" si="227"/>
        <v>0</v>
      </c>
      <c r="Q2896" s="14" t="s">
        <v>8315</v>
      </c>
      <c r="R2896" t="s">
        <v>8316</v>
      </c>
      <c r="S2896" s="8">
        <f t="shared" si="228"/>
        <v>42037.986284722225</v>
      </c>
      <c r="T2896" s="8">
        <f t="shared" si="229"/>
        <v>42097.944618055553</v>
      </c>
      <c r="U2896" s="17">
        <f t="shared" si="230"/>
        <v>59.958333333328483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>
        <f t="shared" si="227"/>
        <v>5.75</v>
      </c>
      <c r="Q2897" s="14" t="s">
        <v>8315</v>
      </c>
      <c r="R2897" t="s">
        <v>8316</v>
      </c>
      <c r="S2897" s="8">
        <f t="shared" si="228"/>
        <v>41811.555462962962</v>
      </c>
      <c r="T2897" s="8">
        <f t="shared" si="229"/>
        <v>41812.875</v>
      </c>
      <c r="U2897" s="17">
        <f t="shared" si="230"/>
        <v>1.3195370370376622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>
        <f t="shared" si="227"/>
        <v>52.08</v>
      </c>
      <c r="Q2898" s="14" t="s">
        <v>8315</v>
      </c>
      <c r="R2898" t="s">
        <v>8316</v>
      </c>
      <c r="S2898" s="8">
        <f t="shared" si="228"/>
        <v>42701.908807870372</v>
      </c>
      <c r="T2898" s="8">
        <f t="shared" si="229"/>
        <v>42716.25</v>
      </c>
      <c r="U2898" s="17">
        <f t="shared" si="230"/>
        <v>14.341192129628325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>
        <f t="shared" si="227"/>
        <v>183.33</v>
      </c>
      <c r="Q2899" s="14" t="s">
        <v>8315</v>
      </c>
      <c r="R2899" t="s">
        <v>8316</v>
      </c>
      <c r="S2899" s="8">
        <f t="shared" si="228"/>
        <v>42258.646504629629</v>
      </c>
      <c r="T2899" s="8">
        <f t="shared" si="229"/>
        <v>42288.645196759258</v>
      </c>
      <c r="U2899" s="17">
        <f t="shared" si="230"/>
        <v>29.99869212962949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>
        <f t="shared" si="227"/>
        <v>26.33</v>
      </c>
      <c r="Q2900" s="14" t="s">
        <v>8315</v>
      </c>
      <c r="R2900" t="s">
        <v>8316</v>
      </c>
      <c r="S2900" s="8">
        <f t="shared" si="228"/>
        <v>42278.664965277778</v>
      </c>
      <c r="T2900" s="8">
        <f t="shared" si="229"/>
        <v>42308.664965277778</v>
      </c>
      <c r="U2900" s="17">
        <f t="shared" si="230"/>
        <v>30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>
        <f t="shared" si="227"/>
        <v>0</v>
      </c>
      <c r="Q2901" s="14" t="s">
        <v>8315</v>
      </c>
      <c r="R2901" t="s">
        <v>8316</v>
      </c>
      <c r="S2901" s="8">
        <f t="shared" si="228"/>
        <v>42515.078217592592</v>
      </c>
      <c r="T2901" s="8">
        <f t="shared" si="229"/>
        <v>42575.078217592592</v>
      </c>
      <c r="U2901" s="17">
        <f t="shared" si="230"/>
        <v>60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>
        <f t="shared" si="227"/>
        <v>486.43</v>
      </c>
      <c r="Q2902" s="14" t="s">
        <v>8315</v>
      </c>
      <c r="R2902" t="s">
        <v>8316</v>
      </c>
      <c r="S2902" s="8">
        <f t="shared" si="228"/>
        <v>41830.234166666669</v>
      </c>
      <c r="T2902" s="8">
        <f t="shared" si="229"/>
        <v>41860.234166666669</v>
      </c>
      <c r="U2902" s="17">
        <f t="shared" si="230"/>
        <v>30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>
        <f t="shared" si="227"/>
        <v>3</v>
      </c>
      <c r="Q2903" s="14" t="s">
        <v>8315</v>
      </c>
      <c r="R2903" t="s">
        <v>8316</v>
      </c>
      <c r="S2903" s="8">
        <f t="shared" si="228"/>
        <v>41982.904386574075</v>
      </c>
      <c r="T2903" s="8">
        <f t="shared" si="229"/>
        <v>42042.904386574075</v>
      </c>
      <c r="U2903" s="17">
        <f t="shared" si="230"/>
        <v>60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>
        <f t="shared" si="227"/>
        <v>25</v>
      </c>
      <c r="Q2904" s="14" t="s">
        <v>8315</v>
      </c>
      <c r="R2904" t="s">
        <v>8316</v>
      </c>
      <c r="S2904" s="8">
        <f t="shared" si="228"/>
        <v>42210.439768518518</v>
      </c>
      <c r="T2904" s="8">
        <f t="shared" si="229"/>
        <v>42240.439768518518</v>
      </c>
      <c r="U2904" s="17">
        <f t="shared" si="230"/>
        <v>30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>
        <f t="shared" si="227"/>
        <v>9.75</v>
      </c>
      <c r="Q2905" s="14" t="s">
        <v>8315</v>
      </c>
      <c r="R2905" t="s">
        <v>8316</v>
      </c>
      <c r="S2905" s="8">
        <f t="shared" si="228"/>
        <v>42196.166874999995</v>
      </c>
      <c r="T2905" s="8">
        <f t="shared" si="229"/>
        <v>42256.166874999995</v>
      </c>
      <c r="U2905" s="17">
        <f t="shared" si="230"/>
        <v>60</v>
      </c>
    </row>
    <row r="2906" spans="1:21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>
        <f t="shared" si="227"/>
        <v>18.75</v>
      </c>
      <c r="Q2906" s="14" t="s">
        <v>8315</v>
      </c>
      <c r="R2906" t="s">
        <v>8316</v>
      </c>
      <c r="S2906" s="8">
        <f t="shared" si="228"/>
        <v>41940.967951388891</v>
      </c>
      <c r="T2906" s="8">
        <f t="shared" si="229"/>
        <v>41952.5</v>
      </c>
      <c r="U2906" s="17">
        <f t="shared" si="230"/>
        <v>11.532048611108621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>
        <f t="shared" si="227"/>
        <v>36.590000000000003</v>
      </c>
      <c r="Q2907" s="14" t="s">
        <v>8315</v>
      </c>
      <c r="R2907" t="s">
        <v>8316</v>
      </c>
      <c r="S2907" s="8">
        <f t="shared" si="228"/>
        <v>42606.056863425925</v>
      </c>
      <c r="T2907" s="8">
        <f t="shared" si="229"/>
        <v>42620.056863425925</v>
      </c>
      <c r="U2907" s="17">
        <f t="shared" si="230"/>
        <v>14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>
        <f t="shared" si="227"/>
        <v>80.709999999999994</v>
      </c>
      <c r="Q2908" s="14" t="s">
        <v>8315</v>
      </c>
      <c r="R2908" t="s">
        <v>8316</v>
      </c>
      <c r="S2908" s="8">
        <f t="shared" si="228"/>
        <v>42199.648912037039</v>
      </c>
      <c r="T2908" s="8">
        <f t="shared" si="229"/>
        <v>42217.041666666672</v>
      </c>
      <c r="U2908" s="17">
        <f t="shared" si="230"/>
        <v>17.392754629632691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>
        <f t="shared" si="227"/>
        <v>1</v>
      </c>
      <c r="Q2909" s="14" t="s">
        <v>8315</v>
      </c>
      <c r="R2909" t="s">
        <v>8316</v>
      </c>
      <c r="S2909" s="8">
        <f t="shared" si="228"/>
        <v>42444.877743055549</v>
      </c>
      <c r="T2909" s="8">
        <f t="shared" si="229"/>
        <v>42504.877743055549</v>
      </c>
      <c r="U2909" s="17">
        <f t="shared" si="230"/>
        <v>60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>
        <f t="shared" si="227"/>
        <v>52.8</v>
      </c>
      <c r="Q2910" s="14" t="s">
        <v>8315</v>
      </c>
      <c r="R2910" t="s">
        <v>8316</v>
      </c>
      <c r="S2910" s="8">
        <f t="shared" si="228"/>
        <v>42499.731701388882</v>
      </c>
      <c r="T2910" s="8">
        <f t="shared" si="229"/>
        <v>42529.731701388882</v>
      </c>
      <c r="U2910" s="17">
        <f t="shared" si="230"/>
        <v>30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>
        <f t="shared" si="227"/>
        <v>20</v>
      </c>
      <c r="Q2911" s="14" t="s">
        <v>8315</v>
      </c>
      <c r="R2911" t="s">
        <v>8316</v>
      </c>
      <c r="S2911" s="8">
        <f t="shared" si="228"/>
        <v>41929.266215277778</v>
      </c>
      <c r="T2911" s="8">
        <f t="shared" si="229"/>
        <v>41968.823611111111</v>
      </c>
      <c r="U2911" s="17">
        <f t="shared" si="230"/>
        <v>39.55739583333343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>
        <f t="shared" si="227"/>
        <v>1</v>
      </c>
      <c r="Q2912" s="14" t="s">
        <v>8315</v>
      </c>
      <c r="R2912" t="s">
        <v>8316</v>
      </c>
      <c r="S2912" s="8">
        <f t="shared" si="228"/>
        <v>42107.841284722221</v>
      </c>
      <c r="T2912" s="8">
        <f t="shared" si="229"/>
        <v>42167.841284722221</v>
      </c>
      <c r="U2912" s="17">
        <f t="shared" si="230"/>
        <v>60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>
        <f t="shared" si="227"/>
        <v>46.93</v>
      </c>
      <c r="Q2913" s="14" t="s">
        <v>8315</v>
      </c>
      <c r="R2913" t="s">
        <v>8316</v>
      </c>
      <c r="S2913" s="8">
        <f t="shared" si="228"/>
        <v>42142.768819444449</v>
      </c>
      <c r="T2913" s="8">
        <f t="shared" si="229"/>
        <v>42182.768819444449</v>
      </c>
      <c r="U2913" s="17">
        <f t="shared" si="230"/>
        <v>40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>
        <f t="shared" si="227"/>
        <v>78.08</v>
      </c>
      <c r="Q2914" s="14" t="s">
        <v>8315</v>
      </c>
      <c r="R2914" t="s">
        <v>8316</v>
      </c>
      <c r="S2914" s="8">
        <f t="shared" si="228"/>
        <v>42354.131643518514</v>
      </c>
      <c r="T2914" s="8">
        <f t="shared" si="229"/>
        <v>42384.131643518514</v>
      </c>
      <c r="U2914" s="17">
        <f t="shared" si="230"/>
        <v>30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>
        <f t="shared" si="227"/>
        <v>1</v>
      </c>
      <c r="Q2915" s="14" t="s">
        <v>8315</v>
      </c>
      <c r="R2915" t="s">
        <v>8316</v>
      </c>
      <c r="S2915" s="8">
        <f t="shared" si="228"/>
        <v>41828.922905092593</v>
      </c>
      <c r="T2915" s="8">
        <f t="shared" si="229"/>
        <v>41888.922905092593</v>
      </c>
      <c r="U2915" s="17">
        <f t="shared" si="230"/>
        <v>60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>
        <f t="shared" si="227"/>
        <v>1</v>
      </c>
      <c r="Q2916" s="14" t="s">
        <v>8315</v>
      </c>
      <c r="R2916" t="s">
        <v>8316</v>
      </c>
      <c r="S2916" s="8">
        <f t="shared" si="228"/>
        <v>42017.907337962963</v>
      </c>
      <c r="T2916" s="8">
        <f t="shared" si="229"/>
        <v>42077.865671296298</v>
      </c>
      <c r="U2916" s="17">
        <f t="shared" si="230"/>
        <v>59.958333333335759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>
        <f t="shared" si="227"/>
        <v>203.67</v>
      </c>
      <c r="Q2917" s="14" t="s">
        <v>8315</v>
      </c>
      <c r="R2917" t="s">
        <v>8316</v>
      </c>
      <c r="S2917" s="8">
        <f t="shared" si="228"/>
        <v>42415.398032407407</v>
      </c>
      <c r="T2917" s="8">
        <f t="shared" si="229"/>
        <v>42445.356365740736</v>
      </c>
      <c r="U2917" s="17">
        <f t="shared" si="230"/>
        <v>29.958333333328483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>
        <f t="shared" si="227"/>
        <v>20.71</v>
      </c>
      <c r="Q2918" s="14" t="s">
        <v>8315</v>
      </c>
      <c r="R2918" t="s">
        <v>8316</v>
      </c>
      <c r="S2918" s="8">
        <f t="shared" si="228"/>
        <v>41755.476724537039</v>
      </c>
      <c r="T2918" s="8">
        <f t="shared" si="229"/>
        <v>41778.476724537039</v>
      </c>
      <c r="U2918" s="17">
        <f t="shared" si="230"/>
        <v>23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>
        <f t="shared" si="227"/>
        <v>48.56</v>
      </c>
      <c r="Q2919" s="14" t="s">
        <v>8315</v>
      </c>
      <c r="R2919" t="s">
        <v>8316</v>
      </c>
      <c r="S2919" s="8">
        <f t="shared" si="228"/>
        <v>42245.234340277777</v>
      </c>
      <c r="T2919" s="8">
        <f t="shared" si="229"/>
        <v>42263.234340277777</v>
      </c>
      <c r="U2919" s="17">
        <f t="shared" si="230"/>
        <v>18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>
        <f t="shared" si="227"/>
        <v>68.099999999999994</v>
      </c>
      <c r="Q2920" s="14" t="s">
        <v>8315</v>
      </c>
      <c r="R2920" t="s">
        <v>8316</v>
      </c>
      <c r="S2920" s="8">
        <f t="shared" si="228"/>
        <v>42278.629710648151</v>
      </c>
      <c r="T2920" s="8">
        <f t="shared" si="229"/>
        <v>42306.629710648151</v>
      </c>
      <c r="U2920" s="17">
        <f t="shared" si="230"/>
        <v>28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>
        <f t="shared" si="227"/>
        <v>8.5</v>
      </c>
      <c r="Q2921" s="14" t="s">
        <v>8315</v>
      </c>
      <c r="R2921" t="s">
        <v>8316</v>
      </c>
      <c r="S2921" s="8">
        <f t="shared" si="228"/>
        <v>41826.61954861111</v>
      </c>
      <c r="T2921" s="8">
        <f t="shared" si="229"/>
        <v>41856.61954861111</v>
      </c>
      <c r="U2921" s="17">
        <f t="shared" si="230"/>
        <v>30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>
        <f t="shared" si="227"/>
        <v>51.62</v>
      </c>
      <c r="Q2922" s="14" t="s">
        <v>8315</v>
      </c>
      <c r="R2922" t="s">
        <v>8316</v>
      </c>
      <c r="S2922" s="8">
        <f t="shared" si="228"/>
        <v>42058.792476851857</v>
      </c>
      <c r="T2922" s="8">
        <f t="shared" si="229"/>
        <v>42088.750810185185</v>
      </c>
      <c r="U2922" s="17">
        <f t="shared" si="230"/>
        <v>29.958333333328483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27"/>
        <v>43</v>
      </c>
      <c r="Q2923" s="14" t="s">
        <v>8315</v>
      </c>
      <c r="R2923" t="s">
        <v>8357</v>
      </c>
      <c r="S2923" s="8">
        <f t="shared" si="228"/>
        <v>41877.886620370373</v>
      </c>
      <c r="T2923" s="8">
        <f t="shared" si="229"/>
        <v>41907.886620370373</v>
      </c>
      <c r="U2923" s="17">
        <f t="shared" si="230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27"/>
        <v>83.33</v>
      </c>
      <c r="Q2924" s="14" t="s">
        <v>8315</v>
      </c>
      <c r="R2924" t="s">
        <v>8357</v>
      </c>
      <c r="S2924" s="8">
        <f t="shared" si="228"/>
        <v>42097.874155092592</v>
      </c>
      <c r="T2924" s="8">
        <f t="shared" si="229"/>
        <v>42142.874155092592</v>
      </c>
      <c r="U2924" s="17">
        <f t="shared" si="230"/>
        <v>45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27"/>
        <v>30</v>
      </c>
      <c r="Q2925" s="14" t="s">
        <v>8315</v>
      </c>
      <c r="R2925" t="s">
        <v>8357</v>
      </c>
      <c r="S2925" s="8">
        <f t="shared" si="228"/>
        <v>42013.15253472222</v>
      </c>
      <c r="T2925" s="8">
        <f t="shared" si="229"/>
        <v>42028.125</v>
      </c>
      <c r="U2925" s="17">
        <f t="shared" si="230"/>
        <v>14.972465277780429</v>
      </c>
    </row>
    <row r="2926" spans="1:21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27"/>
        <v>175.51</v>
      </c>
      <c r="Q2926" s="14" t="s">
        <v>8315</v>
      </c>
      <c r="R2926" t="s">
        <v>8357</v>
      </c>
      <c r="S2926" s="8">
        <f t="shared" si="228"/>
        <v>42103.556828703702</v>
      </c>
      <c r="T2926" s="8">
        <f t="shared" si="229"/>
        <v>42133.165972222225</v>
      </c>
      <c r="U2926" s="17">
        <f t="shared" si="230"/>
        <v>29.609143518522615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27"/>
        <v>231.66</v>
      </c>
      <c r="Q2927" s="14" t="s">
        <v>8315</v>
      </c>
      <c r="R2927" t="s">
        <v>8357</v>
      </c>
      <c r="S2927" s="8">
        <f t="shared" si="228"/>
        <v>41863.584120370368</v>
      </c>
      <c r="T2927" s="8">
        <f t="shared" si="229"/>
        <v>41893.584120370368</v>
      </c>
      <c r="U2927" s="17">
        <f t="shared" si="230"/>
        <v>30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27"/>
        <v>75</v>
      </c>
      <c r="Q2928" s="14" t="s">
        <v>8315</v>
      </c>
      <c r="R2928" t="s">
        <v>8357</v>
      </c>
      <c r="S2928" s="8">
        <f t="shared" si="228"/>
        <v>42044.765960648147</v>
      </c>
      <c r="T2928" s="8">
        <f t="shared" si="229"/>
        <v>42058.765960648147</v>
      </c>
      <c r="U2928" s="17">
        <f t="shared" si="230"/>
        <v>14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27"/>
        <v>112.14</v>
      </c>
      <c r="Q2929" s="14" t="s">
        <v>8315</v>
      </c>
      <c r="R2929" t="s">
        <v>8357</v>
      </c>
      <c r="S2929" s="8">
        <f t="shared" si="228"/>
        <v>41806.669317129628</v>
      </c>
      <c r="T2929" s="8">
        <f t="shared" si="229"/>
        <v>41835.208333333336</v>
      </c>
      <c r="U2929" s="17">
        <f t="shared" si="230"/>
        <v>28.539016203707433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27"/>
        <v>41.67</v>
      </c>
      <c r="Q2930" s="14" t="s">
        <v>8315</v>
      </c>
      <c r="R2930" t="s">
        <v>8357</v>
      </c>
      <c r="S2930" s="8">
        <f t="shared" si="228"/>
        <v>42403.998217592598</v>
      </c>
      <c r="T2930" s="8">
        <f t="shared" si="229"/>
        <v>42433.998217592598</v>
      </c>
      <c r="U2930" s="17">
        <f t="shared" si="230"/>
        <v>30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27"/>
        <v>255.17</v>
      </c>
      <c r="Q2931" s="14" t="s">
        <v>8315</v>
      </c>
      <c r="R2931" t="s">
        <v>8357</v>
      </c>
      <c r="S2931" s="8">
        <f t="shared" si="228"/>
        <v>41754.564328703702</v>
      </c>
      <c r="T2931" s="8">
        <f t="shared" si="229"/>
        <v>41784.564328703702</v>
      </c>
      <c r="U2931" s="17">
        <f t="shared" si="230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27"/>
        <v>162.77000000000001</v>
      </c>
      <c r="Q2932" s="14" t="s">
        <v>8315</v>
      </c>
      <c r="R2932" t="s">
        <v>8357</v>
      </c>
      <c r="S2932" s="8">
        <f t="shared" si="228"/>
        <v>42101.584074074075</v>
      </c>
      <c r="T2932" s="8">
        <f t="shared" si="229"/>
        <v>42131.584074074075</v>
      </c>
      <c r="U2932" s="17">
        <f t="shared" si="230"/>
        <v>30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27"/>
        <v>88.33</v>
      </c>
      <c r="Q2933" s="14" t="s">
        <v>8315</v>
      </c>
      <c r="R2933" t="s">
        <v>8357</v>
      </c>
      <c r="S2933" s="8">
        <f t="shared" si="228"/>
        <v>41872.291238425925</v>
      </c>
      <c r="T2933" s="8">
        <f t="shared" si="229"/>
        <v>41897.255555555559</v>
      </c>
      <c r="U2933" s="17">
        <f t="shared" si="230"/>
        <v>24.964317129633855</v>
      </c>
    </row>
    <row r="2934" spans="1:21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27"/>
        <v>85.74</v>
      </c>
      <c r="Q2934" s="14" t="s">
        <v>8315</v>
      </c>
      <c r="R2934" t="s">
        <v>8357</v>
      </c>
      <c r="S2934" s="8">
        <f t="shared" si="228"/>
        <v>42025.164780092593</v>
      </c>
      <c r="T2934" s="8">
        <f t="shared" si="229"/>
        <v>42056.458333333328</v>
      </c>
      <c r="U2934" s="17">
        <f t="shared" si="230"/>
        <v>31.293553240735491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27"/>
        <v>47.57</v>
      </c>
      <c r="Q2935" s="14" t="s">
        <v>8315</v>
      </c>
      <c r="R2935" t="s">
        <v>8357</v>
      </c>
      <c r="S2935" s="8">
        <f t="shared" si="228"/>
        <v>42495.956631944442</v>
      </c>
      <c r="T2935" s="8">
        <f t="shared" si="229"/>
        <v>42525.956631944442</v>
      </c>
      <c r="U2935" s="17">
        <f t="shared" si="230"/>
        <v>30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27"/>
        <v>72.97</v>
      </c>
      <c r="Q2936" s="14" t="s">
        <v>8315</v>
      </c>
      <c r="R2936" t="s">
        <v>8357</v>
      </c>
      <c r="S2936" s="8">
        <f t="shared" si="228"/>
        <v>41775.636157407411</v>
      </c>
      <c r="T2936" s="8">
        <f t="shared" si="229"/>
        <v>41805.636157407411</v>
      </c>
      <c r="U2936" s="17">
        <f t="shared" si="230"/>
        <v>30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27"/>
        <v>90.54</v>
      </c>
      <c r="Q2937" s="14" t="s">
        <v>8315</v>
      </c>
      <c r="R2937" t="s">
        <v>8357</v>
      </c>
      <c r="S2937" s="8">
        <f t="shared" si="228"/>
        <v>42553.583425925928</v>
      </c>
      <c r="T2937" s="8">
        <f t="shared" si="229"/>
        <v>42611.708333333328</v>
      </c>
      <c r="U2937" s="17">
        <f t="shared" si="230"/>
        <v>58.124907407400315</v>
      </c>
    </row>
    <row r="2938" spans="1:21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27"/>
        <v>37.65</v>
      </c>
      <c r="Q2938" s="14" t="s">
        <v>8315</v>
      </c>
      <c r="R2938" t="s">
        <v>8357</v>
      </c>
      <c r="S2938" s="8">
        <f t="shared" si="228"/>
        <v>41912.650729166664</v>
      </c>
      <c r="T2938" s="8">
        <f t="shared" si="229"/>
        <v>41925.207638888889</v>
      </c>
      <c r="U2938" s="17">
        <f t="shared" si="230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27"/>
        <v>36.36</v>
      </c>
      <c r="Q2939" s="14" t="s">
        <v>8315</v>
      </c>
      <c r="R2939" t="s">
        <v>8357</v>
      </c>
      <c r="S2939" s="8">
        <f t="shared" si="228"/>
        <v>41803.457326388889</v>
      </c>
      <c r="T2939" s="8">
        <f t="shared" si="229"/>
        <v>41833.457326388889</v>
      </c>
      <c r="U2939" s="17">
        <f t="shared" si="230"/>
        <v>30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27"/>
        <v>126.72</v>
      </c>
      <c r="Q2940" s="14" t="s">
        <v>8315</v>
      </c>
      <c r="R2940" t="s">
        <v>8357</v>
      </c>
      <c r="S2940" s="8">
        <f t="shared" si="228"/>
        <v>42004.703865740739</v>
      </c>
      <c r="T2940" s="8">
        <f t="shared" si="229"/>
        <v>42034.703865740739</v>
      </c>
      <c r="U2940" s="17">
        <f t="shared" si="230"/>
        <v>30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si="227"/>
        <v>329.2</v>
      </c>
      <c r="Q2941" s="14" t="s">
        <v>8315</v>
      </c>
      <c r="R2941" t="s">
        <v>8357</v>
      </c>
      <c r="S2941" s="8">
        <f t="shared" si="228"/>
        <v>41845.809166666666</v>
      </c>
      <c r="T2941" s="8">
        <f t="shared" si="229"/>
        <v>41879.041666666664</v>
      </c>
      <c r="U2941" s="17">
        <f t="shared" si="230"/>
        <v>33.232499999998254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27"/>
        <v>81.239999999999995</v>
      </c>
      <c r="Q2942" s="14" t="s">
        <v>8315</v>
      </c>
      <c r="R2942" t="s">
        <v>8357</v>
      </c>
      <c r="S2942" s="8">
        <f t="shared" si="228"/>
        <v>41982.773356481484</v>
      </c>
      <c r="T2942" s="8">
        <f t="shared" si="229"/>
        <v>42022.773356481484</v>
      </c>
      <c r="U2942" s="17">
        <f t="shared" si="230"/>
        <v>40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27"/>
        <v>1</v>
      </c>
      <c r="Q2943" s="14" t="s">
        <v>8315</v>
      </c>
      <c r="R2943" t="s">
        <v>8355</v>
      </c>
      <c r="S2943" s="8">
        <f t="shared" si="228"/>
        <v>42034.960127314815</v>
      </c>
      <c r="T2943" s="8">
        <f t="shared" si="229"/>
        <v>42064.960127314815</v>
      </c>
      <c r="U2943" s="17">
        <f t="shared" si="230"/>
        <v>30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27"/>
        <v>202.23</v>
      </c>
      <c r="Q2944" s="14" t="s">
        <v>8315</v>
      </c>
      <c r="R2944" t="s">
        <v>8355</v>
      </c>
      <c r="S2944" s="8">
        <f t="shared" si="228"/>
        <v>42334.803923611107</v>
      </c>
      <c r="T2944" s="8">
        <f t="shared" si="229"/>
        <v>42354.845833333333</v>
      </c>
      <c r="U2944" s="17">
        <f t="shared" si="230"/>
        <v>20.041909722225682</v>
      </c>
    </row>
    <row r="2945" spans="1:21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27"/>
        <v>0</v>
      </c>
      <c r="Q2945" s="14" t="s">
        <v>8315</v>
      </c>
      <c r="R2945" t="s">
        <v>8355</v>
      </c>
      <c r="S2945" s="8">
        <f t="shared" si="228"/>
        <v>42077.129398148143</v>
      </c>
      <c r="T2945" s="8">
        <f t="shared" si="229"/>
        <v>42107.129398148143</v>
      </c>
      <c r="U2945" s="17">
        <f t="shared" si="230"/>
        <v>30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1">ROUND(E2946/D2946*100,0)</f>
        <v>1</v>
      </c>
      <c r="P2946">
        <f t="shared" si="227"/>
        <v>100</v>
      </c>
      <c r="Q2946" s="14" t="s">
        <v>8315</v>
      </c>
      <c r="R2946" t="s">
        <v>8355</v>
      </c>
      <c r="S2946" s="8">
        <f t="shared" si="228"/>
        <v>42132.9143287037</v>
      </c>
      <c r="T2946" s="8">
        <f t="shared" si="229"/>
        <v>42162.9143287037</v>
      </c>
      <c r="U2946" s="17">
        <f t="shared" si="230"/>
        <v>30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1"/>
        <v>0</v>
      </c>
      <c r="P2947">
        <f t="shared" ref="P2947:P3010" si="232">IFERROR(ROUND(E2947/L2947,2),0)</f>
        <v>0</v>
      </c>
      <c r="Q2947" s="14" t="s">
        <v>8315</v>
      </c>
      <c r="R2947" t="s">
        <v>8355</v>
      </c>
      <c r="S2947" s="8">
        <f t="shared" ref="S2947:S3010" si="233">(((J2947/60)/60)/24)+DATE(1970,1,1)</f>
        <v>42118.139583333337</v>
      </c>
      <c r="T2947" s="8">
        <f t="shared" ref="T2947:T3010" si="234">(((I2947/60)/60)/24)+DATE(1970,1,1)</f>
        <v>42148.139583333337</v>
      </c>
      <c r="U2947" s="17">
        <f t="shared" ref="U2947:U3010" si="235">(T2947-S2947)</f>
        <v>30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2"/>
        <v>1</v>
      </c>
      <c r="Q2948" s="14" t="s">
        <v>8315</v>
      </c>
      <c r="R2948" t="s">
        <v>8355</v>
      </c>
      <c r="S2948" s="8">
        <f t="shared" si="233"/>
        <v>42567.531157407408</v>
      </c>
      <c r="T2948" s="8">
        <f t="shared" si="234"/>
        <v>42597.531157407408</v>
      </c>
      <c r="U2948" s="17">
        <f t="shared" si="235"/>
        <v>30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2"/>
        <v>82.46</v>
      </c>
      <c r="Q2949" s="14" t="s">
        <v>8315</v>
      </c>
      <c r="R2949" t="s">
        <v>8355</v>
      </c>
      <c r="S2949" s="8">
        <f t="shared" si="233"/>
        <v>42649.562118055561</v>
      </c>
      <c r="T2949" s="8">
        <f t="shared" si="234"/>
        <v>42698.715972222228</v>
      </c>
      <c r="U2949" s="17">
        <f t="shared" si="235"/>
        <v>49.153854166666861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2"/>
        <v>2.67</v>
      </c>
      <c r="Q2950" s="14" t="s">
        <v>8315</v>
      </c>
      <c r="R2950" t="s">
        <v>8355</v>
      </c>
      <c r="S2950" s="8">
        <f t="shared" si="233"/>
        <v>42097.649224537032</v>
      </c>
      <c r="T2950" s="8">
        <f t="shared" si="234"/>
        <v>42157.649224537032</v>
      </c>
      <c r="U2950" s="17">
        <f t="shared" si="235"/>
        <v>60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2"/>
        <v>12.5</v>
      </c>
      <c r="Q2951" s="14" t="s">
        <v>8315</v>
      </c>
      <c r="R2951" t="s">
        <v>8355</v>
      </c>
      <c r="S2951" s="8">
        <f t="shared" si="233"/>
        <v>42297.823113425926</v>
      </c>
      <c r="T2951" s="8">
        <f t="shared" si="234"/>
        <v>42327.864780092597</v>
      </c>
      <c r="U2951" s="17">
        <f t="shared" si="235"/>
        <v>30.041666666671517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2"/>
        <v>0</v>
      </c>
      <c r="Q2952" s="14" t="s">
        <v>8315</v>
      </c>
      <c r="R2952" t="s">
        <v>8355</v>
      </c>
      <c r="S2952" s="8">
        <f t="shared" si="233"/>
        <v>42362.36518518519</v>
      </c>
      <c r="T2952" s="8">
        <f t="shared" si="234"/>
        <v>42392.36518518519</v>
      </c>
      <c r="U2952" s="17">
        <f t="shared" si="235"/>
        <v>30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2"/>
        <v>18.899999999999999</v>
      </c>
      <c r="Q2953" s="14" t="s">
        <v>8315</v>
      </c>
      <c r="R2953" t="s">
        <v>8355</v>
      </c>
      <c r="S2953" s="8">
        <f t="shared" si="233"/>
        <v>41872.802928240737</v>
      </c>
      <c r="T2953" s="8">
        <f t="shared" si="234"/>
        <v>41917.802928240737</v>
      </c>
      <c r="U2953" s="17">
        <f t="shared" si="235"/>
        <v>45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2"/>
        <v>200.63</v>
      </c>
      <c r="Q2954" s="14" t="s">
        <v>8315</v>
      </c>
      <c r="R2954" t="s">
        <v>8355</v>
      </c>
      <c r="S2954" s="8">
        <f t="shared" si="233"/>
        <v>42628.690266203703</v>
      </c>
      <c r="T2954" s="8">
        <f t="shared" si="234"/>
        <v>42660.166666666672</v>
      </c>
      <c r="U2954" s="17">
        <f t="shared" si="235"/>
        <v>31.476400462968741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2"/>
        <v>201.67</v>
      </c>
      <c r="Q2955" s="14" t="s">
        <v>8315</v>
      </c>
      <c r="R2955" t="s">
        <v>8355</v>
      </c>
      <c r="S2955" s="8">
        <f t="shared" si="233"/>
        <v>42255.791909722218</v>
      </c>
      <c r="T2955" s="8">
        <f t="shared" si="234"/>
        <v>42285.791909722218</v>
      </c>
      <c r="U2955" s="17">
        <f t="shared" si="235"/>
        <v>30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2"/>
        <v>0</v>
      </c>
      <c r="Q2956" s="14" t="s">
        <v>8315</v>
      </c>
      <c r="R2956" t="s">
        <v>8355</v>
      </c>
      <c r="S2956" s="8">
        <f t="shared" si="233"/>
        <v>42790.583368055552</v>
      </c>
      <c r="T2956" s="8">
        <f t="shared" si="234"/>
        <v>42810.541701388895</v>
      </c>
      <c r="U2956" s="17">
        <f t="shared" si="235"/>
        <v>19.958333333343035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2"/>
        <v>65</v>
      </c>
      <c r="Q2957" s="14" t="s">
        <v>8315</v>
      </c>
      <c r="R2957" t="s">
        <v>8355</v>
      </c>
      <c r="S2957" s="8">
        <f t="shared" si="233"/>
        <v>42141.741307870368</v>
      </c>
      <c r="T2957" s="8">
        <f t="shared" si="234"/>
        <v>42171.741307870368</v>
      </c>
      <c r="U2957" s="17">
        <f t="shared" si="235"/>
        <v>30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2"/>
        <v>66.099999999999994</v>
      </c>
      <c r="Q2958" s="14" t="s">
        <v>8315</v>
      </c>
      <c r="R2958" t="s">
        <v>8355</v>
      </c>
      <c r="S2958" s="8">
        <f t="shared" si="233"/>
        <v>42464.958912037036</v>
      </c>
      <c r="T2958" s="8">
        <f t="shared" si="234"/>
        <v>42494.958912037036</v>
      </c>
      <c r="U2958" s="17">
        <f t="shared" si="235"/>
        <v>30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2"/>
        <v>93.33</v>
      </c>
      <c r="Q2959" s="14" t="s">
        <v>8315</v>
      </c>
      <c r="R2959" t="s">
        <v>8355</v>
      </c>
      <c r="S2959" s="8">
        <f t="shared" si="233"/>
        <v>42031.011249999996</v>
      </c>
      <c r="T2959" s="8">
        <f t="shared" si="234"/>
        <v>42090.969583333332</v>
      </c>
      <c r="U2959" s="17">
        <f t="shared" si="235"/>
        <v>59.958333333335759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2"/>
        <v>0</v>
      </c>
      <c r="Q2960" s="14" t="s">
        <v>8315</v>
      </c>
      <c r="R2960" t="s">
        <v>8355</v>
      </c>
      <c r="S2960" s="8">
        <f t="shared" si="233"/>
        <v>42438.779131944444</v>
      </c>
      <c r="T2960" s="8">
        <f t="shared" si="234"/>
        <v>42498.73746527778</v>
      </c>
      <c r="U2960" s="17">
        <f t="shared" si="235"/>
        <v>59.958333333335759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2"/>
        <v>0</v>
      </c>
      <c r="Q2961" s="14" t="s">
        <v>8315</v>
      </c>
      <c r="R2961" t="s">
        <v>8355</v>
      </c>
      <c r="S2961" s="8">
        <f t="shared" si="233"/>
        <v>42498.008391203708</v>
      </c>
      <c r="T2961" s="8">
        <f t="shared" si="234"/>
        <v>42528.008391203708</v>
      </c>
      <c r="U2961" s="17">
        <f t="shared" si="235"/>
        <v>30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2"/>
        <v>0</v>
      </c>
      <c r="Q2962" s="14" t="s">
        <v>8315</v>
      </c>
      <c r="R2962" t="s">
        <v>8355</v>
      </c>
      <c r="S2962" s="8">
        <f t="shared" si="233"/>
        <v>41863.757210648146</v>
      </c>
      <c r="T2962" s="8">
        <f t="shared" si="234"/>
        <v>41893.757210648146</v>
      </c>
      <c r="U2962" s="17">
        <f t="shared" si="235"/>
        <v>30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2"/>
        <v>50.75</v>
      </c>
      <c r="Q2963" s="14" t="s">
        <v>8315</v>
      </c>
      <c r="R2963" t="s">
        <v>8316</v>
      </c>
      <c r="S2963" s="8">
        <f t="shared" si="233"/>
        <v>42061.212488425925</v>
      </c>
      <c r="T2963" s="8">
        <f t="shared" si="234"/>
        <v>42089.166666666672</v>
      </c>
      <c r="U2963" s="17">
        <f t="shared" si="235"/>
        <v>27.954178240746842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2"/>
        <v>60.9</v>
      </c>
      <c r="Q2964" s="14" t="s">
        <v>8315</v>
      </c>
      <c r="R2964" t="s">
        <v>8316</v>
      </c>
      <c r="S2964" s="8">
        <f t="shared" si="233"/>
        <v>42036.24428240741</v>
      </c>
      <c r="T2964" s="8">
        <f t="shared" si="234"/>
        <v>42064.290972222225</v>
      </c>
      <c r="U2964" s="17">
        <f t="shared" si="235"/>
        <v>28.046689814815181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2"/>
        <v>109.03</v>
      </c>
      <c r="Q2965" s="14" t="s">
        <v>8315</v>
      </c>
      <c r="R2965" t="s">
        <v>8316</v>
      </c>
      <c r="S2965" s="8">
        <f t="shared" si="233"/>
        <v>42157.470185185186</v>
      </c>
      <c r="T2965" s="8">
        <f t="shared" si="234"/>
        <v>42187.470185185186</v>
      </c>
      <c r="U2965" s="17">
        <f t="shared" si="235"/>
        <v>30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2"/>
        <v>25.69</v>
      </c>
      <c r="Q2966" s="14" t="s">
        <v>8315</v>
      </c>
      <c r="R2966" t="s">
        <v>8316</v>
      </c>
      <c r="S2966" s="8">
        <f t="shared" si="233"/>
        <v>41827.909942129627</v>
      </c>
      <c r="T2966" s="8">
        <f t="shared" si="234"/>
        <v>41857.897222222222</v>
      </c>
      <c r="U2966" s="17">
        <f t="shared" si="235"/>
        <v>29.987280092595029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2"/>
        <v>41.92</v>
      </c>
      <c r="Q2967" s="14" t="s">
        <v>8315</v>
      </c>
      <c r="R2967" t="s">
        <v>8316</v>
      </c>
      <c r="S2967" s="8">
        <f t="shared" si="233"/>
        <v>42162.729548611111</v>
      </c>
      <c r="T2967" s="8">
        <f t="shared" si="234"/>
        <v>42192.729548611111</v>
      </c>
      <c r="U2967" s="17">
        <f t="shared" si="235"/>
        <v>30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2"/>
        <v>88.77</v>
      </c>
      <c r="Q2968" s="14" t="s">
        <v>8315</v>
      </c>
      <c r="R2968" t="s">
        <v>8316</v>
      </c>
      <c r="S2968" s="8">
        <f t="shared" si="233"/>
        <v>42233.738564814819</v>
      </c>
      <c r="T2968" s="8">
        <f t="shared" si="234"/>
        <v>42263.738564814819</v>
      </c>
      <c r="U2968" s="17">
        <f t="shared" si="235"/>
        <v>30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2"/>
        <v>80.23</v>
      </c>
      <c r="Q2969" s="14" t="s">
        <v>8315</v>
      </c>
      <c r="R2969" t="s">
        <v>8316</v>
      </c>
      <c r="S2969" s="8">
        <f t="shared" si="233"/>
        <v>42042.197824074072</v>
      </c>
      <c r="T2969" s="8">
        <f t="shared" si="234"/>
        <v>42072.156157407408</v>
      </c>
      <c r="U2969" s="17">
        <f t="shared" si="235"/>
        <v>29.958333333335759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2"/>
        <v>78.94</v>
      </c>
      <c r="Q2970" s="14" t="s">
        <v>8315</v>
      </c>
      <c r="R2970" t="s">
        <v>8316</v>
      </c>
      <c r="S2970" s="8">
        <f t="shared" si="233"/>
        <v>42585.523842592593</v>
      </c>
      <c r="T2970" s="8">
        <f t="shared" si="234"/>
        <v>42599.165972222225</v>
      </c>
      <c r="U2970" s="17">
        <f t="shared" si="235"/>
        <v>13.642129629632109</v>
      </c>
    </row>
    <row r="2971" spans="1:21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2"/>
        <v>95.59</v>
      </c>
      <c r="Q2971" s="14" t="s">
        <v>8315</v>
      </c>
      <c r="R2971" t="s">
        <v>8316</v>
      </c>
      <c r="S2971" s="8">
        <f t="shared" si="233"/>
        <v>42097.786493055552</v>
      </c>
      <c r="T2971" s="8">
        <f t="shared" si="234"/>
        <v>42127.952083333337</v>
      </c>
      <c r="U2971" s="17">
        <f t="shared" si="235"/>
        <v>30.165590277785668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2"/>
        <v>69.89</v>
      </c>
      <c r="Q2972" s="14" t="s">
        <v>8315</v>
      </c>
      <c r="R2972" t="s">
        <v>8316</v>
      </c>
      <c r="S2972" s="8">
        <f t="shared" si="233"/>
        <v>41808.669571759259</v>
      </c>
      <c r="T2972" s="8">
        <f t="shared" si="234"/>
        <v>41838.669571759259</v>
      </c>
      <c r="U2972" s="17">
        <f t="shared" si="235"/>
        <v>30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2"/>
        <v>74.53</v>
      </c>
      <c r="Q2973" s="14" t="s">
        <v>8315</v>
      </c>
      <c r="R2973" t="s">
        <v>8316</v>
      </c>
      <c r="S2973" s="8">
        <f t="shared" si="233"/>
        <v>41852.658310185187</v>
      </c>
      <c r="T2973" s="8">
        <f t="shared" si="234"/>
        <v>41882.658310185187</v>
      </c>
      <c r="U2973" s="17">
        <f t="shared" si="235"/>
        <v>30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2"/>
        <v>123.94</v>
      </c>
      <c r="Q2974" s="14" t="s">
        <v>8315</v>
      </c>
      <c r="R2974" t="s">
        <v>8316</v>
      </c>
      <c r="S2974" s="8">
        <f t="shared" si="233"/>
        <v>42694.110185185185</v>
      </c>
      <c r="T2974" s="8">
        <f t="shared" si="234"/>
        <v>42709.041666666672</v>
      </c>
      <c r="U2974" s="17">
        <f t="shared" si="235"/>
        <v>14.931481481486117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2"/>
        <v>264.85000000000002</v>
      </c>
      <c r="Q2975" s="14" t="s">
        <v>8315</v>
      </c>
      <c r="R2975" t="s">
        <v>8316</v>
      </c>
      <c r="S2975" s="8">
        <f t="shared" si="233"/>
        <v>42341.818379629629</v>
      </c>
      <c r="T2975" s="8">
        <f t="shared" si="234"/>
        <v>42370.166666666672</v>
      </c>
      <c r="U2975" s="17">
        <f t="shared" si="235"/>
        <v>28.34828703704261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2"/>
        <v>58.62</v>
      </c>
      <c r="Q2976" s="14" t="s">
        <v>8315</v>
      </c>
      <c r="R2976" t="s">
        <v>8316</v>
      </c>
      <c r="S2976" s="8">
        <f t="shared" si="233"/>
        <v>41880.061006944445</v>
      </c>
      <c r="T2976" s="8">
        <f t="shared" si="234"/>
        <v>41908.065972222219</v>
      </c>
      <c r="U2976" s="17">
        <f t="shared" si="235"/>
        <v>28.004965277774318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2"/>
        <v>70.88</v>
      </c>
      <c r="Q2977" s="14" t="s">
        <v>8315</v>
      </c>
      <c r="R2977" t="s">
        <v>8316</v>
      </c>
      <c r="S2977" s="8">
        <f t="shared" si="233"/>
        <v>41941.683865740742</v>
      </c>
      <c r="T2977" s="8">
        <f t="shared" si="234"/>
        <v>41970.125</v>
      </c>
      <c r="U2977" s="17">
        <f t="shared" si="235"/>
        <v>28.441134259257524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2"/>
        <v>8.57</v>
      </c>
      <c r="Q2978" s="14" t="s">
        <v>8315</v>
      </c>
      <c r="R2978" t="s">
        <v>8316</v>
      </c>
      <c r="S2978" s="8">
        <f t="shared" si="233"/>
        <v>42425.730671296296</v>
      </c>
      <c r="T2978" s="8">
        <f t="shared" si="234"/>
        <v>42442.5</v>
      </c>
      <c r="U2978" s="17">
        <f t="shared" si="235"/>
        <v>16.76932870370365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2"/>
        <v>113.57</v>
      </c>
      <c r="Q2979" s="14" t="s">
        <v>8315</v>
      </c>
      <c r="R2979" t="s">
        <v>8316</v>
      </c>
      <c r="S2979" s="8">
        <f t="shared" si="233"/>
        <v>42026.88118055556</v>
      </c>
      <c r="T2979" s="8">
        <f t="shared" si="234"/>
        <v>42086.093055555553</v>
      </c>
      <c r="U2979" s="17">
        <f t="shared" si="235"/>
        <v>59.211874999993597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2"/>
        <v>60.69</v>
      </c>
      <c r="Q2980" s="14" t="s">
        <v>8315</v>
      </c>
      <c r="R2980" t="s">
        <v>8316</v>
      </c>
      <c r="S2980" s="8">
        <f t="shared" si="233"/>
        <v>41922.640590277777</v>
      </c>
      <c r="T2980" s="8">
        <f t="shared" si="234"/>
        <v>41932.249305555553</v>
      </c>
      <c r="U2980" s="17">
        <f t="shared" si="235"/>
        <v>9.6087152777763549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2"/>
        <v>110.22</v>
      </c>
      <c r="Q2981" s="14" t="s">
        <v>8315</v>
      </c>
      <c r="R2981" t="s">
        <v>8316</v>
      </c>
      <c r="S2981" s="8">
        <f t="shared" si="233"/>
        <v>41993.824340277773</v>
      </c>
      <c r="T2981" s="8">
        <f t="shared" si="234"/>
        <v>42010.25</v>
      </c>
      <c r="U2981" s="17">
        <f t="shared" si="235"/>
        <v>16.425659722226555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2"/>
        <v>136.46</v>
      </c>
      <c r="Q2982" s="14" t="s">
        <v>8315</v>
      </c>
      <c r="R2982" t="s">
        <v>8316</v>
      </c>
      <c r="S2982" s="8">
        <f t="shared" si="233"/>
        <v>42219.915856481486</v>
      </c>
      <c r="T2982" s="8">
        <f t="shared" si="234"/>
        <v>42240.083333333328</v>
      </c>
      <c r="U2982" s="17">
        <f t="shared" si="235"/>
        <v>20.167476851842366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2"/>
        <v>53.16</v>
      </c>
      <c r="Q2983" s="14" t="s">
        <v>8315</v>
      </c>
      <c r="R2983" t="s">
        <v>8355</v>
      </c>
      <c r="S2983" s="8">
        <f t="shared" si="233"/>
        <v>42225.559675925921</v>
      </c>
      <c r="T2983" s="8">
        <f t="shared" si="234"/>
        <v>42270.559675925921</v>
      </c>
      <c r="U2983" s="17">
        <f t="shared" si="235"/>
        <v>45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2"/>
        <v>86.49</v>
      </c>
      <c r="Q2984" s="14" t="s">
        <v>8315</v>
      </c>
      <c r="R2984" t="s">
        <v>8355</v>
      </c>
      <c r="S2984" s="8">
        <f t="shared" si="233"/>
        <v>42381.686840277776</v>
      </c>
      <c r="T2984" s="8">
        <f t="shared" si="234"/>
        <v>42411.686840277776</v>
      </c>
      <c r="U2984" s="17">
        <f t="shared" si="235"/>
        <v>30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2"/>
        <v>155.24</v>
      </c>
      <c r="Q2985" s="14" t="s">
        <v>8315</v>
      </c>
      <c r="R2985" t="s">
        <v>8355</v>
      </c>
      <c r="S2985" s="8">
        <f t="shared" si="233"/>
        <v>41894.632361111115</v>
      </c>
      <c r="T2985" s="8">
        <f t="shared" si="234"/>
        <v>41954.674027777779</v>
      </c>
      <c r="U2985" s="17">
        <f t="shared" si="235"/>
        <v>60.041666666664241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2"/>
        <v>115.08</v>
      </c>
      <c r="Q2986" s="14" t="s">
        <v>8315</v>
      </c>
      <c r="R2986" t="s">
        <v>8355</v>
      </c>
      <c r="S2986" s="8">
        <f t="shared" si="233"/>
        <v>42576.278715277775</v>
      </c>
      <c r="T2986" s="8">
        <f t="shared" si="234"/>
        <v>42606.278715277775</v>
      </c>
      <c r="U2986" s="17">
        <f t="shared" si="235"/>
        <v>30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2"/>
        <v>109.59</v>
      </c>
      <c r="Q2987" s="14" t="s">
        <v>8315</v>
      </c>
      <c r="R2987" t="s">
        <v>8355</v>
      </c>
      <c r="S2987" s="8">
        <f t="shared" si="233"/>
        <v>42654.973703703698</v>
      </c>
      <c r="T2987" s="8">
        <f t="shared" si="234"/>
        <v>42674.166666666672</v>
      </c>
      <c r="U2987" s="17">
        <f t="shared" si="235"/>
        <v>19.192962962973979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2"/>
        <v>45.21</v>
      </c>
      <c r="Q2988" s="14" t="s">
        <v>8315</v>
      </c>
      <c r="R2988" t="s">
        <v>8355</v>
      </c>
      <c r="S2988" s="8">
        <f t="shared" si="233"/>
        <v>42431.500069444446</v>
      </c>
      <c r="T2988" s="8">
        <f t="shared" si="234"/>
        <v>42491.458402777775</v>
      </c>
      <c r="U2988" s="17">
        <f t="shared" si="235"/>
        <v>59.958333333328483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2"/>
        <v>104.15</v>
      </c>
      <c r="Q2989" s="14" t="s">
        <v>8315</v>
      </c>
      <c r="R2989" t="s">
        <v>8355</v>
      </c>
      <c r="S2989" s="8">
        <f t="shared" si="233"/>
        <v>42627.307303240741</v>
      </c>
      <c r="T2989" s="8">
        <f t="shared" si="234"/>
        <v>42656</v>
      </c>
      <c r="U2989" s="17">
        <f t="shared" si="235"/>
        <v>28.692696759258979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2"/>
        <v>35.71</v>
      </c>
      <c r="Q2990" s="14" t="s">
        <v>8315</v>
      </c>
      <c r="R2990" t="s">
        <v>8355</v>
      </c>
      <c r="S2990" s="8">
        <f t="shared" si="233"/>
        <v>42511.362048611118</v>
      </c>
      <c r="T2990" s="8">
        <f t="shared" si="234"/>
        <v>42541.362048611118</v>
      </c>
      <c r="U2990" s="17">
        <f t="shared" si="235"/>
        <v>30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2"/>
        <v>97</v>
      </c>
      <c r="Q2991" s="14" t="s">
        <v>8315</v>
      </c>
      <c r="R2991" t="s">
        <v>8355</v>
      </c>
      <c r="S2991" s="8">
        <f t="shared" si="233"/>
        <v>42337.02039351852</v>
      </c>
      <c r="T2991" s="8">
        <f t="shared" si="234"/>
        <v>42359.207638888889</v>
      </c>
      <c r="U2991" s="17">
        <f t="shared" si="235"/>
        <v>22.187245370369055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2"/>
        <v>370.37</v>
      </c>
      <c r="Q2992" s="14" t="s">
        <v>8315</v>
      </c>
      <c r="R2992" t="s">
        <v>8355</v>
      </c>
      <c r="S2992" s="8">
        <f t="shared" si="233"/>
        <v>42341.57430555555</v>
      </c>
      <c r="T2992" s="8">
        <f t="shared" si="234"/>
        <v>42376.57430555555</v>
      </c>
      <c r="U2992" s="17">
        <f t="shared" si="235"/>
        <v>35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2"/>
        <v>94.41</v>
      </c>
      <c r="Q2993" s="14" t="s">
        <v>8315</v>
      </c>
      <c r="R2993" t="s">
        <v>8355</v>
      </c>
      <c r="S2993" s="8">
        <f t="shared" si="233"/>
        <v>42740.837152777778</v>
      </c>
      <c r="T2993" s="8">
        <f t="shared" si="234"/>
        <v>42762.837152777778</v>
      </c>
      <c r="U2993" s="17">
        <f t="shared" si="235"/>
        <v>22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2"/>
        <v>48.98</v>
      </c>
      <c r="Q2994" s="14" t="s">
        <v>8315</v>
      </c>
      <c r="R2994" t="s">
        <v>8355</v>
      </c>
      <c r="S2994" s="8">
        <f t="shared" si="233"/>
        <v>42622.767476851848</v>
      </c>
      <c r="T2994" s="8">
        <f t="shared" si="234"/>
        <v>42652.767476851848</v>
      </c>
      <c r="U2994" s="17">
        <f t="shared" si="235"/>
        <v>30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2"/>
        <v>45.59</v>
      </c>
      <c r="Q2995" s="14" t="s">
        <v>8315</v>
      </c>
      <c r="R2995" t="s">
        <v>8355</v>
      </c>
      <c r="S2995" s="8">
        <f t="shared" si="233"/>
        <v>42390.838738425926</v>
      </c>
      <c r="T2995" s="8">
        <f t="shared" si="234"/>
        <v>42420.838738425926</v>
      </c>
      <c r="U2995" s="17">
        <f t="shared" si="235"/>
        <v>30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2"/>
        <v>23.28</v>
      </c>
      <c r="Q2996" s="14" t="s">
        <v>8315</v>
      </c>
      <c r="R2996" t="s">
        <v>8355</v>
      </c>
      <c r="S2996" s="8">
        <f t="shared" si="233"/>
        <v>41885.478842592594</v>
      </c>
      <c r="T2996" s="8">
        <f t="shared" si="234"/>
        <v>41915.478842592594</v>
      </c>
      <c r="U2996" s="17">
        <f t="shared" si="235"/>
        <v>30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2"/>
        <v>63.23</v>
      </c>
      <c r="Q2997" s="14" t="s">
        <v>8315</v>
      </c>
      <c r="R2997" t="s">
        <v>8355</v>
      </c>
      <c r="S2997" s="8">
        <f t="shared" si="233"/>
        <v>42724.665173611109</v>
      </c>
      <c r="T2997" s="8">
        <f t="shared" si="234"/>
        <v>42754.665173611109</v>
      </c>
      <c r="U2997" s="17">
        <f t="shared" si="235"/>
        <v>30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2"/>
        <v>153.52000000000001</v>
      </c>
      <c r="Q2998" s="14" t="s">
        <v>8315</v>
      </c>
      <c r="R2998" t="s">
        <v>8355</v>
      </c>
      <c r="S2998" s="8">
        <f t="shared" si="233"/>
        <v>42090.912500000006</v>
      </c>
      <c r="T2998" s="8">
        <f t="shared" si="234"/>
        <v>42150.912500000006</v>
      </c>
      <c r="U2998" s="17">
        <f t="shared" si="235"/>
        <v>60</v>
      </c>
    </row>
    <row r="2999" spans="1:21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2"/>
        <v>90.2</v>
      </c>
      <c r="Q2999" s="14" t="s">
        <v>8315</v>
      </c>
      <c r="R2999" t="s">
        <v>8355</v>
      </c>
      <c r="S2999" s="8">
        <f t="shared" si="233"/>
        <v>42775.733715277776</v>
      </c>
      <c r="T2999" s="8">
        <f t="shared" si="234"/>
        <v>42793.207638888889</v>
      </c>
      <c r="U2999" s="17">
        <f t="shared" si="235"/>
        <v>17.473923611112696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2"/>
        <v>118.97</v>
      </c>
      <c r="Q3000" s="14" t="s">
        <v>8315</v>
      </c>
      <c r="R3000" t="s">
        <v>8355</v>
      </c>
      <c r="S3000" s="8">
        <f t="shared" si="233"/>
        <v>41778.193622685183</v>
      </c>
      <c r="T3000" s="8">
        <f t="shared" si="234"/>
        <v>41806.184027777781</v>
      </c>
      <c r="U3000" s="17">
        <f t="shared" si="235"/>
        <v>27.990405092597939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2"/>
        <v>80.25</v>
      </c>
      <c r="Q3001" s="14" t="s">
        <v>8315</v>
      </c>
      <c r="R3001" t="s">
        <v>8355</v>
      </c>
      <c r="S3001" s="8">
        <f t="shared" si="233"/>
        <v>42780.740277777775</v>
      </c>
      <c r="T3001" s="8">
        <f t="shared" si="234"/>
        <v>42795.083333333328</v>
      </c>
      <c r="U3001" s="17">
        <f t="shared" si="235"/>
        <v>14.343055555553292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2"/>
        <v>62.5</v>
      </c>
      <c r="Q3002" s="14" t="s">
        <v>8315</v>
      </c>
      <c r="R3002" t="s">
        <v>8355</v>
      </c>
      <c r="S3002" s="8">
        <f t="shared" si="233"/>
        <v>42752.827199074076</v>
      </c>
      <c r="T3002" s="8">
        <f t="shared" si="234"/>
        <v>42766.75</v>
      </c>
      <c r="U3002" s="17">
        <f t="shared" si="235"/>
        <v>13.922800925924093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2"/>
        <v>131.38</v>
      </c>
      <c r="Q3003" s="14" t="s">
        <v>8315</v>
      </c>
      <c r="R3003" t="s">
        <v>8355</v>
      </c>
      <c r="S3003" s="8">
        <f t="shared" si="233"/>
        <v>42534.895625000005</v>
      </c>
      <c r="T3003" s="8">
        <f t="shared" si="234"/>
        <v>42564.895625000005</v>
      </c>
      <c r="U3003" s="17">
        <f t="shared" si="235"/>
        <v>30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2"/>
        <v>73.03</v>
      </c>
      <c r="Q3004" s="14" t="s">
        <v>8315</v>
      </c>
      <c r="R3004" t="s">
        <v>8355</v>
      </c>
      <c r="S3004" s="8">
        <f t="shared" si="233"/>
        <v>41239.83625</v>
      </c>
      <c r="T3004" s="8">
        <f t="shared" si="234"/>
        <v>41269.83625</v>
      </c>
      <c r="U3004" s="17">
        <f t="shared" si="235"/>
        <v>30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2"/>
        <v>178.53</v>
      </c>
      <c r="Q3005" s="14" t="s">
        <v>8315</v>
      </c>
      <c r="R3005" t="s">
        <v>8355</v>
      </c>
      <c r="S3005" s="8">
        <f t="shared" si="233"/>
        <v>42398.849259259259</v>
      </c>
      <c r="T3005" s="8">
        <f t="shared" si="234"/>
        <v>42430.249305555553</v>
      </c>
      <c r="U3005" s="17">
        <f t="shared" si="235"/>
        <v>31.400046296294022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2"/>
        <v>162.91</v>
      </c>
      <c r="Q3006" s="14" t="s">
        <v>8315</v>
      </c>
      <c r="R3006" t="s">
        <v>8355</v>
      </c>
      <c r="S3006" s="8">
        <f t="shared" si="233"/>
        <v>41928.881064814814</v>
      </c>
      <c r="T3006" s="8">
        <f t="shared" si="234"/>
        <v>41958.922731481478</v>
      </c>
      <c r="U3006" s="17">
        <f t="shared" si="235"/>
        <v>30.041666666664241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2"/>
        <v>108.24</v>
      </c>
      <c r="Q3007" s="14" t="s">
        <v>8315</v>
      </c>
      <c r="R3007" t="s">
        <v>8355</v>
      </c>
      <c r="S3007" s="8">
        <f t="shared" si="233"/>
        <v>41888.674826388888</v>
      </c>
      <c r="T3007" s="8">
        <f t="shared" si="234"/>
        <v>41918.674826388888</v>
      </c>
      <c r="U3007" s="17">
        <f t="shared" si="235"/>
        <v>30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2"/>
        <v>88.87</v>
      </c>
      <c r="Q3008" s="14" t="s">
        <v>8315</v>
      </c>
      <c r="R3008" t="s">
        <v>8355</v>
      </c>
      <c r="S3008" s="8">
        <f t="shared" si="233"/>
        <v>41957.756840277783</v>
      </c>
      <c r="T3008" s="8">
        <f t="shared" si="234"/>
        <v>41987.756840277783</v>
      </c>
      <c r="U3008" s="17">
        <f t="shared" si="235"/>
        <v>30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2"/>
        <v>54</v>
      </c>
      <c r="Q3009" s="14" t="s">
        <v>8315</v>
      </c>
      <c r="R3009" t="s">
        <v>8355</v>
      </c>
      <c r="S3009" s="8">
        <f t="shared" si="233"/>
        <v>42098.216238425928</v>
      </c>
      <c r="T3009" s="8">
        <f t="shared" si="234"/>
        <v>42119.216238425928</v>
      </c>
      <c r="U3009" s="17">
        <f t="shared" si="235"/>
        <v>21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6">ROUND(E3010/D3010*100,0)</f>
        <v>101</v>
      </c>
      <c r="P3010">
        <f t="shared" si="232"/>
        <v>116.73</v>
      </c>
      <c r="Q3010" s="14" t="s">
        <v>8315</v>
      </c>
      <c r="R3010" t="s">
        <v>8355</v>
      </c>
      <c r="S3010" s="8">
        <f t="shared" si="233"/>
        <v>42360.212025462963</v>
      </c>
      <c r="T3010" s="8">
        <f t="shared" si="234"/>
        <v>42390.212025462963</v>
      </c>
      <c r="U3010" s="17">
        <f t="shared" si="235"/>
        <v>30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6"/>
        <v>120</v>
      </c>
      <c r="P3011">
        <f t="shared" ref="P3011:P3074" si="237">IFERROR(ROUND(E3011/L3011,2),0)</f>
        <v>233.9</v>
      </c>
      <c r="Q3011" s="14" t="s">
        <v>8315</v>
      </c>
      <c r="R3011" t="s">
        <v>8355</v>
      </c>
      <c r="S3011" s="8">
        <f t="shared" ref="S3011:S3074" si="238">(((J3011/60)/60)/24)+DATE(1970,1,1)</f>
        <v>41939.569907407407</v>
      </c>
      <c r="T3011" s="8">
        <f t="shared" ref="T3011:T3074" si="239">(((I3011/60)/60)/24)+DATE(1970,1,1)</f>
        <v>41969.611574074079</v>
      </c>
      <c r="U3011" s="17">
        <f t="shared" ref="U3011:U3074" si="240">(T3011-S3011)</f>
        <v>30.041666666671517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7"/>
        <v>158</v>
      </c>
      <c r="Q3012" s="14" t="s">
        <v>8315</v>
      </c>
      <c r="R3012" t="s">
        <v>8355</v>
      </c>
      <c r="S3012" s="8">
        <f t="shared" si="238"/>
        <v>41996.832395833335</v>
      </c>
      <c r="T3012" s="8">
        <f t="shared" si="239"/>
        <v>42056.832395833335</v>
      </c>
      <c r="U3012" s="17">
        <f t="shared" si="240"/>
        <v>60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7"/>
        <v>14.84</v>
      </c>
      <c r="Q3013" s="14" t="s">
        <v>8315</v>
      </c>
      <c r="R3013" t="s">
        <v>8355</v>
      </c>
      <c r="S3013" s="8">
        <f t="shared" si="238"/>
        <v>42334.468935185185</v>
      </c>
      <c r="T3013" s="8">
        <f t="shared" si="239"/>
        <v>42361.957638888889</v>
      </c>
      <c r="U3013" s="17">
        <f t="shared" si="240"/>
        <v>27.488703703704232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7"/>
        <v>85.18</v>
      </c>
      <c r="Q3014" s="14" t="s">
        <v>8315</v>
      </c>
      <c r="R3014" t="s">
        <v>8355</v>
      </c>
      <c r="S3014" s="8">
        <f t="shared" si="238"/>
        <v>42024.702893518523</v>
      </c>
      <c r="T3014" s="8">
        <f t="shared" si="239"/>
        <v>42045.702893518523</v>
      </c>
      <c r="U3014" s="17">
        <f t="shared" si="240"/>
        <v>21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7"/>
        <v>146.69</v>
      </c>
      <c r="Q3015" s="14" t="s">
        <v>8315</v>
      </c>
      <c r="R3015" t="s">
        <v>8355</v>
      </c>
      <c r="S3015" s="8">
        <f t="shared" si="238"/>
        <v>42146.836215277777</v>
      </c>
      <c r="T3015" s="8">
        <f t="shared" si="239"/>
        <v>42176.836215277777</v>
      </c>
      <c r="U3015" s="17">
        <f t="shared" si="240"/>
        <v>30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7"/>
        <v>50.76</v>
      </c>
      <c r="Q3016" s="14" t="s">
        <v>8315</v>
      </c>
      <c r="R3016" t="s">
        <v>8355</v>
      </c>
      <c r="S3016" s="8">
        <f t="shared" si="238"/>
        <v>41920.123611111114</v>
      </c>
      <c r="T3016" s="8">
        <f t="shared" si="239"/>
        <v>41948.208333333336</v>
      </c>
      <c r="U3016" s="17">
        <f t="shared" si="240"/>
        <v>28.084722222221899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7"/>
        <v>87.7</v>
      </c>
      <c r="Q3017" s="14" t="s">
        <v>8315</v>
      </c>
      <c r="R3017" t="s">
        <v>8355</v>
      </c>
      <c r="S3017" s="8">
        <f t="shared" si="238"/>
        <v>41785.72729166667</v>
      </c>
      <c r="T3017" s="8">
        <f t="shared" si="239"/>
        <v>41801.166666666664</v>
      </c>
      <c r="U3017" s="17">
        <f t="shared" si="240"/>
        <v>15.43937499999447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7"/>
        <v>242.28</v>
      </c>
      <c r="Q3018" s="14" t="s">
        <v>8315</v>
      </c>
      <c r="R3018" t="s">
        <v>8355</v>
      </c>
      <c r="S3018" s="8">
        <f t="shared" si="238"/>
        <v>41778.548055555555</v>
      </c>
      <c r="T3018" s="8">
        <f t="shared" si="239"/>
        <v>41838.548055555555</v>
      </c>
      <c r="U3018" s="17">
        <f t="shared" si="240"/>
        <v>60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7"/>
        <v>146.44999999999999</v>
      </c>
      <c r="Q3019" s="14" t="s">
        <v>8315</v>
      </c>
      <c r="R3019" t="s">
        <v>8355</v>
      </c>
      <c r="S3019" s="8">
        <f t="shared" si="238"/>
        <v>41841.850034722222</v>
      </c>
      <c r="T3019" s="8">
        <f t="shared" si="239"/>
        <v>41871.850034722222</v>
      </c>
      <c r="U3019" s="17">
        <f t="shared" si="240"/>
        <v>30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7"/>
        <v>103.17</v>
      </c>
      <c r="Q3020" s="14" t="s">
        <v>8315</v>
      </c>
      <c r="R3020" t="s">
        <v>8355</v>
      </c>
      <c r="S3020" s="8">
        <f t="shared" si="238"/>
        <v>42163.29833333334</v>
      </c>
      <c r="T3020" s="8">
        <f t="shared" si="239"/>
        <v>42205.916666666672</v>
      </c>
      <c r="U3020" s="17">
        <f t="shared" si="240"/>
        <v>42.618333333331975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7"/>
        <v>80.459999999999994</v>
      </c>
      <c r="Q3021" s="14" t="s">
        <v>8315</v>
      </c>
      <c r="R3021" t="s">
        <v>8355</v>
      </c>
      <c r="S3021" s="8">
        <f t="shared" si="238"/>
        <v>41758.833564814813</v>
      </c>
      <c r="T3021" s="8">
        <f t="shared" si="239"/>
        <v>41786.125</v>
      </c>
      <c r="U3021" s="17">
        <f t="shared" si="240"/>
        <v>27.291435185186856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7"/>
        <v>234.67</v>
      </c>
      <c r="Q3022" s="14" t="s">
        <v>8315</v>
      </c>
      <c r="R3022" t="s">
        <v>8355</v>
      </c>
      <c r="S3022" s="8">
        <f t="shared" si="238"/>
        <v>42170.846446759257</v>
      </c>
      <c r="T3022" s="8">
        <f t="shared" si="239"/>
        <v>42230.846446759257</v>
      </c>
      <c r="U3022" s="17">
        <f t="shared" si="240"/>
        <v>60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7"/>
        <v>50.69</v>
      </c>
      <c r="Q3023" s="14" t="s">
        <v>8315</v>
      </c>
      <c r="R3023" t="s">
        <v>8355</v>
      </c>
      <c r="S3023" s="8">
        <f t="shared" si="238"/>
        <v>42660.618854166663</v>
      </c>
      <c r="T3023" s="8">
        <f t="shared" si="239"/>
        <v>42696.249305555553</v>
      </c>
      <c r="U3023" s="17">
        <f t="shared" si="240"/>
        <v>35.630451388889924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7"/>
        <v>162.71</v>
      </c>
      <c r="Q3024" s="14" t="s">
        <v>8315</v>
      </c>
      <c r="R3024" t="s">
        <v>8355</v>
      </c>
      <c r="S3024" s="8">
        <f t="shared" si="238"/>
        <v>42564.95380787037</v>
      </c>
      <c r="T3024" s="8">
        <f t="shared" si="239"/>
        <v>42609.95380787037</v>
      </c>
      <c r="U3024" s="17">
        <f t="shared" si="240"/>
        <v>45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7"/>
        <v>120.17</v>
      </c>
      <c r="Q3025" s="14" t="s">
        <v>8315</v>
      </c>
      <c r="R3025" t="s">
        <v>8355</v>
      </c>
      <c r="S3025" s="8">
        <f t="shared" si="238"/>
        <v>42121.675763888896</v>
      </c>
      <c r="T3025" s="8">
        <f t="shared" si="239"/>
        <v>42166.675763888896</v>
      </c>
      <c r="U3025" s="17">
        <f t="shared" si="240"/>
        <v>45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7"/>
        <v>67.7</v>
      </c>
      <c r="Q3026" s="14" t="s">
        <v>8315</v>
      </c>
      <c r="R3026" t="s">
        <v>8355</v>
      </c>
      <c r="S3026" s="8">
        <f t="shared" si="238"/>
        <v>41158.993923611109</v>
      </c>
      <c r="T3026" s="8">
        <f t="shared" si="239"/>
        <v>41188.993923611109</v>
      </c>
      <c r="U3026" s="17">
        <f t="shared" si="240"/>
        <v>30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7"/>
        <v>52.1</v>
      </c>
      <c r="Q3027" s="14" t="s">
        <v>8315</v>
      </c>
      <c r="R3027" t="s">
        <v>8355</v>
      </c>
      <c r="S3027" s="8">
        <f t="shared" si="238"/>
        <v>41761.509409722225</v>
      </c>
      <c r="T3027" s="8">
        <f t="shared" si="239"/>
        <v>41789.666666666664</v>
      </c>
      <c r="U3027" s="17">
        <f t="shared" si="240"/>
        <v>28.157256944439723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7"/>
        <v>51.6</v>
      </c>
      <c r="Q3028" s="14" t="s">
        <v>8315</v>
      </c>
      <c r="R3028" t="s">
        <v>8355</v>
      </c>
      <c r="S3028" s="8">
        <f t="shared" si="238"/>
        <v>42783.459398148145</v>
      </c>
      <c r="T3028" s="8">
        <f t="shared" si="239"/>
        <v>42797.459398148145</v>
      </c>
      <c r="U3028" s="17">
        <f t="shared" si="240"/>
        <v>14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7"/>
        <v>164.3</v>
      </c>
      <c r="Q3029" s="14" t="s">
        <v>8315</v>
      </c>
      <c r="R3029" t="s">
        <v>8355</v>
      </c>
      <c r="S3029" s="8">
        <f t="shared" si="238"/>
        <v>42053.704293981486</v>
      </c>
      <c r="T3029" s="8">
        <f t="shared" si="239"/>
        <v>42083.662627314814</v>
      </c>
      <c r="U3029" s="17">
        <f t="shared" si="240"/>
        <v>29.958333333328483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7"/>
        <v>84.86</v>
      </c>
      <c r="Q3030" s="14" t="s">
        <v>8315</v>
      </c>
      <c r="R3030" t="s">
        <v>8355</v>
      </c>
      <c r="S3030" s="8">
        <f t="shared" si="238"/>
        <v>42567.264178240745</v>
      </c>
      <c r="T3030" s="8">
        <f t="shared" si="239"/>
        <v>42597.264178240745</v>
      </c>
      <c r="U3030" s="17">
        <f t="shared" si="240"/>
        <v>30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7"/>
        <v>94.55</v>
      </c>
      <c r="Q3031" s="14" t="s">
        <v>8315</v>
      </c>
      <c r="R3031" t="s">
        <v>8355</v>
      </c>
      <c r="S3031" s="8">
        <f t="shared" si="238"/>
        <v>41932.708877314813</v>
      </c>
      <c r="T3031" s="8">
        <f t="shared" si="239"/>
        <v>41961.190972222219</v>
      </c>
      <c r="U3031" s="17">
        <f t="shared" si="240"/>
        <v>28.482094907405553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7"/>
        <v>45.54</v>
      </c>
      <c r="Q3032" s="14" t="s">
        <v>8315</v>
      </c>
      <c r="R3032" t="s">
        <v>8355</v>
      </c>
      <c r="S3032" s="8">
        <f t="shared" si="238"/>
        <v>42233.747349537036</v>
      </c>
      <c r="T3032" s="8">
        <f t="shared" si="239"/>
        <v>42263.747349537036</v>
      </c>
      <c r="U3032" s="17">
        <f t="shared" si="240"/>
        <v>30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7"/>
        <v>51.72</v>
      </c>
      <c r="Q3033" s="14" t="s">
        <v>8315</v>
      </c>
      <c r="R3033" t="s">
        <v>8355</v>
      </c>
      <c r="S3033" s="8">
        <f t="shared" si="238"/>
        <v>42597.882488425923</v>
      </c>
      <c r="T3033" s="8">
        <f t="shared" si="239"/>
        <v>42657.882488425923</v>
      </c>
      <c r="U3033" s="17">
        <f t="shared" si="240"/>
        <v>60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7"/>
        <v>50.88</v>
      </c>
      <c r="Q3034" s="14" t="s">
        <v>8315</v>
      </c>
      <c r="R3034" t="s">
        <v>8355</v>
      </c>
      <c r="S3034" s="8">
        <f t="shared" si="238"/>
        <v>42228.044664351852</v>
      </c>
      <c r="T3034" s="8">
        <f t="shared" si="239"/>
        <v>42258.044664351852</v>
      </c>
      <c r="U3034" s="17">
        <f t="shared" si="240"/>
        <v>30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7"/>
        <v>191.13</v>
      </c>
      <c r="Q3035" s="14" t="s">
        <v>8315</v>
      </c>
      <c r="R3035" t="s">
        <v>8355</v>
      </c>
      <c r="S3035" s="8">
        <f t="shared" si="238"/>
        <v>42570.110243055555</v>
      </c>
      <c r="T3035" s="8">
        <f t="shared" si="239"/>
        <v>42600.110243055555</v>
      </c>
      <c r="U3035" s="17">
        <f t="shared" si="240"/>
        <v>30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7"/>
        <v>89.31</v>
      </c>
      <c r="Q3036" s="14" t="s">
        <v>8315</v>
      </c>
      <c r="R3036" t="s">
        <v>8355</v>
      </c>
      <c r="S3036" s="8">
        <f t="shared" si="238"/>
        <v>42644.535358796296</v>
      </c>
      <c r="T3036" s="8">
        <f t="shared" si="239"/>
        <v>42675.165972222225</v>
      </c>
      <c r="U3036" s="17">
        <f t="shared" si="240"/>
        <v>30.630613425928459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7"/>
        <v>88.59</v>
      </c>
      <c r="Q3037" s="14" t="s">
        <v>8315</v>
      </c>
      <c r="R3037" t="s">
        <v>8355</v>
      </c>
      <c r="S3037" s="8">
        <f t="shared" si="238"/>
        <v>41368.560289351852</v>
      </c>
      <c r="T3037" s="8">
        <f t="shared" si="239"/>
        <v>41398.560289351852</v>
      </c>
      <c r="U3037" s="17">
        <f t="shared" si="240"/>
        <v>30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7"/>
        <v>96.3</v>
      </c>
      <c r="Q3038" s="14" t="s">
        <v>8315</v>
      </c>
      <c r="R3038" t="s">
        <v>8355</v>
      </c>
      <c r="S3038" s="8">
        <f t="shared" si="238"/>
        <v>41466.785231481481</v>
      </c>
      <c r="T3038" s="8">
        <f t="shared" si="239"/>
        <v>41502.499305555553</v>
      </c>
      <c r="U3038" s="17">
        <f t="shared" si="240"/>
        <v>35.714074074072414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7"/>
        <v>33.31</v>
      </c>
      <c r="Q3039" s="14" t="s">
        <v>8315</v>
      </c>
      <c r="R3039" t="s">
        <v>8355</v>
      </c>
      <c r="S3039" s="8">
        <f t="shared" si="238"/>
        <v>40378.893206018518</v>
      </c>
      <c r="T3039" s="8">
        <f t="shared" si="239"/>
        <v>40453.207638888889</v>
      </c>
      <c r="U3039" s="17">
        <f t="shared" si="240"/>
        <v>74.314432870371093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7"/>
        <v>37.22</v>
      </c>
      <c r="Q3040" s="14" t="s">
        <v>8315</v>
      </c>
      <c r="R3040" t="s">
        <v>8355</v>
      </c>
      <c r="S3040" s="8">
        <f t="shared" si="238"/>
        <v>42373.252280092594</v>
      </c>
      <c r="T3040" s="8">
        <f t="shared" si="239"/>
        <v>42433.252280092594</v>
      </c>
      <c r="U3040" s="17">
        <f t="shared" si="240"/>
        <v>60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7"/>
        <v>92.13</v>
      </c>
      <c r="Q3041" s="14" t="s">
        <v>8315</v>
      </c>
      <c r="R3041" t="s">
        <v>8355</v>
      </c>
      <c r="S3041" s="8">
        <f t="shared" si="238"/>
        <v>41610.794421296298</v>
      </c>
      <c r="T3041" s="8">
        <f t="shared" si="239"/>
        <v>41637.332638888889</v>
      </c>
      <c r="U3041" s="17">
        <f t="shared" si="240"/>
        <v>26.538217592591536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7"/>
        <v>76.790000000000006</v>
      </c>
      <c r="Q3042" s="14" t="s">
        <v>8315</v>
      </c>
      <c r="R3042" t="s">
        <v>8355</v>
      </c>
      <c r="S3042" s="8">
        <f t="shared" si="238"/>
        <v>42177.791909722218</v>
      </c>
      <c r="T3042" s="8">
        <f t="shared" si="239"/>
        <v>42181.958333333328</v>
      </c>
      <c r="U3042" s="17">
        <f t="shared" si="240"/>
        <v>4.1664236111100763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7"/>
        <v>96.53</v>
      </c>
      <c r="Q3043" s="14" t="s">
        <v>8315</v>
      </c>
      <c r="R3043" t="s">
        <v>8355</v>
      </c>
      <c r="S3043" s="8">
        <f t="shared" si="238"/>
        <v>42359.868611111116</v>
      </c>
      <c r="T3043" s="8">
        <f t="shared" si="239"/>
        <v>42389.868611111116</v>
      </c>
      <c r="U3043" s="17">
        <f t="shared" si="240"/>
        <v>30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7"/>
        <v>51.89</v>
      </c>
      <c r="Q3044" s="14" t="s">
        <v>8315</v>
      </c>
      <c r="R3044" t="s">
        <v>8355</v>
      </c>
      <c r="S3044" s="8">
        <f t="shared" si="238"/>
        <v>42253.688043981485</v>
      </c>
      <c r="T3044" s="8">
        <f t="shared" si="239"/>
        <v>42283.688043981485</v>
      </c>
      <c r="U3044" s="17">
        <f t="shared" si="240"/>
        <v>30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7"/>
        <v>128.91</v>
      </c>
      <c r="Q3045" s="14" t="s">
        <v>8315</v>
      </c>
      <c r="R3045" t="s">
        <v>8355</v>
      </c>
      <c r="S3045" s="8">
        <f t="shared" si="238"/>
        <v>42083.070590277777</v>
      </c>
      <c r="T3045" s="8">
        <f t="shared" si="239"/>
        <v>42110.118055555555</v>
      </c>
      <c r="U3045" s="17">
        <f t="shared" si="240"/>
        <v>27.047465277777519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7"/>
        <v>84.11</v>
      </c>
      <c r="Q3046" s="14" t="s">
        <v>8315</v>
      </c>
      <c r="R3046" t="s">
        <v>8355</v>
      </c>
      <c r="S3046" s="8">
        <f t="shared" si="238"/>
        <v>42387.7268287037</v>
      </c>
      <c r="T3046" s="8">
        <f t="shared" si="239"/>
        <v>42402.7268287037</v>
      </c>
      <c r="U3046" s="17">
        <f t="shared" si="240"/>
        <v>15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7"/>
        <v>82.94</v>
      </c>
      <c r="Q3047" s="14" t="s">
        <v>8315</v>
      </c>
      <c r="R3047" t="s">
        <v>8355</v>
      </c>
      <c r="S3047" s="8">
        <f t="shared" si="238"/>
        <v>41843.155729166669</v>
      </c>
      <c r="T3047" s="8">
        <f t="shared" si="239"/>
        <v>41873.155729166669</v>
      </c>
      <c r="U3047" s="17">
        <f t="shared" si="240"/>
        <v>30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7"/>
        <v>259.95</v>
      </c>
      <c r="Q3048" s="14" t="s">
        <v>8315</v>
      </c>
      <c r="R3048" t="s">
        <v>8355</v>
      </c>
      <c r="S3048" s="8">
        <f t="shared" si="238"/>
        <v>41862.803078703706</v>
      </c>
      <c r="T3048" s="8">
        <f t="shared" si="239"/>
        <v>41892.202777777777</v>
      </c>
      <c r="U3048" s="17">
        <f t="shared" si="240"/>
        <v>29.399699074070668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7"/>
        <v>37.25</v>
      </c>
      <c r="Q3049" s="14" t="s">
        <v>8315</v>
      </c>
      <c r="R3049" t="s">
        <v>8355</v>
      </c>
      <c r="S3049" s="8">
        <f t="shared" si="238"/>
        <v>42443.989050925928</v>
      </c>
      <c r="T3049" s="8">
        <f t="shared" si="239"/>
        <v>42487.552777777775</v>
      </c>
      <c r="U3049" s="17">
        <f t="shared" si="240"/>
        <v>43.563726851847605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7"/>
        <v>177.02</v>
      </c>
      <c r="Q3050" s="14" t="s">
        <v>8315</v>
      </c>
      <c r="R3050" t="s">
        <v>8355</v>
      </c>
      <c r="S3050" s="8">
        <f t="shared" si="238"/>
        <v>41975.901180555549</v>
      </c>
      <c r="T3050" s="8">
        <f t="shared" si="239"/>
        <v>42004.890277777777</v>
      </c>
      <c r="U3050" s="17">
        <f t="shared" si="240"/>
        <v>28.989097222227429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7"/>
        <v>74.069999999999993</v>
      </c>
      <c r="Q3051" s="14" t="s">
        <v>8315</v>
      </c>
      <c r="R3051" t="s">
        <v>8355</v>
      </c>
      <c r="S3051" s="8">
        <f t="shared" si="238"/>
        <v>42139.014525462961</v>
      </c>
      <c r="T3051" s="8">
        <f t="shared" si="239"/>
        <v>42169.014525462961</v>
      </c>
      <c r="U3051" s="17">
        <f t="shared" si="240"/>
        <v>30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7"/>
        <v>70.67</v>
      </c>
      <c r="Q3052" s="14" t="s">
        <v>8315</v>
      </c>
      <c r="R3052" t="s">
        <v>8355</v>
      </c>
      <c r="S3052" s="8">
        <f t="shared" si="238"/>
        <v>42465.16851851852</v>
      </c>
      <c r="T3052" s="8">
        <f t="shared" si="239"/>
        <v>42495.16851851852</v>
      </c>
      <c r="U3052" s="17">
        <f t="shared" si="240"/>
        <v>30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7"/>
        <v>23.63</v>
      </c>
      <c r="Q3053" s="14" t="s">
        <v>8315</v>
      </c>
      <c r="R3053" t="s">
        <v>8355</v>
      </c>
      <c r="S3053" s="8">
        <f t="shared" si="238"/>
        <v>42744.416030092587</v>
      </c>
      <c r="T3053" s="8">
        <f t="shared" si="239"/>
        <v>42774.416030092587</v>
      </c>
      <c r="U3053" s="17">
        <f t="shared" si="240"/>
        <v>30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7"/>
        <v>37.5</v>
      </c>
      <c r="Q3054" s="14" t="s">
        <v>8315</v>
      </c>
      <c r="R3054" t="s">
        <v>8355</v>
      </c>
      <c r="S3054" s="8">
        <f t="shared" si="238"/>
        <v>42122.670069444444</v>
      </c>
      <c r="T3054" s="8">
        <f t="shared" si="239"/>
        <v>42152.665972222225</v>
      </c>
      <c r="U3054" s="17">
        <f t="shared" si="240"/>
        <v>29.995902777780429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7"/>
        <v>13.33</v>
      </c>
      <c r="Q3055" s="14" t="s">
        <v>8315</v>
      </c>
      <c r="R3055" t="s">
        <v>8355</v>
      </c>
      <c r="S3055" s="8">
        <f t="shared" si="238"/>
        <v>41862.761724537035</v>
      </c>
      <c r="T3055" s="8">
        <f t="shared" si="239"/>
        <v>41914.165972222225</v>
      </c>
      <c r="U3055" s="17">
        <f t="shared" si="240"/>
        <v>51.404247685190057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37"/>
        <v>0</v>
      </c>
      <c r="Q3056" s="14" t="s">
        <v>8315</v>
      </c>
      <c r="R3056" t="s">
        <v>8355</v>
      </c>
      <c r="S3056" s="8">
        <f t="shared" si="238"/>
        <v>42027.832800925928</v>
      </c>
      <c r="T3056" s="8">
        <f t="shared" si="239"/>
        <v>42065.044444444444</v>
      </c>
      <c r="U3056" s="17">
        <f t="shared" si="240"/>
        <v>37.211643518516212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7"/>
        <v>1</v>
      </c>
      <c r="Q3057" s="14" t="s">
        <v>8315</v>
      </c>
      <c r="R3057" t="s">
        <v>8355</v>
      </c>
      <c r="S3057" s="8">
        <f t="shared" si="238"/>
        <v>41953.95821759259</v>
      </c>
      <c r="T3057" s="8">
        <f t="shared" si="239"/>
        <v>42013.95821759259</v>
      </c>
      <c r="U3057" s="17">
        <f t="shared" si="240"/>
        <v>60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37"/>
        <v>0</v>
      </c>
      <c r="Q3058" s="14" t="s">
        <v>8315</v>
      </c>
      <c r="R3058" t="s">
        <v>8355</v>
      </c>
      <c r="S3058" s="8">
        <f t="shared" si="238"/>
        <v>41851.636388888888</v>
      </c>
      <c r="T3058" s="8">
        <f t="shared" si="239"/>
        <v>41911.636388888888</v>
      </c>
      <c r="U3058" s="17">
        <f t="shared" si="240"/>
        <v>60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37"/>
        <v>0</v>
      </c>
      <c r="Q3059" s="14" t="s">
        <v>8315</v>
      </c>
      <c r="R3059" t="s">
        <v>8355</v>
      </c>
      <c r="S3059" s="8">
        <f t="shared" si="238"/>
        <v>42433.650590277779</v>
      </c>
      <c r="T3059" s="8">
        <f t="shared" si="239"/>
        <v>42463.608923611115</v>
      </c>
      <c r="U3059" s="17">
        <f t="shared" si="240"/>
        <v>29.958333333335759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7"/>
        <v>1</v>
      </c>
      <c r="Q3060" s="14" t="s">
        <v>8315</v>
      </c>
      <c r="R3060" t="s">
        <v>8355</v>
      </c>
      <c r="S3060" s="8">
        <f t="shared" si="238"/>
        <v>42460.374305555553</v>
      </c>
      <c r="T3060" s="8">
        <f t="shared" si="239"/>
        <v>42510.374305555553</v>
      </c>
      <c r="U3060" s="17">
        <f t="shared" si="240"/>
        <v>50</v>
      </c>
    </row>
    <row r="3061" spans="1:21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7"/>
        <v>41</v>
      </c>
      <c r="Q3061" s="14" t="s">
        <v>8315</v>
      </c>
      <c r="R3061" t="s">
        <v>8355</v>
      </c>
      <c r="S3061" s="8">
        <f t="shared" si="238"/>
        <v>41829.935717592591</v>
      </c>
      <c r="T3061" s="8">
        <f t="shared" si="239"/>
        <v>41859.935717592591</v>
      </c>
      <c r="U3061" s="17">
        <f t="shared" si="240"/>
        <v>30</v>
      </c>
    </row>
    <row r="3062" spans="1:21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7"/>
        <v>55.83</v>
      </c>
      <c r="Q3062" s="14" t="s">
        <v>8315</v>
      </c>
      <c r="R3062" t="s">
        <v>8355</v>
      </c>
      <c r="S3062" s="8">
        <f t="shared" si="238"/>
        <v>42245.274699074071</v>
      </c>
      <c r="T3062" s="8">
        <f t="shared" si="239"/>
        <v>42275.274699074071</v>
      </c>
      <c r="U3062" s="17">
        <f t="shared" si="240"/>
        <v>30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37"/>
        <v>0</v>
      </c>
      <c r="Q3063" s="14" t="s">
        <v>8315</v>
      </c>
      <c r="R3063" t="s">
        <v>8355</v>
      </c>
      <c r="S3063" s="8">
        <f t="shared" si="238"/>
        <v>41834.784120370372</v>
      </c>
      <c r="T3063" s="8">
        <f t="shared" si="239"/>
        <v>41864.784120370372</v>
      </c>
      <c r="U3063" s="17">
        <f t="shared" si="240"/>
        <v>30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7"/>
        <v>99.76</v>
      </c>
      <c r="Q3064" s="14" t="s">
        <v>8315</v>
      </c>
      <c r="R3064" t="s">
        <v>8355</v>
      </c>
      <c r="S3064" s="8">
        <f t="shared" si="238"/>
        <v>42248.535787037035</v>
      </c>
      <c r="T3064" s="8">
        <f t="shared" si="239"/>
        <v>42277.75</v>
      </c>
      <c r="U3064" s="17">
        <f t="shared" si="240"/>
        <v>29.214212962964666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7"/>
        <v>25.52</v>
      </c>
      <c r="Q3065" s="14" t="s">
        <v>8315</v>
      </c>
      <c r="R3065" t="s">
        <v>8355</v>
      </c>
      <c r="S3065" s="8">
        <f t="shared" si="238"/>
        <v>42630.922893518517</v>
      </c>
      <c r="T3065" s="8">
        <f t="shared" si="239"/>
        <v>42665.922893518517</v>
      </c>
      <c r="U3065" s="17">
        <f t="shared" si="240"/>
        <v>35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7"/>
        <v>117.65</v>
      </c>
      <c r="Q3066" s="14" t="s">
        <v>8315</v>
      </c>
      <c r="R3066" t="s">
        <v>8355</v>
      </c>
      <c r="S3066" s="8">
        <f t="shared" si="238"/>
        <v>42299.130162037036</v>
      </c>
      <c r="T3066" s="8">
        <f t="shared" si="239"/>
        <v>42330.290972222225</v>
      </c>
      <c r="U3066" s="17">
        <f t="shared" si="240"/>
        <v>31.160810185188893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7"/>
        <v>5</v>
      </c>
      <c r="Q3067" s="14" t="s">
        <v>8315</v>
      </c>
      <c r="R3067" t="s">
        <v>8355</v>
      </c>
      <c r="S3067" s="8">
        <f t="shared" si="238"/>
        <v>41825.055231481485</v>
      </c>
      <c r="T3067" s="8">
        <f t="shared" si="239"/>
        <v>41850.055231481485</v>
      </c>
      <c r="U3067" s="17">
        <f t="shared" si="240"/>
        <v>25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7"/>
        <v>2796.67</v>
      </c>
      <c r="Q3068" s="14" t="s">
        <v>8315</v>
      </c>
      <c r="R3068" t="s">
        <v>8355</v>
      </c>
      <c r="S3068" s="8">
        <f t="shared" si="238"/>
        <v>42531.228437500002</v>
      </c>
      <c r="T3068" s="8">
        <f t="shared" si="239"/>
        <v>42561.228437500002</v>
      </c>
      <c r="U3068" s="17">
        <f t="shared" si="240"/>
        <v>30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37"/>
        <v>200</v>
      </c>
      <c r="Q3069" s="14" t="s">
        <v>8315</v>
      </c>
      <c r="R3069" t="s">
        <v>8355</v>
      </c>
      <c r="S3069" s="8">
        <f t="shared" si="238"/>
        <v>42226.938414351855</v>
      </c>
      <c r="T3069" s="8">
        <f t="shared" si="239"/>
        <v>42256.938414351855</v>
      </c>
      <c r="U3069" s="17">
        <f t="shared" si="240"/>
        <v>30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37"/>
        <v>87.5</v>
      </c>
      <c r="Q3070" s="14" t="s">
        <v>8315</v>
      </c>
      <c r="R3070" t="s">
        <v>8355</v>
      </c>
      <c r="S3070" s="8">
        <f t="shared" si="238"/>
        <v>42263.691574074073</v>
      </c>
      <c r="T3070" s="8">
        <f t="shared" si="239"/>
        <v>42293.691574074073</v>
      </c>
      <c r="U3070" s="17">
        <f t="shared" si="240"/>
        <v>30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37"/>
        <v>20.14</v>
      </c>
      <c r="Q3071" s="14" t="s">
        <v>8315</v>
      </c>
      <c r="R3071" t="s">
        <v>8355</v>
      </c>
      <c r="S3071" s="8">
        <f t="shared" si="238"/>
        <v>41957.833726851852</v>
      </c>
      <c r="T3071" s="8">
        <f t="shared" si="239"/>
        <v>41987.833726851852</v>
      </c>
      <c r="U3071" s="17">
        <f t="shared" si="240"/>
        <v>30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37"/>
        <v>20.88</v>
      </c>
      <c r="Q3072" s="14" t="s">
        <v>8315</v>
      </c>
      <c r="R3072" t="s">
        <v>8355</v>
      </c>
      <c r="S3072" s="8">
        <f t="shared" si="238"/>
        <v>42690.733437499999</v>
      </c>
      <c r="T3072" s="8">
        <f t="shared" si="239"/>
        <v>42711.733437499999</v>
      </c>
      <c r="U3072" s="17">
        <f t="shared" si="240"/>
        <v>21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37"/>
        <v>61.31</v>
      </c>
      <c r="Q3073" s="14" t="s">
        <v>8315</v>
      </c>
      <c r="R3073" t="s">
        <v>8355</v>
      </c>
      <c r="S3073" s="8">
        <f t="shared" si="238"/>
        <v>42097.732418981483</v>
      </c>
      <c r="T3073" s="8">
        <f t="shared" si="239"/>
        <v>42115.249305555553</v>
      </c>
      <c r="U3073" s="17">
        <f t="shared" si="240"/>
        <v>17.516886574070668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1">ROUND(E3074/D3074*100,0)</f>
        <v>0</v>
      </c>
      <c r="P3074">
        <f t="shared" si="237"/>
        <v>1</v>
      </c>
      <c r="Q3074" s="14" t="s">
        <v>8315</v>
      </c>
      <c r="R3074" t="s">
        <v>8355</v>
      </c>
      <c r="S3074" s="8">
        <f t="shared" si="238"/>
        <v>42658.690532407403</v>
      </c>
      <c r="T3074" s="8">
        <f t="shared" si="239"/>
        <v>42673.073611111111</v>
      </c>
      <c r="U3074" s="17">
        <f t="shared" si="240"/>
        <v>14.383078703707724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1"/>
        <v>0</v>
      </c>
      <c r="P3075">
        <f t="shared" ref="P3075:P3138" si="242">IFERROR(ROUND(E3075/L3075,2),0)</f>
        <v>92.14</v>
      </c>
      <c r="Q3075" s="14" t="s">
        <v>8315</v>
      </c>
      <c r="R3075" t="s">
        <v>8355</v>
      </c>
      <c r="S3075" s="8">
        <f t="shared" ref="S3075:S3138" si="243">(((J3075/60)/60)/24)+DATE(1970,1,1)</f>
        <v>42111.684027777781</v>
      </c>
      <c r="T3075" s="8">
        <f t="shared" ref="T3075:T3138" si="244">(((I3075/60)/60)/24)+DATE(1970,1,1)</f>
        <v>42169.804861111115</v>
      </c>
      <c r="U3075" s="17">
        <f t="shared" ref="U3075:U3138" si="245">(T3075-S3075)</f>
        <v>58.120833333334303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2"/>
        <v>7.33</v>
      </c>
      <c r="Q3076" s="14" t="s">
        <v>8315</v>
      </c>
      <c r="R3076" t="s">
        <v>8355</v>
      </c>
      <c r="S3076" s="8">
        <f t="shared" si="243"/>
        <v>42409.571284722217</v>
      </c>
      <c r="T3076" s="8">
        <f t="shared" si="244"/>
        <v>42439.571284722217</v>
      </c>
      <c r="U3076" s="17">
        <f t="shared" si="245"/>
        <v>30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2"/>
        <v>64.8</v>
      </c>
      <c r="Q3077" s="14" t="s">
        <v>8315</v>
      </c>
      <c r="R3077" t="s">
        <v>8355</v>
      </c>
      <c r="S3077" s="8">
        <f t="shared" si="243"/>
        <v>42551.102314814809</v>
      </c>
      <c r="T3077" s="8">
        <f t="shared" si="244"/>
        <v>42601.102314814809</v>
      </c>
      <c r="U3077" s="17">
        <f t="shared" si="245"/>
        <v>50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2"/>
        <v>30.12</v>
      </c>
      <c r="Q3078" s="14" t="s">
        <v>8315</v>
      </c>
      <c r="R3078" t="s">
        <v>8355</v>
      </c>
      <c r="S3078" s="8">
        <f t="shared" si="243"/>
        <v>42226.651886574073</v>
      </c>
      <c r="T3078" s="8">
        <f t="shared" si="244"/>
        <v>42286.651886574073</v>
      </c>
      <c r="U3078" s="17">
        <f t="shared" si="245"/>
        <v>60</v>
      </c>
    </row>
    <row r="3079" spans="1:21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2"/>
        <v>52.5</v>
      </c>
      <c r="Q3079" s="14" t="s">
        <v>8315</v>
      </c>
      <c r="R3079" t="s">
        <v>8355</v>
      </c>
      <c r="S3079" s="8">
        <f t="shared" si="243"/>
        <v>42766.956921296296</v>
      </c>
      <c r="T3079" s="8">
        <f t="shared" si="244"/>
        <v>42796.956921296296</v>
      </c>
      <c r="U3079" s="17">
        <f t="shared" si="245"/>
        <v>30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2"/>
        <v>23.67</v>
      </c>
      <c r="Q3080" s="14" t="s">
        <v>8315</v>
      </c>
      <c r="R3080" t="s">
        <v>8355</v>
      </c>
      <c r="S3080" s="8">
        <f t="shared" si="243"/>
        <v>42031.138831018514</v>
      </c>
      <c r="T3080" s="8">
        <f t="shared" si="244"/>
        <v>42061.138831018514</v>
      </c>
      <c r="U3080" s="17">
        <f t="shared" si="245"/>
        <v>30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2"/>
        <v>415.78</v>
      </c>
      <c r="Q3081" s="14" t="s">
        <v>8315</v>
      </c>
      <c r="R3081" t="s">
        <v>8355</v>
      </c>
      <c r="S3081" s="8">
        <f t="shared" si="243"/>
        <v>42055.713368055556</v>
      </c>
      <c r="T3081" s="8">
        <f t="shared" si="244"/>
        <v>42085.671701388885</v>
      </c>
      <c r="U3081" s="17">
        <f t="shared" si="245"/>
        <v>29.958333333328483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2"/>
        <v>53.71</v>
      </c>
      <c r="Q3082" s="14" t="s">
        <v>8315</v>
      </c>
      <c r="R3082" t="s">
        <v>8355</v>
      </c>
      <c r="S3082" s="8">
        <f t="shared" si="243"/>
        <v>41940.028287037036</v>
      </c>
      <c r="T3082" s="8">
        <f t="shared" si="244"/>
        <v>42000.0699537037</v>
      </c>
      <c r="U3082" s="17">
        <f t="shared" si="245"/>
        <v>60.041666666664241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2"/>
        <v>420.6</v>
      </c>
      <c r="Q3083" s="14" t="s">
        <v>8315</v>
      </c>
      <c r="R3083" t="s">
        <v>8355</v>
      </c>
      <c r="S3083" s="8">
        <f t="shared" si="243"/>
        <v>42237.181608796294</v>
      </c>
      <c r="T3083" s="8">
        <f t="shared" si="244"/>
        <v>42267.181608796294</v>
      </c>
      <c r="U3083" s="17">
        <f t="shared" si="245"/>
        <v>30</v>
      </c>
    </row>
    <row r="3084" spans="1:21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2"/>
        <v>0</v>
      </c>
      <c r="Q3084" s="14" t="s">
        <v>8315</v>
      </c>
      <c r="R3084" t="s">
        <v>8355</v>
      </c>
      <c r="S3084" s="8">
        <f t="shared" si="243"/>
        <v>42293.922986111109</v>
      </c>
      <c r="T3084" s="8">
        <f t="shared" si="244"/>
        <v>42323.96465277778</v>
      </c>
      <c r="U3084" s="17">
        <f t="shared" si="245"/>
        <v>30.041666666671517</v>
      </c>
    </row>
    <row r="3085" spans="1:21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2"/>
        <v>18.670000000000002</v>
      </c>
      <c r="Q3085" s="14" t="s">
        <v>8315</v>
      </c>
      <c r="R3085" t="s">
        <v>8355</v>
      </c>
      <c r="S3085" s="8">
        <f t="shared" si="243"/>
        <v>41853.563402777778</v>
      </c>
      <c r="T3085" s="8">
        <f t="shared" si="244"/>
        <v>41883.208333333336</v>
      </c>
      <c r="U3085" s="17">
        <f t="shared" si="245"/>
        <v>29.644930555557949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2"/>
        <v>78.33</v>
      </c>
      <c r="Q3086" s="14" t="s">
        <v>8315</v>
      </c>
      <c r="R3086" t="s">
        <v>8355</v>
      </c>
      <c r="S3086" s="8">
        <f t="shared" si="243"/>
        <v>42100.723738425921</v>
      </c>
      <c r="T3086" s="8">
        <f t="shared" si="244"/>
        <v>42129.783333333333</v>
      </c>
      <c r="U3086" s="17">
        <f t="shared" si="245"/>
        <v>29.059594907412247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2"/>
        <v>67.78</v>
      </c>
      <c r="Q3087" s="14" t="s">
        <v>8315</v>
      </c>
      <c r="R3087" t="s">
        <v>8355</v>
      </c>
      <c r="S3087" s="8">
        <f t="shared" si="243"/>
        <v>42246.883784722217</v>
      </c>
      <c r="T3087" s="8">
        <f t="shared" si="244"/>
        <v>42276.883784722217</v>
      </c>
      <c r="U3087" s="17">
        <f t="shared" si="245"/>
        <v>30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2"/>
        <v>16.670000000000002</v>
      </c>
      <c r="Q3088" s="14" t="s">
        <v>8315</v>
      </c>
      <c r="R3088" t="s">
        <v>8355</v>
      </c>
      <c r="S3088" s="8">
        <f t="shared" si="243"/>
        <v>42173.67082175926</v>
      </c>
      <c r="T3088" s="8">
        <f t="shared" si="244"/>
        <v>42233.67082175926</v>
      </c>
      <c r="U3088" s="17">
        <f t="shared" si="245"/>
        <v>60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2"/>
        <v>62.5</v>
      </c>
      <c r="Q3089" s="14" t="s">
        <v>8315</v>
      </c>
      <c r="R3089" t="s">
        <v>8355</v>
      </c>
      <c r="S3089" s="8">
        <f t="shared" si="243"/>
        <v>42665.150347222225</v>
      </c>
      <c r="T3089" s="8">
        <f t="shared" si="244"/>
        <v>42725.192013888889</v>
      </c>
      <c r="U3089" s="17">
        <f t="shared" si="245"/>
        <v>60.041666666664241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2"/>
        <v>42</v>
      </c>
      <c r="Q3090" s="14" t="s">
        <v>8315</v>
      </c>
      <c r="R3090" t="s">
        <v>8355</v>
      </c>
      <c r="S3090" s="8">
        <f t="shared" si="243"/>
        <v>41981.57230324074</v>
      </c>
      <c r="T3090" s="8">
        <f t="shared" si="244"/>
        <v>42012.570138888885</v>
      </c>
      <c r="U3090" s="17">
        <f t="shared" si="245"/>
        <v>30.997835648144246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2"/>
        <v>130.09</v>
      </c>
      <c r="Q3091" s="14" t="s">
        <v>8315</v>
      </c>
      <c r="R3091" t="s">
        <v>8355</v>
      </c>
      <c r="S3091" s="8">
        <f t="shared" si="243"/>
        <v>42528.542627314819</v>
      </c>
      <c r="T3091" s="8">
        <f t="shared" si="244"/>
        <v>42560.082638888889</v>
      </c>
      <c r="U3091" s="17">
        <f t="shared" si="245"/>
        <v>31.540011574070377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2"/>
        <v>1270.22</v>
      </c>
      <c r="Q3092" s="14" t="s">
        <v>8315</v>
      </c>
      <c r="R3092" t="s">
        <v>8355</v>
      </c>
      <c r="S3092" s="8">
        <f t="shared" si="243"/>
        <v>42065.818807870368</v>
      </c>
      <c r="T3092" s="8">
        <f t="shared" si="244"/>
        <v>42125.777141203704</v>
      </c>
      <c r="U3092" s="17">
        <f t="shared" si="245"/>
        <v>59.958333333335759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2"/>
        <v>88.44</v>
      </c>
      <c r="Q3093" s="14" t="s">
        <v>8315</v>
      </c>
      <c r="R3093" t="s">
        <v>8355</v>
      </c>
      <c r="S3093" s="8">
        <f t="shared" si="243"/>
        <v>42566.948414351849</v>
      </c>
      <c r="T3093" s="8">
        <f t="shared" si="244"/>
        <v>42596.948414351849</v>
      </c>
      <c r="U3093" s="17">
        <f t="shared" si="245"/>
        <v>30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2"/>
        <v>56.34</v>
      </c>
      <c r="Q3094" s="14" t="s">
        <v>8315</v>
      </c>
      <c r="R3094" t="s">
        <v>8355</v>
      </c>
      <c r="S3094" s="8">
        <f t="shared" si="243"/>
        <v>42255.619351851856</v>
      </c>
      <c r="T3094" s="8">
        <f t="shared" si="244"/>
        <v>42292.916666666672</v>
      </c>
      <c r="U3094" s="17">
        <f t="shared" si="245"/>
        <v>37.297314814815763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2"/>
        <v>53.53</v>
      </c>
      <c r="Q3095" s="14" t="s">
        <v>8315</v>
      </c>
      <c r="R3095" t="s">
        <v>8355</v>
      </c>
      <c r="S3095" s="8">
        <f t="shared" si="243"/>
        <v>41760.909039351849</v>
      </c>
      <c r="T3095" s="8">
        <f t="shared" si="244"/>
        <v>41791.165972222225</v>
      </c>
      <c r="U3095" s="17">
        <f t="shared" si="245"/>
        <v>30.256932870375749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2"/>
        <v>25</v>
      </c>
      <c r="Q3096" s="14" t="s">
        <v>8315</v>
      </c>
      <c r="R3096" t="s">
        <v>8355</v>
      </c>
      <c r="S3096" s="8">
        <f t="shared" si="243"/>
        <v>42207.795787037037</v>
      </c>
      <c r="T3096" s="8">
        <f t="shared" si="244"/>
        <v>42267.795787037037</v>
      </c>
      <c r="U3096" s="17">
        <f t="shared" si="245"/>
        <v>60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2"/>
        <v>50</v>
      </c>
      <c r="Q3097" s="14" t="s">
        <v>8315</v>
      </c>
      <c r="R3097" t="s">
        <v>8355</v>
      </c>
      <c r="S3097" s="8">
        <f t="shared" si="243"/>
        <v>42523.025231481486</v>
      </c>
      <c r="T3097" s="8">
        <f t="shared" si="244"/>
        <v>42583.025231481486</v>
      </c>
      <c r="U3097" s="17">
        <f t="shared" si="245"/>
        <v>60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2"/>
        <v>56.79</v>
      </c>
      <c r="Q3098" s="14" t="s">
        <v>8315</v>
      </c>
      <c r="R3098" t="s">
        <v>8355</v>
      </c>
      <c r="S3098" s="8">
        <f t="shared" si="243"/>
        <v>42114.825532407413</v>
      </c>
      <c r="T3098" s="8">
        <f t="shared" si="244"/>
        <v>42144.825532407413</v>
      </c>
      <c r="U3098" s="17">
        <f t="shared" si="245"/>
        <v>30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2"/>
        <v>40.83</v>
      </c>
      <c r="Q3099" s="14" t="s">
        <v>8315</v>
      </c>
      <c r="R3099" t="s">
        <v>8355</v>
      </c>
      <c r="S3099" s="8">
        <f t="shared" si="243"/>
        <v>42629.503483796296</v>
      </c>
      <c r="T3099" s="8">
        <f t="shared" si="244"/>
        <v>42650.583333333328</v>
      </c>
      <c r="U3099" s="17">
        <f t="shared" si="245"/>
        <v>21.079849537032715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2"/>
        <v>65.11</v>
      </c>
      <c r="Q3100" s="14" t="s">
        <v>8315</v>
      </c>
      <c r="R3100" t="s">
        <v>8355</v>
      </c>
      <c r="S3100" s="8">
        <f t="shared" si="243"/>
        <v>42359.792233796295</v>
      </c>
      <c r="T3100" s="8">
        <f t="shared" si="244"/>
        <v>42408.01180555555</v>
      </c>
      <c r="U3100" s="17">
        <f t="shared" si="245"/>
        <v>48.219571759254904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2"/>
        <v>55.6</v>
      </c>
      <c r="Q3101" s="14" t="s">
        <v>8315</v>
      </c>
      <c r="R3101" t="s">
        <v>8355</v>
      </c>
      <c r="S3101" s="8">
        <f t="shared" si="243"/>
        <v>42382.189710648148</v>
      </c>
      <c r="T3101" s="8">
        <f t="shared" si="244"/>
        <v>42412.189710648148</v>
      </c>
      <c r="U3101" s="17">
        <f t="shared" si="245"/>
        <v>30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2"/>
        <v>140.54</v>
      </c>
      <c r="Q3102" s="14" t="s">
        <v>8315</v>
      </c>
      <c r="R3102" t="s">
        <v>8355</v>
      </c>
      <c r="S3102" s="8">
        <f t="shared" si="243"/>
        <v>41902.622395833336</v>
      </c>
      <c r="T3102" s="8">
        <f t="shared" si="244"/>
        <v>41932.622395833336</v>
      </c>
      <c r="U3102" s="17">
        <f t="shared" si="245"/>
        <v>30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2"/>
        <v>25</v>
      </c>
      <c r="Q3103" s="14" t="s">
        <v>8315</v>
      </c>
      <c r="R3103" t="s">
        <v>8355</v>
      </c>
      <c r="S3103" s="8">
        <f t="shared" si="243"/>
        <v>42171.383530092593</v>
      </c>
      <c r="T3103" s="8">
        <f t="shared" si="244"/>
        <v>42201.330555555556</v>
      </c>
      <c r="U3103" s="17">
        <f t="shared" si="245"/>
        <v>29.947025462963211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2"/>
        <v>69.53</v>
      </c>
      <c r="Q3104" s="14" t="s">
        <v>8315</v>
      </c>
      <c r="R3104" t="s">
        <v>8355</v>
      </c>
      <c r="S3104" s="8">
        <f t="shared" si="243"/>
        <v>42555.340486111112</v>
      </c>
      <c r="T3104" s="8">
        <f t="shared" si="244"/>
        <v>42605.340486111112</v>
      </c>
      <c r="U3104" s="17">
        <f t="shared" si="245"/>
        <v>50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2"/>
        <v>5.5</v>
      </c>
      <c r="Q3105" s="14" t="s">
        <v>8315</v>
      </c>
      <c r="R3105" t="s">
        <v>8355</v>
      </c>
      <c r="S3105" s="8">
        <f t="shared" si="243"/>
        <v>42107.156319444446</v>
      </c>
      <c r="T3105" s="8">
        <f t="shared" si="244"/>
        <v>42167.156319444446</v>
      </c>
      <c r="U3105" s="17">
        <f t="shared" si="245"/>
        <v>60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2"/>
        <v>237</v>
      </c>
      <c r="Q3106" s="14" t="s">
        <v>8315</v>
      </c>
      <c r="R3106" t="s">
        <v>8355</v>
      </c>
      <c r="S3106" s="8">
        <f t="shared" si="243"/>
        <v>42006.908692129626</v>
      </c>
      <c r="T3106" s="8">
        <f t="shared" si="244"/>
        <v>42038.083333333328</v>
      </c>
      <c r="U3106" s="17">
        <f t="shared" si="245"/>
        <v>31.174641203702777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2"/>
        <v>79.87</v>
      </c>
      <c r="Q3107" s="14" t="s">
        <v>8315</v>
      </c>
      <c r="R3107" t="s">
        <v>8355</v>
      </c>
      <c r="S3107" s="8">
        <f t="shared" si="243"/>
        <v>41876.718935185185</v>
      </c>
      <c r="T3107" s="8">
        <f t="shared" si="244"/>
        <v>41931.208333333336</v>
      </c>
      <c r="U3107" s="17">
        <f t="shared" si="245"/>
        <v>54.48939814815094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2"/>
        <v>10.25</v>
      </c>
      <c r="Q3108" s="14" t="s">
        <v>8315</v>
      </c>
      <c r="R3108" t="s">
        <v>8355</v>
      </c>
      <c r="S3108" s="8">
        <f t="shared" si="243"/>
        <v>42241.429120370376</v>
      </c>
      <c r="T3108" s="8">
        <f t="shared" si="244"/>
        <v>42263.916666666672</v>
      </c>
      <c r="U3108" s="17">
        <f t="shared" si="245"/>
        <v>22.487546296295477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2"/>
        <v>272.58999999999997</v>
      </c>
      <c r="Q3109" s="14" t="s">
        <v>8315</v>
      </c>
      <c r="R3109" t="s">
        <v>8355</v>
      </c>
      <c r="S3109" s="8">
        <f t="shared" si="243"/>
        <v>42128.814247685179</v>
      </c>
      <c r="T3109" s="8">
        <f t="shared" si="244"/>
        <v>42135.814247685179</v>
      </c>
      <c r="U3109" s="17">
        <f t="shared" si="245"/>
        <v>7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2"/>
        <v>13</v>
      </c>
      <c r="Q3110" s="14" t="s">
        <v>8315</v>
      </c>
      <c r="R3110" t="s">
        <v>8355</v>
      </c>
      <c r="S3110" s="8">
        <f t="shared" si="243"/>
        <v>42062.680486111116</v>
      </c>
      <c r="T3110" s="8">
        <f t="shared" si="244"/>
        <v>42122.638819444444</v>
      </c>
      <c r="U3110" s="17">
        <f t="shared" si="245"/>
        <v>59.958333333328483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2"/>
        <v>58.18</v>
      </c>
      <c r="Q3111" s="14" t="s">
        <v>8315</v>
      </c>
      <c r="R3111" t="s">
        <v>8355</v>
      </c>
      <c r="S3111" s="8">
        <f t="shared" si="243"/>
        <v>41844.125115740739</v>
      </c>
      <c r="T3111" s="8">
        <f t="shared" si="244"/>
        <v>41879.125115740739</v>
      </c>
      <c r="U3111" s="17">
        <f t="shared" si="245"/>
        <v>35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2"/>
        <v>10</v>
      </c>
      <c r="Q3112" s="14" t="s">
        <v>8315</v>
      </c>
      <c r="R3112" t="s">
        <v>8355</v>
      </c>
      <c r="S3112" s="8">
        <f t="shared" si="243"/>
        <v>42745.031469907408</v>
      </c>
      <c r="T3112" s="8">
        <f t="shared" si="244"/>
        <v>42785.031469907408</v>
      </c>
      <c r="U3112" s="17">
        <f t="shared" si="245"/>
        <v>40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2"/>
        <v>70.11</v>
      </c>
      <c r="Q3113" s="14" t="s">
        <v>8315</v>
      </c>
      <c r="R3113" t="s">
        <v>8355</v>
      </c>
      <c r="S3113" s="8">
        <f t="shared" si="243"/>
        <v>41885.595138888886</v>
      </c>
      <c r="T3113" s="8">
        <f t="shared" si="244"/>
        <v>41916.595138888886</v>
      </c>
      <c r="U3113" s="17">
        <f t="shared" si="245"/>
        <v>31</v>
      </c>
    </row>
    <row r="3114" spans="1:21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2"/>
        <v>57.89</v>
      </c>
      <c r="Q3114" s="14" t="s">
        <v>8315</v>
      </c>
      <c r="R3114" t="s">
        <v>8355</v>
      </c>
      <c r="S3114" s="8">
        <f t="shared" si="243"/>
        <v>42615.121921296297</v>
      </c>
      <c r="T3114" s="8">
        <f t="shared" si="244"/>
        <v>42675.121921296297</v>
      </c>
      <c r="U3114" s="17">
        <f t="shared" si="245"/>
        <v>60</v>
      </c>
    </row>
    <row r="3115" spans="1:21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2"/>
        <v>125.27</v>
      </c>
      <c r="Q3115" s="14" t="s">
        <v>8315</v>
      </c>
      <c r="R3115" t="s">
        <v>8355</v>
      </c>
      <c r="S3115" s="8">
        <f t="shared" si="243"/>
        <v>42081.731273148151</v>
      </c>
      <c r="T3115" s="8">
        <f t="shared" si="244"/>
        <v>42111.731273148151</v>
      </c>
      <c r="U3115" s="17">
        <f t="shared" si="245"/>
        <v>30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2"/>
        <v>0</v>
      </c>
      <c r="Q3116" s="14" t="s">
        <v>8315</v>
      </c>
      <c r="R3116" t="s">
        <v>8355</v>
      </c>
      <c r="S3116" s="8">
        <f t="shared" si="243"/>
        <v>41843.632523148146</v>
      </c>
      <c r="T3116" s="8">
        <f t="shared" si="244"/>
        <v>41903.632523148146</v>
      </c>
      <c r="U3116" s="17">
        <f t="shared" si="245"/>
        <v>60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2"/>
        <v>300</v>
      </c>
      <c r="Q3117" s="14" t="s">
        <v>8315</v>
      </c>
      <c r="R3117" t="s">
        <v>8355</v>
      </c>
      <c r="S3117" s="8">
        <f t="shared" si="243"/>
        <v>42496.447071759263</v>
      </c>
      <c r="T3117" s="8">
        <f t="shared" si="244"/>
        <v>42526.447071759263</v>
      </c>
      <c r="U3117" s="17">
        <f t="shared" si="245"/>
        <v>30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2"/>
        <v>43</v>
      </c>
      <c r="Q3118" s="14" t="s">
        <v>8315</v>
      </c>
      <c r="R3118" t="s">
        <v>8355</v>
      </c>
      <c r="S3118" s="8">
        <f t="shared" si="243"/>
        <v>42081.515335648146</v>
      </c>
      <c r="T3118" s="8">
        <f t="shared" si="244"/>
        <v>42095.515335648146</v>
      </c>
      <c r="U3118" s="17">
        <f t="shared" si="245"/>
        <v>14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2"/>
        <v>1</v>
      </c>
      <c r="Q3119" s="14" t="s">
        <v>8315</v>
      </c>
      <c r="R3119" t="s">
        <v>8355</v>
      </c>
      <c r="S3119" s="8">
        <f t="shared" si="243"/>
        <v>42509.374537037031</v>
      </c>
      <c r="T3119" s="8">
        <f t="shared" si="244"/>
        <v>42517.55</v>
      </c>
      <c r="U3119" s="17">
        <f t="shared" si="245"/>
        <v>8.1754629629722331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2"/>
        <v>775</v>
      </c>
      <c r="Q3120" s="14" t="s">
        <v>8315</v>
      </c>
      <c r="R3120" t="s">
        <v>8355</v>
      </c>
      <c r="S3120" s="8">
        <f t="shared" si="243"/>
        <v>42534.649571759262</v>
      </c>
      <c r="T3120" s="8">
        <f t="shared" si="244"/>
        <v>42553.649571759262</v>
      </c>
      <c r="U3120" s="17">
        <f t="shared" si="245"/>
        <v>19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2"/>
        <v>5</v>
      </c>
      <c r="Q3121" s="14" t="s">
        <v>8315</v>
      </c>
      <c r="R3121" t="s">
        <v>8355</v>
      </c>
      <c r="S3121" s="8">
        <f t="shared" si="243"/>
        <v>42060.04550925926</v>
      </c>
      <c r="T3121" s="8">
        <f t="shared" si="244"/>
        <v>42090.003842592589</v>
      </c>
      <c r="U3121" s="17">
        <f t="shared" si="245"/>
        <v>29.958333333328483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2"/>
        <v>12.8</v>
      </c>
      <c r="Q3122" s="14" t="s">
        <v>8315</v>
      </c>
      <c r="R3122" t="s">
        <v>8355</v>
      </c>
      <c r="S3122" s="8">
        <f t="shared" si="243"/>
        <v>42435.942083333335</v>
      </c>
      <c r="T3122" s="8">
        <f t="shared" si="244"/>
        <v>42495.900416666671</v>
      </c>
      <c r="U3122" s="17">
        <f t="shared" si="245"/>
        <v>59.958333333335759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2"/>
        <v>10</v>
      </c>
      <c r="Q3123" s="14" t="s">
        <v>8315</v>
      </c>
      <c r="R3123" t="s">
        <v>8355</v>
      </c>
      <c r="S3123" s="8">
        <f t="shared" si="243"/>
        <v>41848.679803240739</v>
      </c>
      <c r="T3123" s="8">
        <f t="shared" si="244"/>
        <v>41908.679803240739</v>
      </c>
      <c r="U3123" s="17">
        <f t="shared" si="245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2"/>
        <v>58</v>
      </c>
      <c r="Q3124" s="14" t="s">
        <v>8315</v>
      </c>
      <c r="R3124" t="s">
        <v>8355</v>
      </c>
      <c r="S3124" s="8">
        <f t="shared" si="243"/>
        <v>42678.932083333333</v>
      </c>
      <c r="T3124" s="8">
        <f t="shared" si="244"/>
        <v>42683.973750000005</v>
      </c>
      <c r="U3124" s="17">
        <f t="shared" si="245"/>
        <v>5.0416666666715173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2"/>
        <v>244.8</v>
      </c>
      <c r="Q3125" s="14" t="s">
        <v>8315</v>
      </c>
      <c r="R3125" t="s">
        <v>8355</v>
      </c>
      <c r="S3125" s="8">
        <f t="shared" si="243"/>
        <v>42530.993032407408</v>
      </c>
      <c r="T3125" s="8">
        <f t="shared" si="244"/>
        <v>42560.993032407408</v>
      </c>
      <c r="U3125" s="17">
        <f t="shared" si="245"/>
        <v>30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2"/>
        <v>6.5</v>
      </c>
      <c r="Q3126" s="14" t="s">
        <v>8315</v>
      </c>
      <c r="R3126" t="s">
        <v>8355</v>
      </c>
      <c r="S3126" s="8">
        <f t="shared" si="243"/>
        <v>41977.780104166668</v>
      </c>
      <c r="T3126" s="8">
        <f t="shared" si="244"/>
        <v>42037.780104166668</v>
      </c>
      <c r="U3126" s="17">
        <f t="shared" si="245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2"/>
        <v>0</v>
      </c>
      <c r="Q3127" s="14" t="s">
        <v>8315</v>
      </c>
      <c r="R3127" t="s">
        <v>8355</v>
      </c>
      <c r="S3127" s="8">
        <f t="shared" si="243"/>
        <v>42346.20685185185</v>
      </c>
      <c r="T3127" s="8">
        <f t="shared" si="244"/>
        <v>42376.20685185185</v>
      </c>
      <c r="U3127" s="17">
        <f t="shared" si="245"/>
        <v>30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2"/>
        <v>61.18</v>
      </c>
      <c r="Q3128" s="14" t="s">
        <v>8315</v>
      </c>
      <c r="R3128" t="s">
        <v>8355</v>
      </c>
      <c r="S3128" s="8">
        <f t="shared" si="243"/>
        <v>42427.01807870371</v>
      </c>
      <c r="T3128" s="8">
        <f t="shared" si="244"/>
        <v>42456.976412037038</v>
      </c>
      <c r="U3128" s="17">
        <f t="shared" si="245"/>
        <v>29.958333333328483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2"/>
        <v>0</v>
      </c>
      <c r="Q3129" s="14" t="s">
        <v>8315</v>
      </c>
      <c r="R3129" t="s">
        <v>8355</v>
      </c>
      <c r="S3129" s="8">
        <f t="shared" si="243"/>
        <v>42034.856817129628</v>
      </c>
      <c r="T3129" s="8">
        <f t="shared" si="244"/>
        <v>42064.856817129628</v>
      </c>
      <c r="U3129" s="17">
        <f t="shared" si="245"/>
        <v>30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2"/>
        <v>139.24</v>
      </c>
      <c r="Q3130" s="14" t="s">
        <v>8315</v>
      </c>
      <c r="R3130" t="s">
        <v>8316</v>
      </c>
      <c r="S3130" s="8">
        <f t="shared" si="243"/>
        <v>42780.825706018513</v>
      </c>
      <c r="T3130" s="8">
        <f t="shared" si="244"/>
        <v>42810.784039351856</v>
      </c>
      <c r="U3130" s="17">
        <f t="shared" si="245"/>
        <v>29.958333333343035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2"/>
        <v>10</v>
      </c>
      <c r="Q3131" s="14" t="s">
        <v>8315</v>
      </c>
      <c r="R3131" t="s">
        <v>8316</v>
      </c>
      <c r="S3131" s="8">
        <f t="shared" si="243"/>
        <v>42803.842812499999</v>
      </c>
      <c r="T3131" s="8">
        <f t="shared" si="244"/>
        <v>42843.801145833335</v>
      </c>
      <c r="U3131" s="17">
        <f t="shared" si="245"/>
        <v>39.958333333335759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2"/>
        <v>93.75</v>
      </c>
      <c r="Q3132" s="14" t="s">
        <v>8315</v>
      </c>
      <c r="R3132" t="s">
        <v>8316</v>
      </c>
      <c r="S3132" s="8">
        <f t="shared" si="243"/>
        <v>42808.640231481477</v>
      </c>
      <c r="T3132" s="8">
        <f t="shared" si="244"/>
        <v>42839.207638888889</v>
      </c>
      <c r="U3132" s="17">
        <f t="shared" si="245"/>
        <v>30.567407407412247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si="242"/>
        <v>53.75</v>
      </c>
      <c r="Q3133" s="14" t="s">
        <v>8315</v>
      </c>
      <c r="R3133" t="s">
        <v>8316</v>
      </c>
      <c r="S3133" s="8">
        <f t="shared" si="243"/>
        <v>42803.579224537039</v>
      </c>
      <c r="T3133" s="8">
        <f t="shared" si="244"/>
        <v>42833.537557870368</v>
      </c>
      <c r="U3133" s="17">
        <f t="shared" si="245"/>
        <v>29.958333333328483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2"/>
        <v>10</v>
      </c>
      <c r="Q3134" s="14" t="s">
        <v>8315</v>
      </c>
      <c r="R3134" t="s">
        <v>8316</v>
      </c>
      <c r="S3134" s="8">
        <f t="shared" si="243"/>
        <v>42786.350231481483</v>
      </c>
      <c r="T3134" s="8">
        <f t="shared" si="244"/>
        <v>42846.308564814812</v>
      </c>
      <c r="U3134" s="17">
        <f t="shared" si="245"/>
        <v>59.958333333328483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2"/>
        <v>33.75</v>
      </c>
      <c r="Q3135" s="14" t="s">
        <v>8315</v>
      </c>
      <c r="R3135" t="s">
        <v>8316</v>
      </c>
      <c r="S3135" s="8">
        <f t="shared" si="243"/>
        <v>42788.565208333333</v>
      </c>
      <c r="T3135" s="8">
        <f t="shared" si="244"/>
        <v>42818.523541666669</v>
      </c>
      <c r="U3135" s="17">
        <f t="shared" si="245"/>
        <v>29.958333333335759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2"/>
        <v>18.75</v>
      </c>
      <c r="Q3136" s="14" t="s">
        <v>8315</v>
      </c>
      <c r="R3136" t="s">
        <v>8316</v>
      </c>
      <c r="S3136" s="8">
        <f t="shared" si="243"/>
        <v>42800.720127314817</v>
      </c>
      <c r="T3136" s="8">
        <f t="shared" si="244"/>
        <v>42821.678460648152</v>
      </c>
      <c r="U3136" s="17">
        <f t="shared" si="245"/>
        <v>20.958333333335759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2"/>
        <v>23.14</v>
      </c>
      <c r="Q3137" s="14" t="s">
        <v>8315</v>
      </c>
      <c r="R3137" t="s">
        <v>8316</v>
      </c>
      <c r="S3137" s="8">
        <f t="shared" si="243"/>
        <v>42807.151863425926</v>
      </c>
      <c r="T3137" s="8">
        <f t="shared" si="244"/>
        <v>42829.151863425926</v>
      </c>
      <c r="U3137" s="17">
        <f t="shared" si="245"/>
        <v>22</v>
      </c>
    </row>
    <row r="3138" spans="1:21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6">ROUND(E3138/D3138*100,0)</f>
        <v>128</v>
      </c>
      <c r="P3138">
        <f t="shared" si="242"/>
        <v>29.05</v>
      </c>
      <c r="Q3138" s="14" t="s">
        <v>8315</v>
      </c>
      <c r="R3138" t="s">
        <v>8316</v>
      </c>
      <c r="S3138" s="8">
        <f t="shared" si="243"/>
        <v>42789.462430555555</v>
      </c>
      <c r="T3138" s="8">
        <f t="shared" si="244"/>
        <v>42825.957638888889</v>
      </c>
      <c r="U3138" s="17">
        <f t="shared" si="245"/>
        <v>36.495208333333721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6"/>
        <v>3</v>
      </c>
      <c r="P3139">
        <f t="shared" ref="P3139:P3202" si="247">IFERROR(ROUND(E3139/L3139,2),0)</f>
        <v>50</v>
      </c>
      <c r="Q3139" s="14" t="s">
        <v>8315</v>
      </c>
      <c r="R3139" t="s">
        <v>8316</v>
      </c>
      <c r="S3139" s="8">
        <f t="shared" ref="S3139:S3202" si="248">(((J3139/60)/60)/24)+DATE(1970,1,1)</f>
        <v>42807.885057870371</v>
      </c>
      <c r="T3139" s="8">
        <f t="shared" ref="T3139:T3202" si="249">(((I3139/60)/60)/24)+DATE(1970,1,1)</f>
        <v>42858.8</v>
      </c>
      <c r="U3139" s="17">
        <f t="shared" ref="U3139:U3202" si="250">(T3139-S3139)</f>
        <v>50.914942129631527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>
        <f t="shared" si="247"/>
        <v>0</v>
      </c>
      <c r="Q3140" s="14" t="s">
        <v>8315</v>
      </c>
      <c r="R3140" t="s">
        <v>8316</v>
      </c>
      <c r="S3140" s="8">
        <f t="shared" si="248"/>
        <v>42809.645914351851</v>
      </c>
      <c r="T3140" s="8">
        <f t="shared" si="249"/>
        <v>42828.645914351851</v>
      </c>
      <c r="U3140" s="17">
        <f t="shared" si="250"/>
        <v>19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7"/>
        <v>450</v>
      </c>
      <c r="Q3141" s="14" t="s">
        <v>8315</v>
      </c>
      <c r="R3141" t="s">
        <v>8316</v>
      </c>
      <c r="S3141" s="8">
        <f t="shared" si="248"/>
        <v>42785.270370370374</v>
      </c>
      <c r="T3141" s="8">
        <f t="shared" si="249"/>
        <v>42819.189583333333</v>
      </c>
      <c r="U3141" s="17">
        <f t="shared" si="250"/>
        <v>33.919212962959136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7"/>
        <v>24</v>
      </c>
      <c r="Q3142" s="14" t="s">
        <v>8315</v>
      </c>
      <c r="R3142" t="s">
        <v>8316</v>
      </c>
      <c r="S3142" s="8">
        <f t="shared" si="248"/>
        <v>42802.718784722223</v>
      </c>
      <c r="T3142" s="8">
        <f t="shared" si="249"/>
        <v>42832.677118055552</v>
      </c>
      <c r="U3142" s="17">
        <f t="shared" si="250"/>
        <v>29.958333333328483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7"/>
        <v>32.25</v>
      </c>
      <c r="Q3143" s="14" t="s">
        <v>8315</v>
      </c>
      <c r="R3143" t="s">
        <v>8316</v>
      </c>
      <c r="S3143" s="8">
        <f t="shared" si="248"/>
        <v>42800.753333333334</v>
      </c>
      <c r="T3143" s="8">
        <f t="shared" si="249"/>
        <v>42841.833333333328</v>
      </c>
      <c r="U3143" s="17">
        <f t="shared" si="250"/>
        <v>41.07999999999447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7"/>
        <v>15</v>
      </c>
      <c r="Q3144" s="14" t="s">
        <v>8315</v>
      </c>
      <c r="R3144" t="s">
        <v>8316</v>
      </c>
      <c r="S3144" s="8">
        <f t="shared" si="248"/>
        <v>42783.513182870374</v>
      </c>
      <c r="T3144" s="8">
        <f t="shared" si="249"/>
        <v>42813.471516203703</v>
      </c>
      <c r="U3144" s="17">
        <f t="shared" si="250"/>
        <v>29.958333333328483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>
        <f t="shared" si="247"/>
        <v>0</v>
      </c>
      <c r="Q3145" s="14" t="s">
        <v>8315</v>
      </c>
      <c r="R3145" t="s">
        <v>8316</v>
      </c>
      <c r="S3145" s="8">
        <f t="shared" si="248"/>
        <v>42808.358287037037</v>
      </c>
      <c r="T3145" s="8">
        <f t="shared" si="249"/>
        <v>42834.358287037037</v>
      </c>
      <c r="U3145" s="17">
        <f t="shared" si="250"/>
        <v>26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7"/>
        <v>251.33</v>
      </c>
      <c r="Q3146" s="14" t="s">
        <v>8315</v>
      </c>
      <c r="R3146" t="s">
        <v>8316</v>
      </c>
      <c r="S3146" s="8">
        <f t="shared" si="248"/>
        <v>42796.538275462968</v>
      </c>
      <c r="T3146" s="8">
        <f t="shared" si="249"/>
        <v>42813.25</v>
      </c>
      <c r="U3146" s="17">
        <f t="shared" si="250"/>
        <v>16.711724537031841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>
        <f t="shared" si="247"/>
        <v>0</v>
      </c>
      <c r="Q3147" s="14" t="s">
        <v>8315</v>
      </c>
      <c r="R3147" t="s">
        <v>8316</v>
      </c>
      <c r="S3147" s="8">
        <f t="shared" si="248"/>
        <v>42762.040902777779</v>
      </c>
      <c r="T3147" s="8">
        <f t="shared" si="249"/>
        <v>42821.999236111107</v>
      </c>
      <c r="U3147" s="17">
        <f t="shared" si="250"/>
        <v>59.958333333328483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7"/>
        <v>437.5</v>
      </c>
      <c r="Q3148" s="14" t="s">
        <v>8315</v>
      </c>
      <c r="R3148" t="s">
        <v>8316</v>
      </c>
      <c r="S3148" s="8">
        <f t="shared" si="248"/>
        <v>42796.682476851856</v>
      </c>
      <c r="T3148" s="8">
        <f t="shared" si="249"/>
        <v>42841.640810185185</v>
      </c>
      <c r="U3148" s="17">
        <f t="shared" si="250"/>
        <v>44.958333333328483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7"/>
        <v>110.35</v>
      </c>
      <c r="Q3149" s="14" t="s">
        <v>8315</v>
      </c>
      <c r="R3149" t="s">
        <v>8316</v>
      </c>
      <c r="S3149" s="8">
        <f t="shared" si="248"/>
        <v>41909.969386574077</v>
      </c>
      <c r="T3149" s="8">
        <f t="shared" si="249"/>
        <v>41950.011053240742</v>
      </c>
      <c r="U3149" s="17">
        <f t="shared" si="250"/>
        <v>40.041666666664241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7"/>
        <v>41.42</v>
      </c>
      <c r="Q3150" s="14" t="s">
        <v>8315</v>
      </c>
      <c r="R3150" t="s">
        <v>8316</v>
      </c>
      <c r="S3150" s="8">
        <f t="shared" si="248"/>
        <v>41891.665324074071</v>
      </c>
      <c r="T3150" s="8">
        <f t="shared" si="249"/>
        <v>41913.166666666664</v>
      </c>
      <c r="U3150" s="17">
        <f t="shared" si="250"/>
        <v>21.501342592593573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7"/>
        <v>52</v>
      </c>
      <c r="Q3151" s="14" t="s">
        <v>8315</v>
      </c>
      <c r="R3151" t="s">
        <v>8316</v>
      </c>
      <c r="S3151" s="8">
        <f t="shared" si="248"/>
        <v>41226.017361111109</v>
      </c>
      <c r="T3151" s="8">
        <f t="shared" si="249"/>
        <v>41250.083333333336</v>
      </c>
      <c r="U3151" s="17">
        <f t="shared" si="250"/>
        <v>24.065972222226264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7"/>
        <v>33.99</v>
      </c>
      <c r="Q3152" s="14" t="s">
        <v>8315</v>
      </c>
      <c r="R3152" t="s">
        <v>8316</v>
      </c>
      <c r="S3152" s="8">
        <f t="shared" si="248"/>
        <v>40478.263923611114</v>
      </c>
      <c r="T3152" s="8">
        <f t="shared" si="249"/>
        <v>40568.166666666664</v>
      </c>
      <c r="U3152" s="17">
        <f t="shared" si="250"/>
        <v>89.902743055550673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7"/>
        <v>103.35</v>
      </c>
      <c r="Q3153" s="14" t="s">
        <v>8315</v>
      </c>
      <c r="R3153" t="s">
        <v>8316</v>
      </c>
      <c r="S3153" s="8">
        <f t="shared" si="248"/>
        <v>41862.83997685185</v>
      </c>
      <c r="T3153" s="8">
        <f t="shared" si="249"/>
        <v>41892.83997685185</v>
      </c>
      <c r="U3153" s="17">
        <f t="shared" si="250"/>
        <v>30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7"/>
        <v>34.79</v>
      </c>
      <c r="Q3154" s="14" t="s">
        <v>8315</v>
      </c>
      <c r="R3154" t="s">
        <v>8316</v>
      </c>
      <c r="S3154" s="8">
        <f t="shared" si="248"/>
        <v>41550.867673611108</v>
      </c>
      <c r="T3154" s="8">
        <f t="shared" si="249"/>
        <v>41580.867673611108</v>
      </c>
      <c r="U3154" s="17">
        <f t="shared" si="250"/>
        <v>30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7"/>
        <v>41.77</v>
      </c>
      <c r="Q3155" s="14" t="s">
        <v>8315</v>
      </c>
      <c r="R3155" t="s">
        <v>8316</v>
      </c>
      <c r="S3155" s="8">
        <f t="shared" si="248"/>
        <v>40633.154363425929</v>
      </c>
      <c r="T3155" s="8">
        <f t="shared" si="249"/>
        <v>40664.207638888889</v>
      </c>
      <c r="U3155" s="17">
        <f t="shared" si="250"/>
        <v>31.053275462960301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7"/>
        <v>64.27</v>
      </c>
      <c r="Q3156" s="14" t="s">
        <v>8315</v>
      </c>
      <c r="R3156" t="s">
        <v>8316</v>
      </c>
      <c r="S3156" s="8">
        <f t="shared" si="248"/>
        <v>40970.875671296293</v>
      </c>
      <c r="T3156" s="8">
        <f t="shared" si="249"/>
        <v>41000.834004629629</v>
      </c>
      <c r="U3156" s="17">
        <f t="shared" si="250"/>
        <v>29.958333333335759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7"/>
        <v>31.21</v>
      </c>
      <c r="Q3157" s="14" t="s">
        <v>8315</v>
      </c>
      <c r="R3157" t="s">
        <v>8316</v>
      </c>
      <c r="S3157" s="8">
        <f t="shared" si="248"/>
        <v>41233.499131944445</v>
      </c>
      <c r="T3157" s="8">
        <f t="shared" si="249"/>
        <v>41263.499131944445</v>
      </c>
      <c r="U3157" s="17">
        <f t="shared" si="250"/>
        <v>30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7"/>
        <v>62.92</v>
      </c>
      <c r="Q3158" s="14" t="s">
        <v>8315</v>
      </c>
      <c r="R3158" t="s">
        <v>8316</v>
      </c>
      <c r="S3158" s="8">
        <f t="shared" si="248"/>
        <v>41026.953055555554</v>
      </c>
      <c r="T3158" s="8">
        <f t="shared" si="249"/>
        <v>41061.953055555554</v>
      </c>
      <c r="U3158" s="17">
        <f t="shared" si="250"/>
        <v>35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7"/>
        <v>98.54</v>
      </c>
      <c r="Q3159" s="14" t="s">
        <v>8315</v>
      </c>
      <c r="R3159" t="s">
        <v>8316</v>
      </c>
      <c r="S3159" s="8">
        <f t="shared" si="248"/>
        <v>41829.788252314815</v>
      </c>
      <c r="T3159" s="8">
        <f t="shared" si="249"/>
        <v>41839.208333333336</v>
      </c>
      <c r="U3159" s="17">
        <f t="shared" si="250"/>
        <v>9.4200810185211594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7"/>
        <v>82.61</v>
      </c>
      <c r="Q3160" s="14" t="s">
        <v>8315</v>
      </c>
      <c r="R3160" t="s">
        <v>8316</v>
      </c>
      <c r="S3160" s="8">
        <f t="shared" si="248"/>
        <v>41447.839722222219</v>
      </c>
      <c r="T3160" s="8">
        <f t="shared" si="249"/>
        <v>41477.839722222219</v>
      </c>
      <c r="U3160" s="17">
        <f t="shared" si="250"/>
        <v>30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7"/>
        <v>38.5</v>
      </c>
      <c r="Q3161" s="14" t="s">
        <v>8315</v>
      </c>
      <c r="R3161" t="s">
        <v>8316</v>
      </c>
      <c r="S3161" s="8">
        <f t="shared" si="248"/>
        <v>40884.066678240742</v>
      </c>
      <c r="T3161" s="8">
        <f t="shared" si="249"/>
        <v>40926.958333333336</v>
      </c>
      <c r="U3161" s="17">
        <f t="shared" si="250"/>
        <v>42.891655092593282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7"/>
        <v>80.16</v>
      </c>
      <c r="Q3162" s="14" t="s">
        <v>8315</v>
      </c>
      <c r="R3162" t="s">
        <v>8316</v>
      </c>
      <c r="S3162" s="8">
        <f t="shared" si="248"/>
        <v>41841.26489583333</v>
      </c>
      <c r="T3162" s="8">
        <f t="shared" si="249"/>
        <v>41864.207638888889</v>
      </c>
      <c r="U3162" s="17">
        <f t="shared" si="250"/>
        <v>22.942743055558822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7"/>
        <v>28.41</v>
      </c>
      <c r="Q3163" s="14" t="s">
        <v>8315</v>
      </c>
      <c r="R3163" t="s">
        <v>8316</v>
      </c>
      <c r="S3163" s="8">
        <f t="shared" si="248"/>
        <v>41897.536134259259</v>
      </c>
      <c r="T3163" s="8">
        <f t="shared" si="249"/>
        <v>41927.536134259259</v>
      </c>
      <c r="U3163" s="17">
        <f t="shared" si="250"/>
        <v>30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7"/>
        <v>80.73</v>
      </c>
      <c r="Q3164" s="14" t="s">
        <v>8315</v>
      </c>
      <c r="R3164" t="s">
        <v>8316</v>
      </c>
      <c r="S3164" s="8">
        <f t="shared" si="248"/>
        <v>41799.685902777775</v>
      </c>
      <c r="T3164" s="8">
        <f t="shared" si="249"/>
        <v>41827.083333333336</v>
      </c>
      <c r="U3164" s="17">
        <f t="shared" si="250"/>
        <v>27.397430555560277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7"/>
        <v>200.69</v>
      </c>
      <c r="Q3165" s="14" t="s">
        <v>8315</v>
      </c>
      <c r="R3165" t="s">
        <v>8316</v>
      </c>
      <c r="S3165" s="8">
        <f t="shared" si="248"/>
        <v>41775.753761574073</v>
      </c>
      <c r="T3165" s="8">
        <f t="shared" si="249"/>
        <v>41805.753761574073</v>
      </c>
      <c r="U3165" s="17">
        <f t="shared" si="250"/>
        <v>30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7"/>
        <v>37.590000000000003</v>
      </c>
      <c r="Q3166" s="14" t="s">
        <v>8315</v>
      </c>
      <c r="R3166" t="s">
        <v>8316</v>
      </c>
      <c r="S3166" s="8">
        <f t="shared" si="248"/>
        <v>41766.80572916667</v>
      </c>
      <c r="T3166" s="8">
        <f t="shared" si="249"/>
        <v>41799.80572916667</v>
      </c>
      <c r="U3166" s="17">
        <f t="shared" si="250"/>
        <v>33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7"/>
        <v>58.1</v>
      </c>
      <c r="Q3167" s="14" t="s">
        <v>8315</v>
      </c>
      <c r="R3167" t="s">
        <v>8316</v>
      </c>
      <c r="S3167" s="8">
        <f t="shared" si="248"/>
        <v>40644.159259259257</v>
      </c>
      <c r="T3167" s="8">
        <f t="shared" si="249"/>
        <v>40666.165972222225</v>
      </c>
      <c r="U3167" s="17">
        <f t="shared" si="250"/>
        <v>22.006712962967867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7"/>
        <v>60.3</v>
      </c>
      <c r="Q3168" s="14" t="s">
        <v>8315</v>
      </c>
      <c r="R3168" t="s">
        <v>8316</v>
      </c>
      <c r="S3168" s="8">
        <f t="shared" si="248"/>
        <v>41940.69158564815</v>
      </c>
      <c r="T3168" s="8">
        <f t="shared" si="249"/>
        <v>41969.332638888889</v>
      </c>
      <c r="U3168" s="17">
        <f t="shared" si="250"/>
        <v>28.641053240738984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7"/>
        <v>63.36</v>
      </c>
      <c r="Q3169" s="14" t="s">
        <v>8315</v>
      </c>
      <c r="R3169" t="s">
        <v>8316</v>
      </c>
      <c r="S3169" s="8">
        <f t="shared" si="248"/>
        <v>41839.175706018519</v>
      </c>
      <c r="T3169" s="8">
        <f t="shared" si="249"/>
        <v>41853.175706018519</v>
      </c>
      <c r="U3169" s="17">
        <f t="shared" si="250"/>
        <v>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7"/>
        <v>50.9</v>
      </c>
      <c r="Q3170" s="14" t="s">
        <v>8315</v>
      </c>
      <c r="R3170" t="s">
        <v>8316</v>
      </c>
      <c r="S3170" s="8">
        <f t="shared" si="248"/>
        <v>41772.105937500004</v>
      </c>
      <c r="T3170" s="8">
        <f t="shared" si="249"/>
        <v>41803.916666666664</v>
      </c>
      <c r="U3170" s="17">
        <f t="shared" si="250"/>
        <v>31.810729166660167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7"/>
        <v>100.5</v>
      </c>
      <c r="Q3171" s="14" t="s">
        <v>8315</v>
      </c>
      <c r="R3171" t="s">
        <v>8316</v>
      </c>
      <c r="S3171" s="8">
        <f t="shared" si="248"/>
        <v>41591.737974537034</v>
      </c>
      <c r="T3171" s="8">
        <f t="shared" si="249"/>
        <v>41621.207638888889</v>
      </c>
      <c r="U3171" s="17">
        <f t="shared" si="250"/>
        <v>29.46966435185459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7"/>
        <v>31.62</v>
      </c>
      <c r="Q3172" s="14" t="s">
        <v>8315</v>
      </c>
      <c r="R3172" t="s">
        <v>8316</v>
      </c>
      <c r="S3172" s="8">
        <f t="shared" si="248"/>
        <v>41789.080370370371</v>
      </c>
      <c r="T3172" s="8">
        <f t="shared" si="249"/>
        <v>41822.166666666664</v>
      </c>
      <c r="U3172" s="17">
        <f t="shared" si="250"/>
        <v>33.086296296292858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7"/>
        <v>65.099999999999994</v>
      </c>
      <c r="Q3173" s="14" t="s">
        <v>8315</v>
      </c>
      <c r="R3173" t="s">
        <v>8316</v>
      </c>
      <c r="S3173" s="8">
        <f t="shared" si="248"/>
        <v>42466.608310185184</v>
      </c>
      <c r="T3173" s="8">
        <f t="shared" si="249"/>
        <v>42496.608310185184</v>
      </c>
      <c r="U3173" s="17">
        <f t="shared" si="250"/>
        <v>30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7"/>
        <v>79.31</v>
      </c>
      <c r="Q3174" s="14" t="s">
        <v>8315</v>
      </c>
      <c r="R3174" t="s">
        <v>8316</v>
      </c>
      <c r="S3174" s="8">
        <f t="shared" si="248"/>
        <v>40923.729953703703</v>
      </c>
      <c r="T3174" s="8">
        <f t="shared" si="249"/>
        <v>40953.729953703703</v>
      </c>
      <c r="U3174" s="17">
        <f t="shared" si="250"/>
        <v>30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7"/>
        <v>139.19</v>
      </c>
      <c r="Q3175" s="14" t="s">
        <v>8315</v>
      </c>
      <c r="R3175" t="s">
        <v>8316</v>
      </c>
      <c r="S3175" s="8">
        <f t="shared" si="248"/>
        <v>41878.878379629627</v>
      </c>
      <c r="T3175" s="8">
        <f t="shared" si="249"/>
        <v>41908.878379629627</v>
      </c>
      <c r="U3175" s="17">
        <f t="shared" si="250"/>
        <v>30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7"/>
        <v>131.91</v>
      </c>
      <c r="Q3176" s="14" t="s">
        <v>8315</v>
      </c>
      <c r="R3176" t="s">
        <v>8316</v>
      </c>
      <c r="S3176" s="8">
        <f t="shared" si="248"/>
        <v>41862.864675925928</v>
      </c>
      <c r="T3176" s="8">
        <f t="shared" si="249"/>
        <v>41876.864675925928</v>
      </c>
      <c r="U3176" s="17">
        <f t="shared" si="250"/>
        <v>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7"/>
        <v>91.3</v>
      </c>
      <c r="Q3177" s="14" t="s">
        <v>8315</v>
      </c>
      <c r="R3177" t="s">
        <v>8316</v>
      </c>
      <c r="S3177" s="8">
        <f t="shared" si="248"/>
        <v>40531.886886574073</v>
      </c>
      <c r="T3177" s="8">
        <f t="shared" si="249"/>
        <v>40591.886886574073</v>
      </c>
      <c r="U3177" s="17">
        <f t="shared" si="250"/>
        <v>60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7"/>
        <v>39.67</v>
      </c>
      <c r="Q3178" s="14" t="s">
        <v>8315</v>
      </c>
      <c r="R3178" t="s">
        <v>8316</v>
      </c>
      <c r="S3178" s="8">
        <f t="shared" si="248"/>
        <v>41477.930914351848</v>
      </c>
      <c r="T3178" s="8">
        <f t="shared" si="249"/>
        <v>41504.625</v>
      </c>
      <c r="U3178" s="17">
        <f t="shared" si="250"/>
        <v>26.694085648152395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7"/>
        <v>57.55</v>
      </c>
      <c r="Q3179" s="14" t="s">
        <v>8315</v>
      </c>
      <c r="R3179" t="s">
        <v>8316</v>
      </c>
      <c r="S3179" s="8">
        <f t="shared" si="248"/>
        <v>41781.666770833333</v>
      </c>
      <c r="T3179" s="8">
        <f t="shared" si="249"/>
        <v>41811.666770833333</v>
      </c>
      <c r="U3179" s="17">
        <f t="shared" si="250"/>
        <v>30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7"/>
        <v>33.03</v>
      </c>
      <c r="Q3180" s="14" t="s">
        <v>8315</v>
      </c>
      <c r="R3180" t="s">
        <v>8316</v>
      </c>
      <c r="S3180" s="8">
        <f t="shared" si="248"/>
        <v>41806.605034722219</v>
      </c>
      <c r="T3180" s="8">
        <f t="shared" si="249"/>
        <v>41836.605034722219</v>
      </c>
      <c r="U3180" s="17">
        <f t="shared" si="250"/>
        <v>30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7"/>
        <v>77.34</v>
      </c>
      <c r="Q3181" s="14" t="s">
        <v>8315</v>
      </c>
      <c r="R3181" t="s">
        <v>8316</v>
      </c>
      <c r="S3181" s="8">
        <f t="shared" si="248"/>
        <v>41375.702210648145</v>
      </c>
      <c r="T3181" s="8">
        <f t="shared" si="249"/>
        <v>41400.702210648145</v>
      </c>
      <c r="U3181" s="17">
        <f t="shared" si="250"/>
        <v>25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7"/>
        <v>31.93</v>
      </c>
      <c r="Q3182" s="14" t="s">
        <v>8315</v>
      </c>
      <c r="R3182" t="s">
        <v>8316</v>
      </c>
      <c r="S3182" s="8">
        <f t="shared" si="248"/>
        <v>41780.412604166668</v>
      </c>
      <c r="T3182" s="8">
        <f t="shared" si="249"/>
        <v>41810.412604166668</v>
      </c>
      <c r="U3182" s="17">
        <f t="shared" si="250"/>
        <v>30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7"/>
        <v>36.33</v>
      </c>
      <c r="Q3183" s="14" t="s">
        <v>8315</v>
      </c>
      <c r="R3183" t="s">
        <v>8316</v>
      </c>
      <c r="S3183" s="8">
        <f t="shared" si="248"/>
        <v>41779.310034722221</v>
      </c>
      <c r="T3183" s="8">
        <f t="shared" si="249"/>
        <v>41805.666666666664</v>
      </c>
      <c r="U3183" s="17">
        <f t="shared" si="250"/>
        <v>26.356631944443507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7"/>
        <v>46.77</v>
      </c>
      <c r="Q3184" s="14" t="s">
        <v>8315</v>
      </c>
      <c r="R3184" t="s">
        <v>8316</v>
      </c>
      <c r="S3184" s="8">
        <f t="shared" si="248"/>
        <v>40883.949317129627</v>
      </c>
      <c r="T3184" s="8">
        <f t="shared" si="249"/>
        <v>40939.708333333336</v>
      </c>
      <c r="U3184" s="17">
        <f t="shared" si="250"/>
        <v>55.759016203708597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7"/>
        <v>40.07</v>
      </c>
      <c r="Q3185" s="14" t="s">
        <v>8315</v>
      </c>
      <c r="R3185" t="s">
        <v>8316</v>
      </c>
      <c r="S3185" s="8">
        <f t="shared" si="248"/>
        <v>41491.79478009259</v>
      </c>
      <c r="T3185" s="8">
        <f t="shared" si="249"/>
        <v>41509.79478009259</v>
      </c>
      <c r="U3185" s="17">
        <f t="shared" si="250"/>
        <v>18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7"/>
        <v>100.22</v>
      </c>
      <c r="Q3186" s="14" t="s">
        <v>8315</v>
      </c>
      <c r="R3186" t="s">
        <v>8316</v>
      </c>
      <c r="S3186" s="8">
        <f t="shared" si="248"/>
        <v>41791.993414351848</v>
      </c>
      <c r="T3186" s="8">
        <f t="shared" si="249"/>
        <v>41821.993414351848</v>
      </c>
      <c r="U3186" s="17">
        <f t="shared" si="250"/>
        <v>30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7"/>
        <v>41.67</v>
      </c>
      <c r="Q3187" s="14" t="s">
        <v>8315</v>
      </c>
      <c r="R3187" t="s">
        <v>8316</v>
      </c>
      <c r="S3187" s="8">
        <f t="shared" si="248"/>
        <v>41829.977326388893</v>
      </c>
      <c r="T3187" s="8">
        <f t="shared" si="249"/>
        <v>41836.977326388893</v>
      </c>
      <c r="U3187" s="17">
        <f t="shared" si="250"/>
        <v>7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7"/>
        <v>46.71</v>
      </c>
      <c r="Q3188" s="14" t="s">
        <v>8315</v>
      </c>
      <c r="R3188" t="s">
        <v>8316</v>
      </c>
      <c r="S3188" s="8">
        <f t="shared" si="248"/>
        <v>41868.924050925925</v>
      </c>
      <c r="T3188" s="8">
        <f t="shared" si="249"/>
        <v>41898.875</v>
      </c>
      <c r="U3188" s="17">
        <f t="shared" si="250"/>
        <v>29.950949074074742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7"/>
        <v>71.489999999999995</v>
      </c>
      <c r="Q3189" s="14" t="s">
        <v>8315</v>
      </c>
      <c r="R3189" t="s">
        <v>8316</v>
      </c>
      <c r="S3189" s="8">
        <f t="shared" si="248"/>
        <v>41835.666354166664</v>
      </c>
      <c r="T3189" s="8">
        <f t="shared" si="249"/>
        <v>41855.666354166664</v>
      </c>
      <c r="U3189" s="17">
        <f t="shared" si="250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7"/>
        <v>14.44</v>
      </c>
      <c r="Q3190" s="14" t="s">
        <v>8315</v>
      </c>
      <c r="R3190" t="s">
        <v>8357</v>
      </c>
      <c r="S3190" s="8">
        <f t="shared" si="248"/>
        <v>42144.415532407409</v>
      </c>
      <c r="T3190" s="8">
        <f t="shared" si="249"/>
        <v>42165.415532407409</v>
      </c>
      <c r="U3190" s="17">
        <f t="shared" si="250"/>
        <v>21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7"/>
        <v>356.84</v>
      </c>
      <c r="Q3191" s="14" t="s">
        <v>8315</v>
      </c>
      <c r="R3191" t="s">
        <v>8357</v>
      </c>
      <c r="S3191" s="8">
        <f t="shared" si="248"/>
        <v>42118.346435185187</v>
      </c>
      <c r="T3191" s="8">
        <f t="shared" si="249"/>
        <v>42148.346435185187</v>
      </c>
      <c r="U3191" s="17">
        <f t="shared" si="250"/>
        <v>30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47"/>
        <v>0</v>
      </c>
      <c r="Q3192" s="14" t="s">
        <v>8315</v>
      </c>
      <c r="R3192" t="s">
        <v>8357</v>
      </c>
      <c r="S3192" s="8">
        <f t="shared" si="248"/>
        <v>42683.151331018518</v>
      </c>
      <c r="T3192" s="8">
        <f t="shared" si="249"/>
        <v>42713.192997685182</v>
      </c>
      <c r="U3192" s="17">
        <f t="shared" si="250"/>
        <v>30.041666666664241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7"/>
        <v>37.75</v>
      </c>
      <c r="Q3193" s="14" t="s">
        <v>8315</v>
      </c>
      <c r="R3193" t="s">
        <v>8357</v>
      </c>
      <c r="S3193" s="8">
        <f t="shared" si="248"/>
        <v>42538.755428240736</v>
      </c>
      <c r="T3193" s="8">
        <f t="shared" si="249"/>
        <v>42598.755428240736</v>
      </c>
      <c r="U3193" s="17">
        <f t="shared" si="250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7"/>
        <v>12.75</v>
      </c>
      <c r="Q3194" s="14" t="s">
        <v>8315</v>
      </c>
      <c r="R3194" t="s">
        <v>8357</v>
      </c>
      <c r="S3194" s="8">
        <f t="shared" si="248"/>
        <v>42018.94049768518</v>
      </c>
      <c r="T3194" s="8">
        <f t="shared" si="249"/>
        <v>42063.916666666672</v>
      </c>
      <c r="U3194" s="17">
        <f t="shared" si="250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7"/>
        <v>24.46</v>
      </c>
      <c r="Q3195" s="14" t="s">
        <v>8315</v>
      </c>
      <c r="R3195" t="s">
        <v>8357</v>
      </c>
      <c r="S3195" s="8">
        <f t="shared" si="248"/>
        <v>42010.968240740738</v>
      </c>
      <c r="T3195" s="8">
        <f t="shared" si="249"/>
        <v>42055.968240740738</v>
      </c>
      <c r="U3195" s="17">
        <f t="shared" si="250"/>
        <v>45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47"/>
        <v>0</v>
      </c>
      <c r="Q3196" s="14" t="s">
        <v>8315</v>
      </c>
      <c r="R3196" t="s">
        <v>8357</v>
      </c>
      <c r="S3196" s="8">
        <f t="shared" si="248"/>
        <v>42182.062476851846</v>
      </c>
      <c r="T3196" s="8">
        <f t="shared" si="249"/>
        <v>42212.062476851846</v>
      </c>
      <c r="U3196" s="17">
        <f t="shared" si="250"/>
        <v>30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47"/>
        <v>53.08</v>
      </c>
      <c r="Q3197" s="14" t="s">
        <v>8315</v>
      </c>
      <c r="R3197" t="s">
        <v>8357</v>
      </c>
      <c r="S3197" s="8">
        <f t="shared" si="248"/>
        <v>42017.594236111108</v>
      </c>
      <c r="T3197" s="8">
        <f t="shared" si="249"/>
        <v>42047.594236111108</v>
      </c>
      <c r="U3197" s="17">
        <f t="shared" si="250"/>
        <v>30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47"/>
        <v>300</v>
      </c>
      <c r="Q3198" s="14" t="s">
        <v>8315</v>
      </c>
      <c r="R3198" t="s">
        <v>8357</v>
      </c>
      <c r="S3198" s="8">
        <f t="shared" si="248"/>
        <v>42157.598090277781</v>
      </c>
      <c r="T3198" s="8">
        <f t="shared" si="249"/>
        <v>42217.583333333328</v>
      </c>
      <c r="U3198" s="17">
        <f t="shared" si="250"/>
        <v>59.985243055547471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47"/>
        <v>286.25</v>
      </c>
      <c r="Q3199" s="14" t="s">
        <v>8315</v>
      </c>
      <c r="R3199" t="s">
        <v>8357</v>
      </c>
      <c r="S3199" s="8">
        <f t="shared" si="248"/>
        <v>42009.493263888886</v>
      </c>
      <c r="T3199" s="8">
        <f t="shared" si="249"/>
        <v>42039.493263888886</v>
      </c>
      <c r="U3199" s="17">
        <f t="shared" si="250"/>
        <v>30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47"/>
        <v>36.67</v>
      </c>
      <c r="Q3200" s="14" t="s">
        <v>8315</v>
      </c>
      <c r="R3200" t="s">
        <v>8357</v>
      </c>
      <c r="S3200" s="8">
        <f t="shared" si="248"/>
        <v>42013.424502314811</v>
      </c>
      <c r="T3200" s="8">
        <f t="shared" si="249"/>
        <v>42051.424502314811</v>
      </c>
      <c r="U3200" s="17">
        <f t="shared" si="250"/>
        <v>38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47"/>
        <v>49.21</v>
      </c>
      <c r="Q3201" s="14" t="s">
        <v>8315</v>
      </c>
      <c r="R3201" t="s">
        <v>8357</v>
      </c>
      <c r="S3201" s="8">
        <f t="shared" si="248"/>
        <v>41858.761782407404</v>
      </c>
      <c r="T3201" s="8">
        <f t="shared" si="249"/>
        <v>41888.875</v>
      </c>
      <c r="U3201" s="17">
        <f t="shared" si="250"/>
        <v>30.113217592595902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1">ROUND(E3202/D3202*100,0)</f>
        <v>0</v>
      </c>
      <c r="P3202">
        <f t="shared" si="247"/>
        <v>1</v>
      </c>
      <c r="Q3202" s="14" t="s">
        <v>8315</v>
      </c>
      <c r="R3202" t="s">
        <v>8357</v>
      </c>
      <c r="S3202" s="8">
        <f t="shared" si="248"/>
        <v>42460.320613425924</v>
      </c>
      <c r="T3202" s="8">
        <f t="shared" si="249"/>
        <v>42490.231944444444</v>
      </c>
      <c r="U3202" s="17">
        <f t="shared" si="250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1"/>
        <v>1</v>
      </c>
      <c r="P3203">
        <f t="shared" ref="P3203:P3266" si="252">IFERROR(ROUND(E3203/L3203,2),0)</f>
        <v>12.5</v>
      </c>
      <c r="Q3203" s="14" t="s">
        <v>8315</v>
      </c>
      <c r="R3203" t="s">
        <v>8357</v>
      </c>
      <c r="S3203" s="8">
        <f t="shared" ref="S3203:S3266" si="253">(((J3203/60)/60)/24)+DATE(1970,1,1)</f>
        <v>41861.767094907409</v>
      </c>
      <c r="T3203" s="8">
        <f t="shared" ref="T3203:T3266" si="254">(((I3203/60)/60)/24)+DATE(1970,1,1)</f>
        <v>41882.767094907409</v>
      </c>
      <c r="U3203" s="17">
        <f t="shared" ref="U3203:U3266" si="255">(T3203-S3203)</f>
        <v>21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2"/>
        <v>109.04</v>
      </c>
      <c r="Q3204" s="14" t="s">
        <v>8315</v>
      </c>
      <c r="R3204" t="s">
        <v>8357</v>
      </c>
      <c r="S3204" s="8">
        <f t="shared" si="253"/>
        <v>42293.853541666671</v>
      </c>
      <c r="T3204" s="8">
        <f t="shared" si="254"/>
        <v>42352.249305555553</v>
      </c>
      <c r="U3204" s="17">
        <f t="shared" si="255"/>
        <v>58.395763888882357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2"/>
        <v>41.67</v>
      </c>
      <c r="Q3205" s="14" t="s">
        <v>8315</v>
      </c>
      <c r="R3205" t="s">
        <v>8357</v>
      </c>
      <c r="S3205" s="8">
        <f t="shared" si="253"/>
        <v>42242.988680555558</v>
      </c>
      <c r="T3205" s="8">
        <f t="shared" si="254"/>
        <v>42272.988680555558</v>
      </c>
      <c r="U3205" s="17">
        <f t="shared" si="255"/>
        <v>30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2"/>
        <v>0</v>
      </c>
      <c r="Q3206" s="14" t="s">
        <v>8315</v>
      </c>
      <c r="R3206" t="s">
        <v>8357</v>
      </c>
      <c r="S3206" s="8">
        <f t="shared" si="253"/>
        <v>42172.686099537037</v>
      </c>
      <c r="T3206" s="8">
        <f t="shared" si="254"/>
        <v>42202.676388888889</v>
      </c>
      <c r="U3206" s="17">
        <f t="shared" si="255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2"/>
        <v>22.75</v>
      </c>
      <c r="Q3207" s="14" t="s">
        <v>8315</v>
      </c>
      <c r="R3207" t="s">
        <v>8357</v>
      </c>
      <c r="S3207" s="8">
        <f t="shared" si="253"/>
        <v>42095.374675925923</v>
      </c>
      <c r="T3207" s="8">
        <f t="shared" si="254"/>
        <v>42125.374675925923</v>
      </c>
      <c r="U3207" s="17">
        <f t="shared" si="255"/>
        <v>30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2"/>
        <v>0</v>
      </c>
      <c r="Q3208" s="14" t="s">
        <v>8315</v>
      </c>
      <c r="R3208" t="s">
        <v>8357</v>
      </c>
      <c r="S3208" s="8">
        <f t="shared" si="253"/>
        <v>42236.276053240741</v>
      </c>
      <c r="T3208" s="8">
        <f t="shared" si="254"/>
        <v>42266.276053240741</v>
      </c>
      <c r="U3208" s="17">
        <f t="shared" si="255"/>
        <v>30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2"/>
        <v>70.83</v>
      </c>
      <c r="Q3209" s="14" t="s">
        <v>8315</v>
      </c>
      <c r="R3209" t="s">
        <v>8357</v>
      </c>
      <c r="S3209" s="8">
        <f t="shared" si="253"/>
        <v>42057.277858796297</v>
      </c>
      <c r="T3209" s="8">
        <f t="shared" si="254"/>
        <v>42117.236192129625</v>
      </c>
      <c r="U3209" s="17">
        <f t="shared" si="255"/>
        <v>59.958333333328483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2"/>
        <v>63.11</v>
      </c>
      <c r="Q3210" s="14" t="s">
        <v>8315</v>
      </c>
      <c r="R3210" t="s">
        <v>8316</v>
      </c>
      <c r="S3210" s="8">
        <f t="shared" si="253"/>
        <v>41827.605057870373</v>
      </c>
      <c r="T3210" s="8">
        <f t="shared" si="254"/>
        <v>41848.605057870373</v>
      </c>
      <c r="U3210" s="17">
        <f t="shared" si="255"/>
        <v>21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2"/>
        <v>50.16</v>
      </c>
      <c r="Q3211" s="14" t="s">
        <v>8315</v>
      </c>
      <c r="R3211" t="s">
        <v>8316</v>
      </c>
      <c r="S3211" s="8">
        <f t="shared" si="253"/>
        <v>41778.637245370373</v>
      </c>
      <c r="T3211" s="8">
        <f t="shared" si="254"/>
        <v>41810.958333333336</v>
      </c>
      <c r="U3211" s="17">
        <f t="shared" si="255"/>
        <v>32.321087962962338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2"/>
        <v>62.88</v>
      </c>
      <c r="Q3212" s="14" t="s">
        <v>8315</v>
      </c>
      <c r="R3212" t="s">
        <v>8316</v>
      </c>
      <c r="S3212" s="8">
        <f t="shared" si="253"/>
        <v>41013.936562499999</v>
      </c>
      <c r="T3212" s="8">
        <f t="shared" si="254"/>
        <v>41061.165972222225</v>
      </c>
      <c r="U3212" s="17">
        <f t="shared" si="255"/>
        <v>47.229409722225682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2"/>
        <v>85.53</v>
      </c>
      <c r="Q3213" s="14" t="s">
        <v>8315</v>
      </c>
      <c r="R3213" t="s">
        <v>8316</v>
      </c>
      <c r="S3213" s="8">
        <f t="shared" si="253"/>
        <v>41834.586574074077</v>
      </c>
      <c r="T3213" s="8">
        <f t="shared" si="254"/>
        <v>41866.083333333336</v>
      </c>
      <c r="U3213" s="17">
        <f t="shared" si="255"/>
        <v>31.496759259258397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2"/>
        <v>53.72</v>
      </c>
      <c r="Q3214" s="14" t="s">
        <v>8315</v>
      </c>
      <c r="R3214" t="s">
        <v>8316</v>
      </c>
      <c r="S3214" s="8">
        <f t="shared" si="253"/>
        <v>41829.795729166668</v>
      </c>
      <c r="T3214" s="8">
        <f t="shared" si="254"/>
        <v>41859.795729166668</v>
      </c>
      <c r="U3214" s="17">
        <f t="shared" si="255"/>
        <v>30</v>
      </c>
    </row>
    <row r="3215" spans="1:21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2"/>
        <v>127.81</v>
      </c>
      <c r="Q3215" s="14" t="s">
        <v>8315</v>
      </c>
      <c r="R3215" t="s">
        <v>8316</v>
      </c>
      <c r="S3215" s="8">
        <f t="shared" si="253"/>
        <v>42171.763414351852</v>
      </c>
      <c r="T3215" s="8">
        <f t="shared" si="254"/>
        <v>42211.763414351852</v>
      </c>
      <c r="U3215" s="17">
        <f t="shared" si="255"/>
        <v>40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2"/>
        <v>106.57</v>
      </c>
      <c r="Q3216" s="14" t="s">
        <v>8315</v>
      </c>
      <c r="R3216" t="s">
        <v>8316</v>
      </c>
      <c r="S3216" s="8">
        <f t="shared" si="253"/>
        <v>42337.792511574073</v>
      </c>
      <c r="T3216" s="8">
        <f t="shared" si="254"/>
        <v>42374.996527777781</v>
      </c>
      <c r="U3216" s="17">
        <f t="shared" si="255"/>
        <v>37.204016203708306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2"/>
        <v>262.11</v>
      </c>
      <c r="Q3217" s="14" t="s">
        <v>8315</v>
      </c>
      <c r="R3217" t="s">
        <v>8316</v>
      </c>
      <c r="S3217" s="8">
        <f t="shared" si="253"/>
        <v>42219.665173611109</v>
      </c>
      <c r="T3217" s="8">
        <f t="shared" si="254"/>
        <v>42257.165972222225</v>
      </c>
      <c r="U3217" s="17">
        <f t="shared" si="255"/>
        <v>37.500798611115897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2"/>
        <v>57.17</v>
      </c>
      <c r="Q3218" s="14" t="s">
        <v>8315</v>
      </c>
      <c r="R3218" t="s">
        <v>8316</v>
      </c>
      <c r="S3218" s="8">
        <f t="shared" si="253"/>
        <v>42165.462627314817</v>
      </c>
      <c r="T3218" s="8">
        <f t="shared" si="254"/>
        <v>42196.604166666672</v>
      </c>
      <c r="U3218" s="17">
        <f t="shared" si="255"/>
        <v>31.14153935185459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2"/>
        <v>50.2</v>
      </c>
      <c r="Q3219" s="14" t="s">
        <v>8315</v>
      </c>
      <c r="R3219" t="s">
        <v>8316</v>
      </c>
      <c r="S3219" s="8">
        <f t="shared" si="253"/>
        <v>42648.546111111107</v>
      </c>
      <c r="T3219" s="8">
        <f t="shared" si="254"/>
        <v>42678.546111111107</v>
      </c>
      <c r="U3219" s="17">
        <f t="shared" si="255"/>
        <v>30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2"/>
        <v>66.59</v>
      </c>
      <c r="Q3220" s="14" t="s">
        <v>8315</v>
      </c>
      <c r="R3220" t="s">
        <v>8316</v>
      </c>
      <c r="S3220" s="8">
        <f t="shared" si="253"/>
        <v>41971.002152777779</v>
      </c>
      <c r="T3220" s="8">
        <f t="shared" si="254"/>
        <v>42004</v>
      </c>
      <c r="U3220" s="17">
        <f t="shared" si="255"/>
        <v>32.997847222221026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2"/>
        <v>168.25</v>
      </c>
      <c r="Q3221" s="14" t="s">
        <v>8315</v>
      </c>
      <c r="R3221" t="s">
        <v>8316</v>
      </c>
      <c r="S3221" s="8">
        <f t="shared" si="253"/>
        <v>42050.983182870375</v>
      </c>
      <c r="T3221" s="8">
        <f t="shared" si="254"/>
        <v>42085.941516203704</v>
      </c>
      <c r="U3221" s="17">
        <f t="shared" si="255"/>
        <v>34.958333333328483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2"/>
        <v>256.37</v>
      </c>
      <c r="Q3222" s="14" t="s">
        <v>8315</v>
      </c>
      <c r="R3222" t="s">
        <v>8316</v>
      </c>
      <c r="S3222" s="8">
        <f t="shared" si="253"/>
        <v>42772.833379629628</v>
      </c>
      <c r="T3222" s="8">
        <f t="shared" si="254"/>
        <v>42806.875</v>
      </c>
      <c r="U3222" s="17">
        <f t="shared" si="255"/>
        <v>34.041620370371675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2"/>
        <v>36.61</v>
      </c>
      <c r="Q3223" s="14" t="s">
        <v>8315</v>
      </c>
      <c r="R3223" t="s">
        <v>8316</v>
      </c>
      <c r="S3223" s="8">
        <f t="shared" si="253"/>
        <v>42155.696793981479</v>
      </c>
      <c r="T3223" s="8">
        <f t="shared" si="254"/>
        <v>42190.696793981479</v>
      </c>
      <c r="U3223" s="17">
        <f t="shared" si="255"/>
        <v>35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2"/>
        <v>37.14</v>
      </c>
      <c r="Q3224" s="14" t="s">
        <v>8315</v>
      </c>
      <c r="R3224" t="s">
        <v>8316</v>
      </c>
      <c r="S3224" s="8">
        <f t="shared" si="253"/>
        <v>42270.582141203704</v>
      </c>
      <c r="T3224" s="8">
        <f t="shared" si="254"/>
        <v>42301.895138888889</v>
      </c>
      <c r="U3224" s="17">
        <f t="shared" si="255"/>
        <v>31.31299768518511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2"/>
        <v>45.88</v>
      </c>
      <c r="Q3225" s="14" t="s">
        <v>8315</v>
      </c>
      <c r="R3225" t="s">
        <v>8316</v>
      </c>
      <c r="S3225" s="8">
        <f t="shared" si="253"/>
        <v>42206.835370370376</v>
      </c>
      <c r="T3225" s="8">
        <f t="shared" si="254"/>
        <v>42236.835370370376</v>
      </c>
      <c r="U3225" s="17">
        <f t="shared" si="255"/>
        <v>30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2"/>
        <v>141.71</v>
      </c>
      <c r="Q3226" s="14" t="s">
        <v>8315</v>
      </c>
      <c r="R3226" t="s">
        <v>8316</v>
      </c>
      <c r="S3226" s="8">
        <f t="shared" si="253"/>
        <v>42697.850844907407</v>
      </c>
      <c r="T3226" s="8">
        <f t="shared" si="254"/>
        <v>42745.208333333328</v>
      </c>
      <c r="U3226" s="17">
        <f t="shared" si="255"/>
        <v>47.357488425921474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2"/>
        <v>52.49</v>
      </c>
      <c r="Q3227" s="14" t="s">
        <v>8315</v>
      </c>
      <c r="R3227" t="s">
        <v>8316</v>
      </c>
      <c r="S3227" s="8">
        <f t="shared" si="253"/>
        <v>42503.559467592597</v>
      </c>
      <c r="T3227" s="8">
        <f t="shared" si="254"/>
        <v>42524.875</v>
      </c>
      <c r="U3227" s="17">
        <f t="shared" si="255"/>
        <v>21.315532407403225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2"/>
        <v>59.52</v>
      </c>
      <c r="Q3228" s="14" t="s">
        <v>8315</v>
      </c>
      <c r="R3228" t="s">
        <v>8316</v>
      </c>
      <c r="S3228" s="8">
        <f t="shared" si="253"/>
        <v>42277.583472222221</v>
      </c>
      <c r="T3228" s="8">
        <f t="shared" si="254"/>
        <v>42307.583472222221</v>
      </c>
      <c r="U3228" s="17">
        <f t="shared" si="255"/>
        <v>30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2"/>
        <v>50</v>
      </c>
      <c r="Q3229" s="14" t="s">
        <v>8315</v>
      </c>
      <c r="R3229" t="s">
        <v>8316</v>
      </c>
      <c r="S3229" s="8">
        <f t="shared" si="253"/>
        <v>42722.882361111115</v>
      </c>
      <c r="T3229" s="8">
        <f t="shared" si="254"/>
        <v>42752.882361111115</v>
      </c>
      <c r="U3229" s="17">
        <f t="shared" si="255"/>
        <v>30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2"/>
        <v>193.62</v>
      </c>
      <c r="Q3230" s="14" t="s">
        <v>8315</v>
      </c>
      <c r="R3230" t="s">
        <v>8316</v>
      </c>
      <c r="S3230" s="8">
        <f t="shared" si="253"/>
        <v>42323.70930555556</v>
      </c>
      <c r="T3230" s="8">
        <f t="shared" si="254"/>
        <v>42355.207638888889</v>
      </c>
      <c r="U3230" s="17">
        <f t="shared" si="255"/>
        <v>31.498333333329356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2"/>
        <v>106.8</v>
      </c>
      <c r="Q3231" s="14" t="s">
        <v>8315</v>
      </c>
      <c r="R3231" t="s">
        <v>8316</v>
      </c>
      <c r="S3231" s="8">
        <f t="shared" si="253"/>
        <v>41933.291643518518</v>
      </c>
      <c r="T3231" s="8">
        <f t="shared" si="254"/>
        <v>41963.333310185189</v>
      </c>
      <c r="U3231" s="17">
        <f t="shared" si="255"/>
        <v>30.041666666671517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2"/>
        <v>77.22</v>
      </c>
      <c r="Q3232" s="14" t="s">
        <v>8315</v>
      </c>
      <c r="R3232" t="s">
        <v>8316</v>
      </c>
      <c r="S3232" s="8">
        <f t="shared" si="253"/>
        <v>41898.168125000004</v>
      </c>
      <c r="T3232" s="8">
        <f t="shared" si="254"/>
        <v>41913.165972222225</v>
      </c>
      <c r="U3232" s="17">
        <f t="shared" si="255"/>
        <v>14.997847222221026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2"/>
        <v>57.5</v>
      </c>
      <c r="Q3233" s="14" t="s">
        <v>8315</v>
      </c>
      <c r="R3233" t="s">
        <v>8316</v>
      </c>
      <c r="S3233" s="8">
        <f t="shared" si="253"/>
        <v>42446.943831018521</v>
      </c>
      <c r="T3233" s="8">
        <f t="shared" si="254"/>
        <v>42476.943831018521</v>
      </c>
      <c r="U3233" s="17">
        <f t="shared" si="255"/>
        <v>30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2"/>
        <v>50.46</v>
      </c>
      <c r="Q3234" s="14" t="s">
        <v>8315</v>
      </c>
      <c r="R3234" t="s">
        <v>8316</v>
      </c>
      <c r="S3234" s="8">
        <f t="shared" si="253"/>
        <v>42463.81385416667</v>
      </c>
      <c r="T3234" s="8">
        <f t="shared" si="254"/>
        <v>42494.165972222225</v>
      </c>
      <c r="U3234" s="17">
        <f t="shared" si="255"/>
        <v>30.352118055554456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2"/>
        <v>97.38</v>
      </c>
      <c r="Q3235" s="14" t="s">
        <v>8315</v>
      </c>
      <c r="R3235" t="s">
        <v>8316</v>
      </c>
      <c r="S3235" s="8">
        <f t="shared" si="253"/>
        <v>42766.805034722223</v>
      </c>
      <c r="T3235" s="8">
        <f t="shared" si="254"/>
        <v>42796.805034722223</v>
      </c>
      <c r="U3235" s="17">
        <f t="shared" si="255"/>
        <v>30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2"/>
        <v>34.92</v>
      </c>
      <c r="Q3236" s="14" t="s">
        <v>8315</v>
      </c>
      <c r="R3236" t="s">
        <v>8316</v>
      </c>
      <c r="S3236" s="8">
        <f t="shared" si="253"/>
        <v>42734.789444444439</v>
      </c>
      <c r="T3236" s="8">
        <f t="shared" si="254"/>
        <v>42767.979861111111</v>
      </c>
      <c r="U3236" s="17">
        <f t="shared" si="255"/>
        <v>33.190416666671808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2"/>
        <v>85.53</v>
      </c>
      <c r="Q3237" s="14" t="s">
        <v>8315</v>
      </c>
      <c r="R3237" t="s">
        <v>8316</v>
      </c>
      <c r="S3237" s="8">
        <f t="shared" si="253"/>
        <v>42522.347812499997</v>
      </c>
      <c r="T3237" s="8">
        <f t="shared" si="254"/>
        <v>42552.347812499997</v>
      </c>
      <c r="U3237" s="17">
        <f t="shared" si="255"/>
        <v>30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2"/>
        <v>182.91</v>
      </c>
      <c r="Q3238" s="14" t="s">
        <v>8315</v>
      </c>
      <c r="R3238" t="s">
        <v>8316</v>
      </c>
      <c r="S3238" s="8">
        <f t="shared" si="253"/>
        <v>42702.917048611111</v>
      </c>
      <c r="T3238" s="8">
        <f t="shared" si="254"/>
        <v>42732.917048611111</v>
      </c>
      <c r="U3238" s="17">
        <f t="shared" si="255"/>
        <v>30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2"/>
        <v>131.13999999999999</v>
      </c>
      <c r="Q3239" s="14" t="s">
        <v>8315</v>
      </c>
      <c r="R3239" t="s">
        <v>8316</v>
      </c>
      <c r="S3239" s="8">
        <f t="shared" si="253"/>
        <v>42252.474351851852</v>
      </c>
      <c r="T3239" s="8">
        <f t="shared" si="254"/>
        <v>42276.165972222225</v>
      </c>
      <c r="U3239" s="17">
        <f t="shared" si="255"/>
        <v>23.69162037037313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2"/>
        <v>39.81</v>
      </c>
      <c r="Q3240" s="14" t="s">
        <v>8315</v>
      </c>
      <c r="R3240" t="s">
        <v>8316</v>
      </c>
      <c r="S3240" s="8">
        <f t="shared" si="253"/>
        <v>42156.510393518518</v>
      </c>
      <c r="T3240" s="8">
        <f t="shared" si="254"/>
        <v>42186.510393518518</v>
      </c>
      <c r="U3240" s="17">
        <f t="shared" si="255"/>
        <v>30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2"/>
        <v>59.7</v>
      </c>
      <c r="Q3241" s="14" t="s">
        <v>8315</v>
      </c>
      <c r="R3241" t="s">
        <v>8316</v>
      </c>
      <c r="S3241" s="8">
        <f t="shared" si="253"/>
        <v>42278.089039351849</v>
      </c>
      <c r="T3241" s="8">
        <f t="shared" si="254"/>
        <v>42302.999305555553</v>
      </c>
      <c r="U3241" s="17">
        <f t="shared" si="255"/>
        <v>24.910266203703941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2"/>
        <v>88.74</v>
      </c>
      <c r="Q3242" s="14" t="s">
        <v>8315</v>
      </c>
      <c r="R3242" t="s">
        <v>8316</v>
      </c>
      <c r="S3242" s="8">
        <f t="shared" si="253"/>
        <v>42754.693842592591</v>
      </c>
      <c r="T3242" s="8">
        <f t="shared" si="254"/>
        <v>42782.958333333328</v>
      </c>
      <c r="U3242" s="17">
        <f t="shared" si="255"/>
        <v>28.264490740737529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2"/>
        <v>58.69</v>
      </c>
      <c r="Q3243" s="14" t="s">
        <v>8315</v>
      </c>
      <c r="R3243" t="s">
        <v>8316</v>
      </c>
      <c r="S3243" s="8">
        <f t="shared" si="253"/>
        <v>41893.324884259258</v>
      </c>
      <c r="T3243" s="8">
        <f t="shared" si="254"/>
        <v>41926.290972222225</v>
      </c>
      <c r="U3243" s="17">
        <f t="shared" si="255"/>
        <v>32.966087962966412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2"/>
        <v>69.569999999999993</v>
      </c>
      <c r="Q3244" s="14" t="s">
        <v>8315</v>
      </c>
      <c r="R3244" t="s">
        <v>8316</v>
      </c>
      <c r="S3244" s="8">
        <f t="shared" si="253"/>
        <v>41871.755694444444</v>
      </c>
      <c r="T3244" s="8">
        <f t="shared" si="254"/>
        <v>41901.755694444444</v>
      </c>
      <c r="U3244" s="17">
        <f t="shared" si="255"/>
        <v>30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2"/>
        <v>115.87</v>
      </c>
      <c r="Q3245" s="14" t="s">
        <v>8315</v>
      </c>
      <c r="R3245" t="s">
        <v>8316</v>
      </c>
      <c r="S3245" s="8">
        <f t="shared" si="253"/>
        <v>42262.096782407403</v>
      </c>
      <c r="T3245" s="8">
        <f t="shared" si="254"/>
        <v>42286</v>
      </c>
      <c r="U3245" s="17">
        <f t="shared" si="255"/>
        <v>23.903217592596775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2"/>
        <v>23.87</v>
      </c>
      <c r="Q3246" s="14" t="s">
        <v>8315</v>
      </c>
      <c r="R3246" t="s">
        <v>8316</v>
      </c>
      <c r="S3246" s="8">
        <f t="shared" si="253"/>
        <v>42675.694236111114</v>
      </c>
      <c r="T3246" s="8">
        <f t="shared" si="254"/>
        <v>42705.735902777778</v>
      </c>
      <c r="U3246" s="17">
        <f t="shared" si="255"/>
        <v>30.041666666664241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2"/>
        <v>81.13</v>
      </c>
      <c r="Q3247" s="14" t="s">
        <v>8315</v>
      </c>
      <c r="R3247" t="s">
        <v>8316</v>
      </c>
      <c r="S3247" s="8">
        <f t="shared" si="253"/>
        <v>42135.60020833333</v>
      </c>
      <c r="T3247" s="8">
        <f t="shared" si="254"/>
        <v>42167.083333333328</v>
      </c>
      <c r="U3247" s="17">
        <f t="shared" si="255"/>
        <v>31.483124999998836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2"/>
        <v>57.63</v>
      </c>
      <c r="Q3248" s="14" t="s">
        <v>8315</v>
      </c>
      <c r="R3248" t="s">
        <v>8316</v>
      </c>
      <c r="S3248" s="8">
        <f t="shared" si="253"/>
        <v>42230.472222222219</v>
      </c>
      <c r="T3248" s="8">
        <f t="shared" si="254"/>
        <v>42259.165972222225</v>
      </c>
      <c r="U3248" s="17">
        <f t="shared" si="255"/>
        <v>28.693750000005821</v>
      </c>
    </row>
    <row r="3249" spans="1:21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2"/>
        <v>46.43</v>
      </c>
      <c r="Q3249" s="14" t="s">
        <v>8315</v>
      </c>
      <c r="R3249" t="s">
        <v>8316</v>
      </c>
      <c r="S3249" s="8">
        <f t="shared" si="253"/>
        <v>42167.434166666666</v>
      </c>
      <c r="T3249" s="8">
        <f t="shared" si="254"/>
        <v>42197.434166666666</v>
      </c>
      <c r="U3249" s="17">
        <f t="shared" si="255"/>
        <v>30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2"/>
        <v>60.48</v>
      </c>
      <c r="Q3250" s="14" t="s">
        <v>8315</v>
      </c>
      <c r="R3250" t="s">
        <v>8316</v>
      </c>
      <c r="S3250" s="8">
        <f t="shared" si="253"/>
        <v>42068.888391203705</v>
      </c>
      <c r="T3250" s="8">
        <f t="shared" si="254"/>
        <v>42098.846724537041</v>
      </c>
      <c r="U3250" s="17">
        <f t="shared" si="255"/>
        <v>29.958333333335759</v>
      </c>
    </row>
    <row r="3251" spans="1:21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2"/>
        <v>65.58</v>
      </c>
      <c r="Q3251" s="14" t="s">
        <v>8315</v>
      </c>
      <c r="R3251" t="s">
        <v>8316</v>
      </c>
      <c r="S3251" s="8">
        <f t="shared" si="253"/>
        <v>42145.746689814812</v>
      </c>
      <c r="T3251" s="8">
        <f t="shared" si="254"/>
        <v>42175.746689814812</v>
      </c>
      <c r="U3251" s="17">
        <f t="shared" si="255"/>
        <v>30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2"/>
        <v>119.19</v>
      </c>
      <c r="Q3252" s="14" t="s">
        <v>8315</v>
      </c>
      <c r="R3252" t="s">
        <v>8316</v>
      </c>
      <c r="S3252" s="8">
        <f t="shared" si="253"/>
        <v>41918.742175925923</v>
      </c>
      <c r="T3252" s="8">
        <f t="shared" si="254"/>
        <v>41948.783842592595</v>
      </c>
      <c r="U3252" s="17">
        <f t="shared" si="255"/>
        <v>30.041666666671517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2"/>
        <v>83.05</v>
      </c>
      <c r="Q3253" s="14" t="s">
        <v>8315</v>
      </c>
      <c r="R3253" t="s">
        <v>8316</v>
      </c>
      <c r="S3253" s="8">
        <f t="shared" si="253"/>
        <v>42146.731087962966</v>
      </c>
      <c r="T3253" s="8">
        <f t="shared" si="254"/>
        <v>42176.731087962966</v>
      </c>
      <c r="U3253" s="17">
        <f t="shared" si="255"/>
        <v>30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2"/>
        <v>57.52</v>
      </c>
      <c r="Q3254" s="14" t="s">
        <v>8315</v>
      </c>
      <c r="R3254" t="s">
        <v>8316</v>
      </c>
      <c r="S3254" s="8">
        <f t="shared" si="253"/>
        <v>42590.472685185188</v>
      </c>
      <c r="T3254" s="8">
        <f t="shared" si="254"/>
        <v>42620.472685185188</v>
      </c>
      <c r="U3254" s="17">
        <f t="shared" si="255"/>
        <v>30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2"/>
        <v>177.09</v>
      </c>
      <c r="Q3255" s="14" t="s">
        <v>8315</v>
      </c>
      <c r="R3255" t="s">
        <v>8316</v>
      </c>
      <c r="S3255" s="8">
        <f t="shared" si="253"/>
        <v>42602.576712962968</v>
      </c>
      <c r="T3255" s="8">
        <f t="shared" si="254"/>
        <v>42621.15625</v>
      </c>
      <c r="U3255" s="17">
        <f t="shared" si="255"/>
        <v>18.579537037032424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2"/>
        <v>70.77</v>
      </c>
      <c r="Q3256" s="14" t="s">
        <v>8315</v>
      </c>
      <c r="R3256" t="s">
        <v>8316</v>
      </c>
      <c r="S3256" s="8">
        <f t="shared" si="253"/>
        <v>42059.085752314815</v>
      </c>
      <c r="T3256" s="8">
        <f t="shared" si="254"/>
        <v>42089.044085648144</v>
      </c>
      <c r="U3256" s="17">
        <f t="shared" si="255"/>
        <v>29.958333333328483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2"/>
        <v>29.17</v>
      </c>
      <c r="Q3257" s="14" t="s">
        <v>8315</v>
      </c>
      <c r="R3257" t="s">
        <v>8316</v>
      </c>
      <c r="S3257" s="8">
        <f t="shared" si="253"/>
        <v>41889.768229166664</v>
      </c>
      <c r="T3257" s="8">
        <f t="shared" si="254"/>
        <v>41919.768229166664</v>
      </c>
      <c r="U3257" s="17">
        <f t="shared" si="255"/>
        <v>30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2"/>
        <v>72.760000000000005</v>
      </c>
      <c r="Q3258" s="14" t="s">
        <v>8315</v>
      </c>
      <c r="R3258" t="s">
        <v>8316</v>
      </c>
      <c r="S3258" s="8">
        <f t="shared" si="253"/>
        <v>42144.573807870373</v>
      </c>
      <c r="T3258" s="8">
        <f t="shared" si="254"/>
        <v>42166.165972222225</v>
      </c>
      <c r="U3258" s="17">
        <f t="shared" si="255"/>
        <v>21.592164351852261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2"/>
        <v>51.85</v>
      </c>
      <c r="Q3259" s="14" t="s">
        <v>8315</v>
      </c>
      <c r="R3259" t="s">
        <v>8316</v>
      </c>
      <c r="S3259" s="8">
        <f t="shared" si="253"/>
        <v>42758.559629629628</v>
      </c>
      <c r="T3259" s="8">
        <f t="shared" si="254"/>
        <v>42788.559629629628</v>
      </c>
      <c r="U3259" s="17">
        <f t="shared" si="255"/>
        <v>30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2"/>
        <v>98.2</v>
      </c>
      <c r="Q3260" s="14" t="s">
        <v>8315</v>
      </c>
      <c r="R3260" t="s">
        <v>8316</v>
      </c>
      <c r="S3260" s="8">
        <f t="shared" si="253"/>
        <v>41982.887280092589</v>
      </c>
      <c r="T3260" s="8">
        <f t="shared" si="254"/>
        <v>42012.887280092589</v>
      </c>
      <c r="U3260" s="17">
        <f t="shared" si="255"/>
        <v>30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si="252"/>
        <v>251.74</v>
      </c>
      <c r="Q3261" s="14" t="s">
        <v>8315</v>
      </c>
      <c r="R3261" t="s">
        <v>8316</v>
      </c>
      <c r="S3261" s="8">
        <f t="shared" si="253"/>
        <v>42614.760937500003</v>
      </c>
      <c r="T3261" s="8">
        <f t="shared" si="254"/>
        <v>42644.165972222225</v>
      </c>
      <c r="U3261" s="17">
        <f t="shared" si="255"/>
        <v>29.405034722221899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2"/>
        <v>74.819999999999993</v>
      </c>
      <c r="Q3262" s="14" t="s">
        <v>8315</v>
      </c>
      <c r="R3262" t="s">
        <v>8316</v>
      </c>
      <c r="S3262" s="8">
        <f t="shared" si="253"/>
        <v>42303.672662037032</v>
      </c>
      <c r="T3262" s="8">
        <f t="shared" si="254"/>
        <v>42338.714328703703</v>
      </c>
      <c r="U3262" s="17">
        <f t="shared" si="255"/>
        <v>35.041666666671517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2"/>
        <v>67.650000000000006</v>
      </c>
      <c r="Q3263" s="14" t="s">
        <v>8315</v>
      </c>
      <c r="R3263" t="s">
        <v>8316</v>
      </c>
      <c r="S3263" s="8">
        <f t="shared" si="253"/>
        <v>42171.725416666668</v>
      </c>
      <c r="T3263" s="8">
        <f t="shared" si="254"/>
        <v>42201.725416666668</v>
      </c>
      <c r="U3263" s="17">
        <f t="shared" si="255"/>
        <v>30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2"/>
        <v>93.81</v>
      </c>
      <c r="Q3264" s="14" t="s">
        <v>8315</v>
      </c>
      <c r="R3264" t="s">
        <v>8316</v>
      </c>
      <c r="S3264" s="8">
        <f t="shared" si="253"/>
        <v>41964.315532407403</v>
      </c>
      <c r="T3264" s="8">
        <f t="shared" si="254"/>
        <v>41995.166666666672</v>
      </c>
      <c r="U3264" s="17">
        <f t="shared" si="255"/>
        <v>30.851134259268292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2"/>
        <v>41.24</v>
      </c>
      <c r="Q3265" s="14" t="s">
        <v>8315</v>
      </c>
      <c r="R3265" t="s">
        <v>8316</v>
      </c>
      <c r="S3265" s="8">
        <f t="shared" si="253"/>
        <v>42284.516064814816</v>
      </c>
      <c r="T3265" s="8">
        <f t="shared" si="254"/>
        <v>42307.875</v>
      </c>
      <c r="U3265" s="17">
        <f t="shared" si="255"/>
        <v>23.358935185184237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6">ROUND(E3266/D3266*100,0)</f>
        <v>103</v>
      </c>
      <c r="P3266">
        <f t="shared" si="252"/>
        <v>52.55</v>
      </c>
      <c r="Q3266" s="14" t="s">
        <v>8315</v>
      </c>
      <c r="R3266" t="s">
        <v>8316</v>
      </c>
      <c r="S3266" s="8">
        <f t="shared" si="253"/>
        <v>42016.800208333334</v>
      </c>
      <c r="T3266" s="8">
        <f t="shared" si="254"/>
        <v>42032.916666666672</v>
      </c>
      <c r="U3266" s="17">
        <f t="shared" si="255"/>
        <v>16.116458333337505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6"/>
        <v>164</v>
      </c>
      <c r="P3267">
        <f t="shared" ref="P3267:P3330" si="257">IFERROR(ROUND(E3267/L3267,2),0)</f>
        <v>70.290000000000006</v>
      </c>
      <c r="Q3267" s="14" t="s">
        <v>8315</v>
      </c>
      <c r="R3267" t="s">
        <v>8316</v>
      </c>
      <c r="S3267" s="8">
        <f t="shared" ref="S3267:S3330" si="258">(((J3267/60)/60)/24)+DATE(1970,1,1)</f>
        <v>42311.711979166663</v>
      </c>
      <c r="T3267" s="8">
        <f t="shared" ref="T3267:T3330" si="259">(((I3267/60)/60)/24)+DATE(1970,1,1)</f>
        <v>42341.708333333328</v>
      </c>
      <c r="U3267" s="17">
        <f t="shared" ref="U3267:U3330" si="260">(T3267-S3267)</f>
        <v>29.996354166665697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7"/>
        <v>48.33</v>
      </c>
      <c r="Q3268" s="14" t="s">
        <v>8315</v>
      </c>
      <c r="R3268" t="s">
        <v>8316</v>
      </c>
      <c r="S3268" s="8">
        <f t="shared" si="258"/>
        <v>42136.536134259266</v>
      </c>
      <c r="T3268" s="8">
        <f t="shared" si="259"/>
        <v>42167.875</v>
      </c>
      <c r="U3268" s="17">
        <f t="shared" si="260"/>
        <v>31.338865740734036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7"/>
        <v>53.18</v>
      </c>
      <c r="Q3269" s="14" t="s">
        <v>8315</v>
      </c>
      <c r="R3269" t="s">
        <v>8316</v>
      </c>
      <c r="S3269" s="8">
        <f t="shared" si="258"/>
        <v>42172.757638888885</v>
      </c>
      <c r="T3269" s="8">
        <f t="shared" si="259"/>
        <v>42202.757638888885</v>
      </c>
      <c r="U3269" s="17">
        <f t="shared" si="260"/>
        <v>30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7"/>
        <v>60.95</v>
      </c>
      <c r="Q3270" s="14" t="s">
        <v>8315</v>
      </c>
      <c r="R3270" t="s">
        <v>8316</v>
      </c>
      <c r="S3270" s="8">
        <f t="shared" si="258"/>
        <v>42590.90425925926</v>
      </c>
      <c r="T3270" s="8">
        <f t="shared" si="259"/>
        <v>42606.90425925926</v>
      </c>
      <c r="U3270" s="17">
        <f t="shared" si="260"/>
        <v>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7"/>
        <v>116</v>
      </c>
      <c r="Q3271" s="14" t="s">
        <v>8315</v>
      </c>
      <c r="R3271" t="s">
        <v>8316</v>
      </c>
      <c r="S3271" s="8">
        <f t="shared" si="258"/>
        <v>42137.395798611105</v>
      </c>
      <c r="T3271" s="8">
        <f t="shared" si="259"/>
        <v>42171.458333333328</v>
      </c>
      <c r="U3271" s="17">
        <f t="shared" si="260"/>
        <v>34.062534722223063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7"/>
        <v>61</v>
      </c>
      <c r="Q3272" s="14" t="s">
        <v>8315</v>
      </c>
      <c r="R3272" t="s">
        <v>8316</v>
      </c>
      <c r="S3272" s="8">
        <f t="shared" si="258"/>
        <v>42167.533159722225</v>
      </c>
      <c r="T3272" s="8">
        <f t="shared" si="259"/>
        <v>42197.533159722225</v>
      </c>
      <c r="U3272" s="17">
        <f t="shared" si="260"/>
        <v>30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7"/>
        <v>38.24</v>
      </c>
      <c r="Q3273" s="14" t="s">
        <v>8315</v>
      </c>
      <c r="R3273" t="s">
        <v>8316</v>
      </c>
      <c r="S3273" s="8">
        <f t="shared" si="258"/>
        <v>41915.437210648146</v>
      </c>
      <c r="T3273" s="8">
        <f t="shared" si="259"/>
        <v>41945.478877314818</v>
      </c>
      <c r="U3273" s="17">
        <f t="shared" si="260"/>
        <v>30.041666666671517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7"/>
        <v>106.5</v>
      </c>
      <c r="Q3274" s="14" t="s">
        <v>8315</v>
      </c>
      <c r="R3274" t="s">
        <v>8316</v>
      </c>
      <c r="S3274" s="8">
        <f t="shared" si="258"/>
        <v>42284.500104166669</v>
      </c>
      <c r="T3274" s="8">
        <f t="shared" si="259"/>
        <v>42314.541770833333</v>
      </c>
      <c r="U3274" s="17">
        <f t="shared" si="260"/>
        <v>30.041666666664241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7"/>
        <v>204.57</v>
      </c>
      <c r="Q3275" s="14" t="s">
        <v>8315</v>
      </c>
      <c r="R3275" t="s">
        <v>8316</v>
      </c>
      <c r="S3275" s="8">
        <f t="shared" si="258"/>
        <v>42611.801412037035</v>
      </c>
      <c r="T3275" s="8">
        <f t="shared" si="259"/>
        <v>42627.791666666672</v>
      </c>
      <c r="U3275" s="17">
        <f t="shared" si="260"/>
        <v>15.990254629636183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7"/>
        <v>54.91</v>
      </c>
      <c r="Q3276" s="14" t="s">
        <v>8315</v>
      </c>
      <c r="R3276" t="s">
        <v>8316</v>
      </c>
      <c r="S3276" s="8">
        <f t="shared" si="258"/>
        <v>42400.704537037032</v>
      </c>
      <c r="T3276" s="8">
        <f t="shared" si="259"/>
        <v>42444.875</v>
      </c>
      <c r="U3276" s="17">
        <f t="shared" si="260"/>
        <v>44.170462962967576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7"/>
        <v>150.41999999999999</v>
      </c>
      <c r="Q3277" s="14" t="s">
        <v>8315</v>
      </c>
      <c r="R3277" t="s">
        <v>8316</v>
      </c>
      <c r="S3277" s="8">
        <f t="shared" si="258"/>
        <v>42017.88045138889</v>
      </c>
      <c r="T3277" s="8">
        <f t="shared" si="259"/>
        <v>42044.1875</v>
      </c>
      <c r="U3277" s="17">
        <f t="shared" si="260"/>
        <v>26.307048611110076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7"/>
        <v>52.58</v>
      </c>
      <c r="Q3278" s="14" t="s">
        <v>8315</v>
      </c>
      <c r="R3278" t="s">
        <v>8316</v>
      </c>
      <c r="S3278" s="8">
        <f t="shared" si="258"/>
        <v>42426.949988425928</v>
      </c>
      <c r="T3278" s="8">
        <f t="shared" si="259"/>
        <v>42461.165972222225</v>
      </c>
      <c r="U3278" s="17">
        <f t="shared" si="260"/>
        <v>34.215983796297223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7"/>
        <v>54.3</v>
      </c>
      <c r="Q3279" s="14" t="s">
        <v>8315</v>
      </c>
      <c r="R3279" t="s">
        <v>8316</v>
      </c>
      <c r="S3279" s="8">
        <f t="shared" si="258"/>
        <v>41931.682939814818</v>
      </c>
      <c r="T3279" s="8">
        <f t="shared" si="259"/>
        <v>41961.724606481483</v>
      </c>
      <c r="U3279" s="17">
        <f t="shared" si="260"/>
        <v>30.041666666664241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7"/>
        <v>76.03</v>
      </c>
      <c r="Q3280" s="14" t="s">
        <v>8315</v>
      </c>
      <c r="R3280" t="s">
        <v>8316</v>
      </c>
      <c r="S3280" s="8">
        <f t="shared" si="258"/>
        <v>42124.848414351851</v>
      </c>
      <c r="T3280" s="8">
        <f t="shared" si="259"/>
        <v>42154.848414351851</v>
      </c>
      <c r="U3280" s="17">
        <f t="shared" si="260"/>
        <v>30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7"/>
        <v>105.21</v>
      </c>
      <c r="Q3281" s="14" t="s">
        <v>8315</v>
      </c>
      <c r="R3281" t="s">
        <v>8316</v>
      </c>
      <c r="S3281" s="8">
        <f t="shared" si="258"/>
        <v>42431.102534722217</v>
      </c>
      <c r="T3281" s="8">
        <f t="shared" si="259"/>
        <v>42461.06086805556</v>
      </c>
      <c r="U3281" s="17">
        <f t="shared" si="260"/>
        <v>29.958333333343035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7"/>
        <v>68.67</v>
      </c>
      <c r="Q3282" s="14" t="s">
        <v>8315</v>
      </c>
      <c r="R3282" t="s">
        <v>8316</v>
      </c>
      <c r="S3282" s="8">
        <f t="shared" si="258"/>
        <v>42121.756921296299</v>
      </c>
      <c r="T3282" s="8">
        <f t="shared" si="259"/>
        <v>42156.208333333328</v>
      </c>
      <c r="U3282" s="17">
        <f t="shared" si="260"/>
        <v>34.451412037029513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7"/>
        <v>129.36000000000001</v>
      </c>
      <c r="Q3283" s="14" t="s">
        <v>8315</v>
      </c>
      <c r="R3283" t="s">
        <v>8316</v>
      </c>
      <c r="S3283" s="8">
        <f t="shared" si="258"/>
        <v>42219.019733796296</v>
      </c>
      <c r="T3283" s="8">
        <f t="shared" si="259"/>
        <v>42249.019733796296</v>
      </c>
      <c r="U3283" s="17">
        <f t="shared" si="260"/>
        <v>30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7"/>
        <v>134.26</v>
      </c>
      <c r="Q3284" s="14" t="s">
        <v>8315</v>
      </c>
      <c r="R3284" t="s">
        <v>8316</v>
      </c>
      <c r="S3284" s="8">
        <f t="shared" si="258"/>
        <v>42445.19430555556</v>
      </c>
      <c r="T3284" s="8">
        <f t="shared" si="259"/>
        <v>42489.19430555556</v>
      </c>
      <c r="U3284" s="17">
        <f t="shared" si="260"/>
        <v>44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7"/>
        <v>17.829999999999998</v>
      </c>
      <c r="Q3285" s="14" t="s">
        <v>8315</v>
      </c>
      <c r="R3285" t="s">
        <v>8316</v>
      </c>
      <c r="S3285" s="8">
        <f t="shared" si="258"/>
        <v>42379.74418981481</v>
      </c>
      <c r="T3285" s="8">
        <f t="shared" si="259"/>
        <v>42410.875</v>
      </c>
      <c r="U3285" s="17">
        <f t="shared" si="260"/>
        <v>31.130810185190057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7"/>
        <v>203.2</v>
      </c>
      <c r="Q3286" s="14" t="s">
        <v>8315</v>
      </c>
      <c r="R3286" t="s">
        <v>8316</v>
      </c>
      <c r="S3286" s="8">
        <f t="shared" si="258"/>
        <v>42380.884872685187</v>
      </c>
      <c r="T3286" s="8">
        <f t="shared" si="259"/>
        <v>42398.249305555553</v>
      </c>
      <c r="U3286" s="17">
        <f t="shared" si="260"/>
        <v>17.364432870366727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7"/>
        <v>69.19</v>
      </c>
      <c r="Q3287" s="14" t="s">
        <v>8315</v>
      </c>
      <c r="R3287" t="s">
        <v>8316</v>
      </c>
      <c r="S3287" s="8">
        <f t="shared" si="258"/>
        <v>42762.942430555559</v>
      </c>
      <c r="T3287" s="8">
        <f t="shared" si="259"/>
        <v>42794.208333333328</v>
      </c>
      <c r="U3287" s="17">
        <f t="shared" si="260"/>
        <v>31.265902777769952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7"/>
        <v>125.12</v>
      </c>
      <c r="Q3288" s="14" t="s">
        <v>8315</v>
      </c>
      <c r="R3288" t="s">
        <v>8316</v>
      </c>
      <c r="S3288" s="8">
        <f t="shared" si="258"/>
        <v>42567.840069444443</v>
      </c>
      <c r="T3288" s="8">
        <f t="shared" si="259"/>
        <v>42597.840069444443</v>
      </c>
      <c r="U3288" s="17">
        <f t="shared" si="260"/>
        <v>30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7"/>
        <v>73.53</v>
      </c>
      <c r="Q3289" s="14" t="s">
        <v>8315</v>
      </c>
      <c r="R3289" t="s">
        <v>8316</v>
      </c>
      <c r="S3289" s="8">
        <f t="shared" si="258"/>
        <v>42311.750324074077</v>
      </c>
      <c r="T3289" s="8">
        <f t="shared" si="259"/>
        <v>42336.750324074077</v>
      </c>
      <c r="U3289" s="17">
        <f t="shared" si="260"/>
        <v>25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7"/>
        <v>48.44</v>
      </c>
      <c r="Q3290" s="14" t="s">
        <v>8315</v>
      </c>
      <c r="R3290" t="s">
        <v>8316</v>
      </c>
      <c r="S3290" s="8">
        <f t="shared" si="258"/>
        <v>42505.774479166663</v>
      </c>
      <c r="T3290" s="8">
        <f t="shared" si="259"/>
        <v>42541.958333333328</v>
      </c>
      <c r="U3290" s="17">
        <f t="shared" si="260"/>
        <v>36.183854166665697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7"/>
        <v>26.61</v>
      </c>
      <c r="Q3291" s="14" t="s">
        <v>8315</v>
      </c>
      <c r="R3291" t="s">
        <v>8316</v>
      </c>
      <c r="S3291" s="8">
        <f t="shared" si="258"/>
        <v>42758.368078703701</v>
      </c>
      <c r="T3291" s="8">
        <f t="shared" si="259"/>
        <v>42786.368078703701</v>
      </c>
      <c r="U3291" s="17">
        <f t="shared" si="260"/>
        <v>28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7"/>
        <v>33.67</v>
      </c>
      <c r="Q3292" s="14" t="s">
        <v>8315</v>
      </c>
      <c r="R3292" t="s">
        <v>8316</v>
      </c>
      <c r="S3292" s="8">
        <f t="shared" si="258"/>
        <v>42775.51494212963</v>
      </c>
      <c r="T3292" s="8">
        <f t="shared" si="259"/>
        <v>42805.51494212963</v>
      </c>
      <c r="U3292" s="17">
        <f t="shared" si="260"/>
        <v>30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7"/>
        <v>40.71</v>
      </c>
      <c r="Q3293" s="14" t="s">
        <v>8315</v>
      </c>
      <c r="R3293" t="s">
        <v>8316</v>
      </c>
      <c r="S3293" s="8">
        <f t="shared" si="258"/>
        <v>42232.702546296292</v>
      </c>
      <c r="T3293" s="8">
        <f t="shared" si="259"/>
        <v>42264.165972222225</v>
      </c>
      <c r="U3293" s="17">
        <f t="shared" si="260"/>
        <v>31.463425925932825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7"/>
        <v>19.27</v>
      </c>
      <c r="Q3294" s="14" t="s">
        <v>8315</v>
      </c>
      <c r="R3294" t="s">
        <v>8316</v>
      </c>
      <c r="S3294" s="8">
        <f t="shared" si="258"/>
        <v>42282.770231481481</v>
      </c>
      <c r="T3294" s="8">
        <f t="shared" si="259"/>
        <v>42342.811898148153</v>
      </c>
      <c r="U3294" s="17">
        <f t="shared" si="260"/>
        <v>60.041666666671517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7"/>
        <v>84.29</v>
      </c>
      <c r="Q3295" s="14" t="s">
        <v>8315</v>
      </c>
      <c r="R3295" t="s">
        <v>8316</v>
      </c>
      <c r="S3295" s="8">
        <f t="shared" si="258"/>
        <v>42768.425370370373</v>
      </c>
      <c r="T3295" s="8">
        <f t="shared" si="259"/>
        <v>42798.425370370373</v>
      </c>
      <c r="U3295" s="17">
        <f t="shared" si="260"/>
        <v>30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7"/>
        <v>29.58</v>
      </c>
      <c r="Q3296" s="14" t="s">
        <v>8315</v>
      </c>
      <c r="R3296" t="s">
        <v>8316</v>
      </c>
      <c r="S3296" s="8">
        <f t="shared" si="258"/>
        <v>42141.541134259256</v>
      </c>
      <c r="T3296" s="8">
        <f t="shared" si="259"/>
        <v>42171.541134259256</v>
      </c>
      <c r="U3296" s="17">
        <f t="shared" si="260"/>
        <v>30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7"/>
        <v>26.67</v>
      </c>
      <c r="Q3297" s="14" t="s">
        <v>8315</v>
      </c>
      <c r="R3297" t="s">
        <v>8316</v>
      </c>
      <c r="S3297" s="8">
        <f t="shared" si="258"/>
        <v>42609.442465277782</v>
      </c>
      <c r="T3297" s="8">
        <f t="shared" si="259"/>
        <v>42639.442465277782</v>
      </c>
      <c r="U3297" s="17">
        <f t="shared" si="260"/>
        <v>30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7"/>
        <v>45.98</v>
      </c>
      <c r="Q3298" s="14" t="s">
        <v>8315</v>
      </c>
      <c r="R3298" t="s">
        <v>8316</v>
      </c>
      <c r="S3298" s="8">
        <f t="shared" si="258"/>
        <v>42309.756620370375</v>
      </c>
      <c r="T3298" s="8">
        <f t="shared" si="259"/>
        <v>42330.916666666672</v>
      </c>
      <c r="U3298" s="17">
        <f t="shared" si="260"/>
        <v>21.160046296296059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7"/>
        <v>125.09</v>
      </c>
      <c r="Q3299" s="14" t="s">
        <v>8315</v>
      </c>
      <c r="R3299" t="s">
        <v>8316</v>
      </c>
      <c r="S3299" s="8">
        <f t="shared" si="258"/>
        <v>42193.771481481483</v>
      </c>
      <c r="T3299" s="8">
        <f t="shared" si="259"/>
        <v>42212.957638888889</v>
      </c>
      <c r="U3299" s="17">
        <f t="shared" si="260"/>
        <v>19.186157407406427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7"/>
        <v>141.29</v>
      </c>
      <c r="Q3300" s="14" t="s">
        <v>8315</v>
      </c>
      <c r="R3300" t="s">
        <v>8316</v>
      </c>
      <c r="S3300" s="8">
        <f t="shared" si="258"/>
        <v>42239.957962962959</v>
      </c>
      <c r="T3300" s="8">
        <f t="shared" si="259"/>
        <v>42260</v>
      </c>
      <c r="U3300" s="17">
        <f t="shared" si="260"/>
        <v>20.042037037041155</v>
      </c>
    </row>
    <row r="3301" spans="1:21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7"/>
        <v>55.33</v>
      </c>
      <c r="Q3301" s="14" t="s">
        <v>8315</v>
      </c>
      <c r="R3301" t="s">
        <v>8316</v>
      </c>
      <c r="S3301" s="8">
        <f t="shared" si="258"/>
        <v>42261.917395833334</v>
      </c>
      <c r="T3301" s="8">
        <f t="shared" si="259"/>
        <v>42291.917395833334</v>
      </c>
      <c r="U3301" s="17">
        <f t="shared" si="260"/>
        <v>30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7"/>
        <v>46.42</v>
      </c>
      <c r="Q3302" s="14" t="s">
        <v>8315</v>
      </c>
      <c r="R3302" t="s">
        <v>8316</v>
      </c>
      <c r="S3302" s="8">
        <f t="shared" si="258"/>
        <v>42102.743773148148</v>
      </c>
      <c r="T3302" s="8">
        <f t="shared" si="259"/>
        <v>42123.743773148148</v>
      </c>
      <c r="U3302" s="17">
        <f t="shared" si="260"/>
        <v>21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7"/>
        <v>57.2</v>
      </c>
      <c r="Q3303" s="14" t="s">
        <v>8315</v>
      </c>
      <c r="R3303" t="s">
        <v>8316</v>
      </c>
      <c r="S3303" s="8">
        <f t="shared" si="258"/>
        <v>42538.73583333334</v>
      </c>
      <c r="T3303" s="8">
        <f t="shared" si="259"/>
        <v>42583.290972222225</v>
      </c>
      <c r="U3303" s="17">
        <f t="shared" si="260"/>
        <v>44.555138888885267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7"/>
        <v>173.7</v>
      </c>
      <c r="Q3304" s="14" t="s">
        <v>8315</v>
      </c>
      <c r="R3304" t="s">
        <v>8316</v>
      </c>
      <c r="S3304" s="8">
        <f t="shared" si="258"/>
        <v>42681.35157407407</v>
      </c>
      <c r="T3304" s="8">
        <f t="shared" si="259"/>
        <v>42711.35157407407</v>
      </c>
      <c r="U3304" s="17">
        <f t="shared" si="260"/>
        <v>30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7"/>
        <v>59.6</v>
      </c>
      <c r="Q3305" s="14" t="s">
        <v>8315</v>
      </c>
      <c r="R3305" t="s">
        <v>8316</v>
      </c>
      <c r="S3305" s="8">
        <f t="shared" si="258"/>
        <v>42056.65143518518</v>
      </c>
      <c r="T3305" s="8">
        <f t="shared" si="259"/>
        <v>42091.609768518523</v>
      </c>
      <c r="U3305" s="17">
        <f t="shared" si="260"/>
        <v>34.958333333343035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7"/>
        <v>89.59</v>
      </c>
      <c r="Q3306" s="14" t="s">
        <v>8315</v>
      </c>
      <c r="R3306" t="s">
        <v>8316</v>
      </c>
      <c r="S3306" s="8">
        <f t="shared" si="258"/>
        <v>42696.624444444446</v>
      </c>
      <c r="T3306" s="8">
        <f t="shared" si="259"/>
        <v>42726.624444444446</v>
      </c>
      <c r="U3306" s="17">
        <f t="shared" si="260"/>
        <v>30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7"/>
        <v>204.05</v>
      </c>
      <c r="Q3307" s="14" t="s">
        <v>8315</v>
      </c>
      <c r="R3307" t="s">
        <v>8316</v>
      </c>
      <c r="S3307" s="8">
        <f t="shared" si="258"/>
        <v>42186.855879629627</v>
      </c>
      <c r="T3307" s="8">
        <f t="shared" si="259"/>
        <v>42216.855879629627</v>
      </c>
      <c r="U3307" s="17">
        <f t="shared" si="260"/>
        <v>30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7"/>
        <v>48.7</v>
      </c>
      <c r="Q3308" s="14" t="s">
        <v>8315</v>
      </c>
      <c r="R3308" t="s">
        <v>8316</v>
      </c>
      <c r="S3308" s="8">
        <f t="shared" si="258"/>
        <v>42493.219236111108</v>
      </c>
      <c r="T3308" s="8">
        <f t="shared" si="259"/>
        <v>42531.125</v>
      </c>
      <c r="U3308" s="17">
        <f t="shared" si="260"/>
        <v>37.90576388889167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7"/>
        <v>53.34</v>
      </c>
      <c r="Q3309" s="14" t="s">
        <v>8315</v>
      </c>
      <c r="R3309" t="s">
        <v>8316</v>
      </c>
      <c r="S3309" s="8">
        <f t="shared" si="258"/>
        <v>42475.057164351849</v>
      </c>
      <c r="T3309" s="8">
        <f t="shared" si="259"/>
        <v>42505.057164351849</v>
      </c>
      <c r="U3309" s="17">
        <f t="shared" si="260"/>
        <v>30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7"/>
        <v>75.09</v>
      </c>
      <c r="Q3310" s="14" t="s">
        <v>8315</v>
      </c>
      <c r="R3310" t="s">
        <v>8316</v>
      </c>
      <c r="S3310" s="8">
        <f t="shared" si="258"/>
        <v>42452.876909722225</v>
      </c>
      <c r="T3310" s="8">
        <f t="shared" si="259"/>
        <v>42473.876909722225</v>
      </c>
      <c r="U3310" s="17">
        <f t="shared" si="260"/>
        <v>21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7"/>
        <v>18</v>
      </c>
      <c r="Q3311" s="14" t="s">
        <v>8315</v>
      </c>
      <c r="R3311" t="s">
        <v>8316</v>
      </c>
      <c r="S3311" s="8">
        <f t="shared" si="258"/>
        <v>42628.650208333333</v>
      </c>
      <c r="T3311" s="8">
        <f t="shared" si="259"/>
        <v>42659.650208333333</v>
      </c>
      <c r="U3311" s="17">
        <f t="shared" si="260"/>
        <v>31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7"/>
        <v>209.84</v>
      </c>
      <c r="Q3312" s="14" t="s">
        <v>8315</v>
      </c>
      <c r="R3312" t="s">
        <v>8316</v>
      </c>
      <c r="S3312" s="8">
        <f t="shared" si="258"/>
        <v>42253.928530092591</v>
      </c>
      <c r="T3312" s="8">
        <f t="shared" si="259"/>
        <v>42283.928530092591</v>
      </c>
      <c r="U3312" s="17">
        <f t="shared" si="260"/>
        <v>30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7"/>
        <v>61.02</v>
      </c>
      <c r="Q3313" s="14" t="s">
        <v>8315</v>
      </c>
      <c r="R3313" t="s">
        <v>8316</v>
      </c>
      <c r="S3313" s="8">
        <f t="shared" si="258"/>
        <v>42264.29178240741</v>
      </c>
      <c r="T3313" s="8">
        <f t="shared" si="259"/>
        <v>42294.29178240741</v>
      </c>
      <c r="U3313" s="17">
        <f t="shared" si="260"/>
        <v>30</v>
      </c>
    </row>
    <row r="3314" spans="1:21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7"/>
        <v>61</v>
      </c>
      <c r="Q3314" s="14" t="s">
        <v>8315</v>
      </c>
      <c r="R3314" t="s">
        <v>8316</v>
      </c>
      <c r="S3314" s="8">
        <f t="shared" si="258"/>
        <v>42664.809560185182</v>
      </c>
      <c r="T3314" s="8">
        <f t="shared" si="259"/>
        <v>42685.916666666672</v>
      </c>
      <c r="U3314" s="17">
        <f t="shared" si="260"/>
        <v>21.107106481489609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7"/>
        <v>80.03</v>
      </c>
      <c r="Q3315" s="14" t="s">
        <v>8315</v>
      </c>
      <c r="R3315" t="s">
        <v>8316</v>
      </c>
      <c r="S3315" s="8">
        <f t="shared" si="258"/>
        <v>42382.244409722218</v>
      </c>
      <c r="T3315" s="8">
        <f t="shared" si="259"/>
        <v>42396.041666666672</v>
      </c>
      <c r="U3315" s="17">
        <f t="shared" si="260"/>
        <v>13.797256944453693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7"/>
        <v>29.07</v>
      </c>
      <c r="Q3316" s="14" t="s">
        <v>8315</v>
      </c>
      <c r="R3316" t="s">
        <v>8316</v>
      </c>
      <c r="S3316" s="8">
        <f t="shared" si="258"/>
        <v>42105.267488425925</v>
      </c>
      <c r="T3316" s="8">
        <f t="shared" si="259"/>
        <v>42132.836805555555</v>
      </c>
      <c r="U3316" s="17">
        <f t="shared" si="260"/>
        <v>27.569317129629781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7"/>
        <v>49.44</v>
      </c>
      <c r="Q3317" s="14" t="s">
        <v>8315</v>
      </c>
      <c r="R3317" t="s">
        <v>8316</v>
      </c>
      <c r="S3317" s="8">
        <f t="shared" si="258"/>
        <v>42466.303715277783</v>
      </c>
      <c r="T3317" s="8">
        <f t="shared" si="259"/>
        <v>42496.303715277783</v>
      </c>
      <c r="U3317" s="17">
        <f t="shared" si="260"/>
        <v>30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7"/>
        <v>93.98</v>
      </c>
      <c r="Q3318" s="14" t="s">
        <v>8315</v>
      </c>
      <c r="R3318" t="s">
        <v>8316</v>
      </c>
      <c r="S3318" s="8">
        <f t="shared" si="258"/>
        <v>41826.871238425927</v>
      </c>
      <c r="T3318" s="8">
        <f t="shared" si="259"/>
        <v>41859.57916666667</v>
      </c>
      <c r="U3318" s="17">
        <f t="shared" si="260"/>
        <v>32.707928240743058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7"/>
        <v>61.94</v>
      </c>
      <c r="Q3319" s="14" t="s">
        <v>8315</v>
      </c>
      <c r="R3319" t="s">
        <v>8316</v>
      </c>
      <c r="S3319" s="8">
        <f t="shared" si="258"/>
        <v>42499.039629629624</v>
      </c>
      <c r="T3319" s="8">
        <f t="shared" si="259"/>
        <v>42529.039629629624</v>
      </c>
      <c r="U3319" s="17">
        <f t="shared" si="260"/>
        <v>30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7"/>
        <v>78.5</v>
      </c>
      <c r="Q3320" s="14" t="s">
        <v>8315</v>
      </c>
      <c r="R3320" t="s">
        <v>8316</v>
      </c>
      <c r="S3320" s="8">
        <f t="shared" si="258"/>
        <v>42431.302002314813</v>
      </c>
      <c r="T3320" s="8">
        <f t="shared" si="259"/>
        <v>42471.104166666672</v>
      </c>
      <c r="U3320" s="17">
        <f t="shared" si="260"/>
        <v>39.802164351858664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7"/>
        <v>33.75</v>
      </c>
      <c r="Q3321" s="14" t="s">
        <v>8315</v>
      </c>
      <c r="R3321" t="s">
        <v>8316</v>
      </c>
      <c r="S3321" s="8">
        <f t="shared" si="258"/>
        <v>41990.585486111115</v>
      </c>
      <c r="T3321" s="8">
        <f t="shared" si="259"/>
        <v>42035.585486111115</v>
      </c>
      <c r="U3321" s="17">
        <f t="shared" si="260"/>
        <v>45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7"/>
        <v>66.45</v>
      </c>
      <c r="Q3322" s="14" t="s">
        <v>8315</v>
      </c>
      <c r="R3322" t="s">
        <v>8316</v>
      </c>
      <c r="S3322" s="8">
        <f t="shared" si="258"/>
        <v>42513.045798611114</v>
      </c>
      <c r="T3322" s="8">
        <f t="shared" si="259"/>
        <v>42543.045798611114</v>
      </c>
      <c r="U3322" s="17">
        <f t="shared" si="260"/>
        <v>30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7"/>
        <v>35.799999999999997</v>
      </c>
      <c r="Q3323" s="14" t="s">
        <v>8315</v>
      </c>
      <c r="R3323" t="s">
        <v>8316</v>
      </c>
      <c r="S3323" s="8">
        <f t="shared" si="258"/>
        <v>41914.100289351853</v>
      </c>
      <c r="T3323" s="8">
        <f t="shared" si="259"/>
        <v>41928.165972222225</v>
      </c>
      <c r="U3323" s="17">
        <f t="shared" si="260"/>
        <v>14.065682870372257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7"/>
        <v>145.65</v>
      </c>
      <c r="Q3324" s="14" t="s">
        <v>8315</v>
      </c>
      <c r="R3324" t="s">
        <v>8316</v>
      </c>
      <c r="S3324" s="8">
        <f t="shared" si="258"/>
        <v>42521.010370370372</v>
      </c>
      <c r="T3324" s="8">
        <f t="shared" si="259"/>
        <v>42543.163194444445</v>
      </c>
      <c r="U3324" s="17">
        <f t="shared" si="260"/>
        <v>22.152824074073578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si="257"/>
        <v>25.69</v>
      </c>
      <c r="Q3325" s="14" t="s">
        <v>8315</v>
      </c>
      <c r="R3325" t="s">
        <v>8316</v>
      </c>
      <c r="S3325" s="8">
        <f t="shared" si="258"/>
        <v>42608.36583333333</v>
      </c>
      <c r="T3325" s="8">
        <f t="shared" si="259"/>
        <v>42638.36583333333</v>
      </c>
      <c r="U3325" s="17">
        <f t="shared" si="260"/>
        <v>30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57"/>
        <v>152.5</v>
      </c>
      <c r="Q3326" s="14" t="s">
        <v>8315</v>
      </c>
      <c r="R3326" t="s">
        <v>8316</v>
      </c>
      <c r="S3326" s="8">
        <f t="shared" si="258"/>
        <v>42512.58321759259</v>
      </c>
      <c r="T3326" s="8">
        <f t="shared" si="259"/>
        <v>42526.58321759259</v>
      </c>
      <c r="U3326" s="17">
        <f t="shared" si="260"/>
        <v>14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57"/>
        <v>30</v>
      </c>
      <c r="Q3327" s="14" t="s">
        <v>8315</v>
      </c>
      <c r="R3327" t="s">
        <v>8316</v>
      </c>
      <c r="S3327" s="8">
        <f t="shared" si="258"/>
        <v>42064.785613425927</v>
      </c>
      <c r="T3327" s="8">
        <f t="shared" si="259"/>
        <v>42099.743946759263</v>
      </c>
      <c r="U3327" s="17">
        <f t="shared" si="260"/>
        <v>34.958333333335759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57"/>
        <v>142.28</v>
      </c>
      <c r="Q3328" s="14" t="s">
        <v>8315</v>
      </c>
      <c r="R3328" t="s">
        <v>8316</v>
      </c>
      <c r="S3328" s="8">
        <f t="shared" si="258"/>
        <v>42041.714178240742</v>
      </c>
      <c r="T3328" s="8">
        <f t="shared" si="259"/>
        <v>42071.67251157407</v>
      </c>
      <c r="U3328" s="17">
        <f t="shared" si="260"/>
        <v>29.958333333328483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57"/>
        <v>24.55</v>
      </c>
      <c r="Q3329" s="14" t="s">
        <v>8315</v>
      </c>
      <c r="R3329" t="s">
        <v>8316</v>
      </c>
      <c r="S3329" s="8">
        <f t="shared" si="258"/>
        <v>42468.374606481477</v>
      </c>
      <c r="T3329" s="8">
        <f t="shared" si="259"/>
        <v>42498.374606481477</v>
      </c>
      <c r="U3329" s="17">
        <f t="shared" si="260"/>
        <v>30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1">ROUND(E3330/D3330*100,0)</f>
        <v>146</v>
      </c>
      <c r="P3330">
        <f t="shared" si="257"/>
        <v>292.77999999999997</v>
      </c>
      <c r="Q3330" s="14" t="s">
        <v>8315</v>
      </c>
      <c r="R3330" t="s">
        <v>8316</v>
      </c>
      <c r="S3330" s="8">
        <f t="shared" si="258"/>
        <v>41822.57503472222</v>
      </c>
      <c r="T3330" s="8">
        <f t="shared" si="259"/>
        <v>41825.041666666664</v>
      </c>
      <c r="U3330" s="17">
        <f t="shared" si="260"/>
        <v>2.4666319444440887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1"/>
        <v>117</v>
      </c>
      <c r="P3331">
        <f t="shared" ref="P3331:P3394" si="262">IFERROR(ROUND(E3331/L3331,2),0)</f>
        <v>44.92</v>
      </c>
      <c r="Q3331" s="14" t="s">
        <v>8315</v>
      </c>
      <c r="R3331" t="s">
        <v>8316</v>
      </c>
      <c r="S3331" s="8">
        <f t="shared" ref="S3331:S3394" si="263">(((J3331/60)/60)/24)+DATE(1970,1,1)</f>
        <v>41837.323009259257</v>
      </c>
      <c r="T3331" s="8">
        <f t="shared" ref="T3331:T3394" si="264">(((I3331/60)/60)/24)+DATE(1970,1,1)</f>
        <v>41847.958333333336</v>
      </c>
      <c r="U3331" s="17">
        <f t="shared" ref="U3331:U3394" si="265">(T3331-S3331)</f>
        <v>10.635324074079108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2"/>
        <v>23.1</v>
      </c>
      <c r="Q3332" s="14" t="s">
        <v>8315</v>
      </c>
      <c r="R3332" t="s">
        <v>8316</v>
      </c>
      <c r="S3332" s="8">
        <f t="shared" si="263"/>
        <v>42065.887361111112</v>
      </c>
      <c r="T3332" s="8">
        <f t="shared" si="264"/>
        <v>42095.845694444448</v>
      </c>
      <c r="U3332" s="17">
        <f t="shared" si="265"/>
        <v>29.958333333335759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2"/>
        <v>80.400000000000006</v>
      </c>
      <c r="Q3333" s="14" t="s">
        <v>8315</v>
      </c>
      <c r="R3333" t="s">
        <v>8316</v>
      </c>
      <c r="S3333" s="8">
        <f t="shared" si="263"/>
        <v>42248.697754629626</v>
      </c>
      <c r="T3333" s="8">
        <f t="shared" si="264"/>
        <v>42283.697754629626</v>
      </c>
      <c r="U3333" s="17">
        <f t="shared" si="265"/>
        <v>35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2"/>
        <v>72.290000000000006</v>
      </c>
      <c r="Q3334" s="14" t="s">
        <v>8315</v>
      </c>
      <c r="R3334" t="s">
        <v>8316</v>
      </c>
      <c r="S3334" s="8">
        <f t="shared" si="263"/>
        <v>41809.860300925924</v>
      </c>
      <c r="T3334" s="8">
        <f t="shared" si="264"/>
        <v>41839.860300925924</v>
      </c>
      <c r="U3334" s="17">
        <f t="shared" si="265"/>
        <v>30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2"/>
        <v>32.97</v>
      </c>
      <c r="Q3335" s="14" t="s">
        <v>8315</v>
      </c>
      <c r="R3335" t="s">
        <v>8316</v>
      </c>
      <c r="S3335" s="8">
        <f t="shared" si="263"/>
        <v>42148.676851851851</v>
      </c>
      <c r="T3335" s="8">
        <f t="shared" si="264"/>
        <v>42170.676851851851</v>
      </c>
      <c r="U3335" s="17">
        <f t="shared" si="265"/>
        <v>22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2"/>
        <v>116.65</v>
      </c>
      <c r="Q3336" s="14" t="s">
        <v>8315</v>
      </c>
      <c r="R3336" t="s">
        <v>8316</v>
      </c>
      <c r="S3336" s="8">
        <f t="shared" si="263"/>
        <v>42185.521087962959</v>
      </c>
      <c r="T3336" s="8">
        <f t="shared" si="264"/>
        <v>42215.521087962959</v>
      </c>
      <c r="U3336" s="17">
        <f t="shared" si="265"/>
        <v>30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2"/>
        <v>79.62</v>
      </c>
      <c r="Q3337" s="14" t="s">
        <v>8315</v>
      </c>
      <c r="R3337" t="s">
        <v>8316</v>
      </c>
      <c r="S3337" s="8">
        <f t="shared" si="263"/>
        <v>41827.674143518518</v>
      </c>
      <c r="T3337" s="8">
        <f t="shared" si="264"/>
        <v>41854.958333333336</v>
      </c>
      <c r="U3337" s="17">
        <f t="shared" si="265"/>
        <v>27.284189814818092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2"/>
        <v>27.78</v>
      </c>
      <c r="Q3338" s="14" t="s">
        <v>8315</v>
      </c>
      <c r="R3338" t="s">
        <v>8316</v>
      </c>
      <c r="S3338" s="8">
        <f t="shared" si="263"/>
        <v>42437.398680555561</v>
      </c>
      <c r="T3338" s="8">
        <f t="shared" si="264"/>
        <v>42465.35701388889</v>
      </c>
      <c r="U3338" s="17">
        <f t="shared" si="265"/>
        <v>27.958333333328483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2"/>
        <v>81.03</v>
      </c>
      <c r="Q3339" s="14" t="s">
        <v>8315</v>
      </c>
      <c r="R3339" t="s">
        <v>8316</v>
      </c>
      <c r="S3339" s="8">
        <f t="shared" si="263"/>
        <v>41901.282025462962</v>
      </c>
      <c r="T3339" s="8">
        <f t="shared" si="264"/>
        <v>41922.875</v>
      </c>
      <c r="U3339" s="17">
        <f t="shared" si="265"/>
        <v>21.592974537037662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2"/>
        <v>136.85</v>
      </c>
      <c r="Q3340" s="14" t="s">
        <v>8315</v>
      </c>
      <c r="R3340" t="s">
        <v>8316</v>
      </c>
      <c r="S3340" s="8">
        <f t="shared" si="263"/>
        <v>42769.574999999997</v>
      </c>
      <c r="T3340" s="8">
        <f t="shared" si="264"/>
        <v>42790.574999999997</v>
      </c>
      <c r="U3340" s="17">
        <f t="shared" si="265"/>
        <v>21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2"/>
        <v>177.62</v>
      </c>
      <c r="Q3341" s="14" t="s">
        <v>8315</v>
      </c>
      <c r="R3341" t="s">
        <v>8316</v>
      </c>
      <c r="S3341" s="8">
        <f t="shared" si="263"/>
        <v>42549.665717592594</v>
      </c>
      <c r="T3341" s="8">
        <f t="shared" si="264"/>
        <v>42579.665717592594</v>
      </c>
      <c r="U3341" s="17">
        <f t="shared" si="265"/>
        <v>30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2"/>
        <v>109.08</v>
      </c>
      <c r="Q3342" s="14" t="s">
        <v>8315</v>
      </c>
      <c r="R3342" t="s">
        <v>8316</v>
      </c>
      <c r="S3342" s="8">
        <f t="shared" si="263"/>
        <v>42685.974004629628</v>
      </c>
      <c r="T3342" s="8">
        <f t="shared" si="264"/>
        <v>42710.974004629628</v>
      </c>
      <c r="U3342" s="17">
        <f t="shared" si="265"/>
        <v>25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2"/>
        <v>119.64</v>
      </c>
      <c r="Q3343" s="14" t="s">
        <v>8315</v>
      </c>
      <c r="R3343" t="s">
        <v>8316</v>
      </c>
      <c r="S3343" s="8">
        <f t="shared" si="263"/>
        <v>42510.798854166671</v>
      </c>
      <c r="T3343" s="8">
        <f t="shared" si="264"/>
        <v>42533.708333333328</v>
      </c>
      <c r="U3343" s="17">
        <f t="shared" si="265"/>
        <v>22.909479166657547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2"/>
        <v>78.209999999999994</v>
      </c>
      <c r="Q3344" s="14" t="s">
        <v>8315</v>
      </c>
      <c r="R3344" t="s">
        <v>8316</v>
      </c>
      <c r="S3344" s="8">
        <f t="shared" si="263"/>
        <v>42062.296412037031</v>
      </c>
      <c r="T3344" s="8">
        <f t="shared" si="264"/>
        <v>42095.207638888889</v>
      </c>
      <c r="U3344" s="17">
        <f t="shared" si="265"/>
        <v>32.911226851858373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2"/>
        <v>52.17</v>
      </c>
      <c r="Q3345" s="14" t="s">
        <v>8315</v>
      </c>
      <c r="R3345" t="s">
        <v>8316</v>
      </c>
      <c r="S3345" s="8">
        <f t="shared" si="263"/>
        <v>42452.916481481487</v>
      </c>
      <c r="T3345" s="8">
        <f t="shared" si="264"/>
        <v>42473.554166666669</v>
      </c>
      <c r="U3345" s="17">
        <f t="shared" si="265"/>
        <v>20.637685185181908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2"/>
        <v>114.13</v>
      </c>
      <c r="Q3346" s="14" t="s">
        <v>8315</v>
      </c>
      <c r="R3346" t="s">
        <v>8316</v>
      </c>
      <c r="S3346" s="8">
        <f t="shared" si="263"/>
        <v>41851.200150462959</v>
      </c>
      <c r="T3346" s="8">
        <f t="shared" si="264"/>
        <v>41881.200150462959</v>
      </c>
      <c r="U3346" s="17">
        <f t="shared" si="265"/>
        <v>30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2"/>
        <v>50</v>
      </c>
      <c r="Q3347" s="14" t="s">
        <v>8315</v>
      </c>
      <c r="R3347" t="s">
        <v>8316</v>
      </c>
      <c r="S3347" s="8">
        <f t="shared" si="263"/>
        <v>42053.106111111112</v>
      </c>
      <c r="T3347" s="8">
        <f t="shared" si="264"/>
        <v>42112.025694444441</v>
      </c>
      <c r="U3347" s="17">
        <f t="shared" si="265"/>
        <v>58.919583333328774</v>
      </c>
    </row>
    <row r="3348" spans="1:21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2"/>
        <v>91.67</v>
      </c>
      <c r="Q3348" s="14" t="s">
        <v>8315</v>
      </c>
      <c r="R3348" t="s">
        <v>8316</v>
      </c>
      <c r="S3348" s="8">
        <f t="shared" si="263"/>
        <v>42054.024421296301</v>
      </c>
      <c r="T3348" s="8">
        <f t="shared" si="264"/>
        <v>42061.024421296301</v>
      </c>
      <c r="U3348" s="17">
        <f t="shared" si="265"/>
        <v>7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2"/>
        <v>108.59</v>
      </c>
      <c r="Q3349" s="14" t="s">
        <v>8315</v>
      </c>
      <c r="R3349" t="s">
        <v>8316</v>
      </c>
      <c r="S3349" s="8">
        <f t="shared" si="263"/>
        <v>42484.551550925928</v>
      </c>
      <c r="T3349" s="8">
        <f t="shared" si="264"/>
        <v>42498.875</v>
      </c>
      <c r="U3349" s="17">
        <f t="shared" si="265"/>
        <v>14.323449074072414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2"/>
        <v>69.819999999999993</v>
      </c>
      <c r="Q3350" s="14" t="s">
        <v>8315</v>
      </c>
      <c r="R3350" t="s">
        <v>8316</v>
      </c>
      <c r="S3350" s="8">
        <f t="shared" si="263"/>
        <v>42466.558796296296</v>
      </c>
      <c r="T3350" s="8">
        <f t="shared" si="264"/>
        <v>42490.165972222225</v>
      </c>
      <c r="U3350" s="17">
        <f t="shared" si="265"/>
        <v>23.607175925928459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2"/>
        <v>109.57</v>
      </c>
      <c r="Q3351" s="14" t="s">
        <v>8315</v>
      </c>
      <c r="R3351" t="s">
        <v>8316</v>
      </c>
      <c r="S3351" s="8">
        <f t="shared" si="263"/>
        <v>42513.110787037032</v>
      </c>
      <c r="T3351" s="8">
        <f t="shared" si="264"/>
        <v>42534.708333333328</v>
      </c>
      <c r="U3351" s="17">
        <f t="shared" si="265"/>
        <v>21.597546296296059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2"/>
        <v>71.67</v>
      </c>
      <c r="Q3352" s="14" t="s">
        <v>8315</v>
      </c>
      <c r="R3352" t="s">
        <v>8316</v>
      </c>
      <c r="S3352" s="8">
        <f t="shared" si="263"/>
        <v>42302.701516203699</v>
      </c>
      <c r="T3352" s="8">
        <f t="shared" si="264"/>
        <v>42337.958333333328</v>
      </c>
      <c r="U3352" s="17">
        <f t="shared" si="265"/>
        <v>35.256817129629781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2"/>
        <v>93.61</v>
      </c>
      <c r="Q3353" s="14" t="s">
        <v>8315</v>
      </c>
      <c r="R3353" t="s">
        <v>8316</v>
      </c>
      <c r="S3353" s="8">
        <f t="shared" si="263"/>
        <v>41806.395428240743</v>
      </c>
      <c r="T3353" s="8">
        <f t="shared" si="264"/>
        <v>41843.458333333336</v>
      </c>
      <c r="U3353" s="17">
        <f t="shared" si="265"/>
        <v>37.0629050925927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2"/>
        <v>76.8</v>
      </c>
      <c r="Q3354" s="14" t="s">
        <v>8315</v>
      </c>
      <c r="R3354" t="s">
        <v>8316</v>
      </c>
      <c r="S3354" s="8">
        <f t="shared" si="263"/>
        <v>42495.992800925931</v>
      </c>
      <c r="T3354" s="8">
        <f t="shared" si="264"/>
        <v>42552.958333333328</v>
      </c>
      <c r="U3354" s="17">
        <f t="shared" si="265"/>
        <v>56.965532407397404</v>
      </c>
    </row>
    <row r="3355" spans="1:21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2"/>
        <v>35.799999999999997</v>
      </c>
      <c r="Q3355" s="14" t="s">
        <v>8315</v>
      </c>
      <c r="R3355" t="s">
        <v>8316</v>
      </c>
      <c r="S3355" s="8">
        <f t="shared" si="263"/>
        <v>42479.432291666672</v>
      </c>
      <c r="T3355" s="8">
        <f t="shared" si="264"/>
        <v>42492.958333333328</v>
      </c>
      <c r="U3355" s="17">
        <f t="shared" si="265"/>
        <v>13.526041666656965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2"/>
        <v>55.6</v>
      </c>
      <c r="Q3356" s="14" t="s">
        <v>8315</v>
      </c>
      <c r="R3356" t="s">
        <v>8316</v>
      </c>
      <c r="S3356" s="8">
        <f t="shared" si="263"/>
        <v>42270.7269212963</v>
      </c>
      <c r="T3356" s="8">
        <f t="shared" si="264"/>
        <v>42306.167361111111</v>
      </c>
      <c r="U3356" s="17">
        <f t="shared" si="265"/>
        <v>35.440439814810816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2"/>
        <v>147.33000000000001</v>
      </c>
      <c r="Q3357" s="14" t="s">
        <v>8315</v>
      </c>
      <c r="R3357" t="s">
        <v>8316</v>
      </c>
      <c r="S3357" s="8">
        <f t="shared" si="263"/>
        <v>42489.619525462964</v>
      </c>
      <c r="T3357" s="8">
        <f t="shared" si="264"/>
        <v>42500.470138888893</v>
      </c>
      <c r="U3357" s="17">
        <f t="shared" si="265"/>
        <v>10.850613425929623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2"/>
        <v>56.33</v>
      </c>
      <c r="Q3358" s="14" t="s">
        <v>8315</v>
      </c>
      <c r="R3358" t="s">
        <v>8316</v>
      </c>
      <c r="S3358" s="8">
        <f t="shared" si="263"/>
        <v>42536.815648148149</v>
      </c>
      <c r="T3358" s="8">
        <f t="shared" si="264"/>
        <v>42566.815648148149</v>
      </c>
      <c r="U3358" s="17">
        <f t="shared" si="265"/>
        <v>30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2"/>
        <v>96.19</v>
      </c>
      <c r="Q3359" s="14" t="s">
        <v>8315</v>
      </c>
      <c r="R3359" t="s">
        <v>8316</v>
      </c>
      <c r="S3359" s="8">
        <f t="shared" si="263"/>
        <v>41822.417939814812</v>
      </c>
      <c r="T3359" s="8">
        <f t="shared" si="264"/>
        <v>41852.417939814812</v>
      </c>
      <c r="U3359" s="17">
        <f t="shared" si="265"/>
        <v>30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2"/>
        <v>63.57</v>
      </c>
      <c r="Q3360" s="14" t="s">
        <v>8315</v>
      </c>
      <c r="R3360" t="s">
        <v>8316</v>
      </c>
      <c r="S3360" s="8">
        <f t="shared" si="263"/>
        <v>41932.311099537037</v>
      </c>
      <c r="T3360" s="8">
        <f t="shared" si="264"/>
        <v>41962.352766203709</v>
      </c>
      <c r="U3360" s="17">
        <f t="shared" si="265"/>
        <v>30.041666666671517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2"/>
        <v>184.78</v>
      </c>
      <c r="Q3361" s="14" t="s">
        <v>8315</v>
      </c>
      <c r="R3361" t="s">
        <v>8316</v>
      </c>
      <c r="S3361" s="8">
        <f t="shared" si="263"/>
        <v>42746.057106481487</v>
      </c>
      <c r="T3361" s="8">
        <f t="shared" si="264"/>
        <v>42791.057106481487</v>
      </c>
      <c r="U3361" s="17">
        <f t="shared" si="265"/>
        <v>45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2"/>
        <v>126.72</v>
      </c>
      <c r="Q3362" s="14" t="s">
        <v>8315</v>
      </c>
      <c r="R3362" t="s">
        <v>8316</v>
      </c>
      <c r="S3362" s="8">
        <f t="shared" si="263"/>
        <v>42697.082673611112</v>
      </c>
      <c r="T3362" s="8">
        <f t="shared" si="264"/>
        <v>42718.665972222225</v>
      </c>
      <c r="U3362" s="17">
        <f t="shared" si="265"/>
        <v>21.583298611112696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2"/>
        <v>83.43</v>
      </c>
      <c r="Q3363" s="14" t="s">
        <v>8315</v>
      </c>
      <c r="R3363" t="s">
        <v>8316</v>
      </c>
      <c r="S3363" s="8">
        <f t="shared" si="263"/>
        <v>41866.025347222225</v>
      </c>
      <c r="T3363" s="8">
        <f t="shared" si="264"/>
        <v>41883.665972222225</v>
      </c>
      <c r="U3363" s="17">
        <f t="shared" si="265"/>
        <v>17.640625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2"/>
        <v>54.5</v>
      </c>
      <c r="Q3364" s="14" t="s">
        <v>8315</v>
      </c>
      <c r="R3364" t="s">
        <v>8316</v>
      </c>
      <c r="S3364" s="8">
        <f t="shared" si="263"/>
        <v>42056.091631944444</v>
      </c>
      <c r="T3364" s="8">
        <f t="shared" si="264"/>
        <v>42070.204861111109</v>
      </c>
      <c r="U3364" s="17">
        <f t="shared" si="265"/>
        <v>14.113229166665406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2"/>
        <v>302.31</v>
      </c>
      <c r="Q3365" s="14" t="s">
        <v>8315</v>
      </c>
      <c r="R3365" t="s">
        <v>8316</v>
      </c>
      <c r="S3365" s="8">
        <f t="shared" si="263"/>
        <v>41851.771354166667</v>
      </c>
      <c r="T3365" s="8">
        <f t="shared" si="264"/>
        <v>41870.666666666664</v>
      </c>
      <c r="U3365" s="17">
        <f t="shared" si="265"/>
        <v>18.89531249999709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2"/>
        <v>44.14</v>
      </c>
      <c r="Q3366" s="14" t="s">
        <v>8315</v>
      </c>
      <c r="R3366" t="s">
        <v>8316</v>
      </c>
      <c r="S3366" s="8">
        <f t="shared" si="263"/>
        <v>42422.977418981478</v>
      </c>
      <c r="T3366" s="8">
        <f t="shared" si="264"/>
        <v>42444.875</v>
      </c>
      <c r="U3366" s="17">
        <f t="shared" si="265"/>
        <v>21.897581018522033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2"/>
        <v>866.67</v>
      </c>
      <c r="Q3367" s="14" t="s">
        <v>8315</v>
      </c>
      <c r="R3367" t="s">
        <v>8316</v>
      </c>
      <c r="S3367" s="8">
        <f t="shared" si="263"/>
        <v>42321.101759259262</v>
      </c>
      <c r="T3367" s="8">
        <f t="shared" si="264"/>
        <v>42351.101759259262</v>
      </c>
      <c r="U3367" s="17">
        <f t="shared" si="265"/>
        <v>30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2"/>
        <v>61.39</v>
      </c>
      <c r="Q3368" s="14" t="s">
        <v>8315</v>
      </c>
      <c r="R3368" t="s">
        <v>8316</v>
      </c>
      <c r="S3368" s="8">
        <f t="shared" si="263"/>
        <v>42107.067557870367</v>
      </c>
      <c r="T3368" s="8">
        <f t="shared" si="264"/>
        <v>42137.067557870367</v>
      </c>
      <c r="U3368" s="17">
        <f t="shared" si="265"/>
        <v>30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2"/>
        <v>29.67</v>
      </c>
      <c r="Q3369" s="14" t="s">
        <v>8315</v>
      </c>
      <c r="R3369" t="s">
        <v>8316</v>
      </c>
      <c r="S3369" s="8">
        <f t="shared" si="263"/>
        <v>42192.933958333335</v>
      </c>
      <c r="T3369" s="8">
        <f t="shared" si="264"/>
        <v>42217.933958333335</v>
      </c>
      <c r="U3369" s="17">
        <f t="shared" si="265"/>
        <v>25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2"/>
        <v>45.48</v>
      </c>
      <c r="Q3370" s="14" t="s">
        <v>8315</v>
      </c>
      <c r="R3370" t="s">
        <v>8316</v>
      </c>
      <c r="S3370" s="8">
        <f t="shared" si="263"/>
        <v>41969.199756944443</v>
      </c>
      <c r="T3370" s="8">
        <f t="shared" si="264"/>
        <v>42005.208333333328</v>
      </c>
      <c r="U3370" s="17">
        <f t="shared" si="265"/>
        <v>36.008576388885558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2"/>
        <v>96.2</v>
      </c>
      <c r="Q3371" s="14" t="s">
        <v>8315</v>
      </c>
      <c r="R3371" t="s">
        <v>8316</v>
      </c>
      <c r="S3371" s="8">
        <f t="shared" si="263"/>
        <v>42690.041435185187</v>
      </c>
      <c r="T3371" s="8">
        <f t="shared" si="264"/>
        <v>42750.041435185187</v>
      </c>
      <c r="U3371" s="17">
        <f t="shared" si="265"/>
        <v>60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2"/>
        <v>67.92</v>
      </c>
      <c r="Q3372" s="14" t="s">
        <v>8315</v>
      </c>
      <c r="R3372" t="s">
        <v>8316</v>
      </c>
      <c r="S3372" s="8">
        <f t="shared" si="263"/>
        <v>42690.334317129629</v>
      </c>
      <c r="T3372" s="8">
        <f t="shared" si="264"/>
        <v>42721.333333333328</v>
      </c>
      <c r="U3372" s="17">
        <f t="shared" si="265"/>
        <v>30.999016203699284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2"/>
        <v>30.78</v>
      </c>
      <c r="Q3373" s="14" t="s">
        <v>8315</v>
      </c>
      <c r="R3373" t="s">
        <v>8316</v>
      </c>
      <c r="S3373" s="8">
        <f t="shared" si="263"/>
        <v>42312.874594907407</v>
      </c>
      <c r="T3373" s="8">
        <f t="shared" si="264"/>
        <v>42340.874594907407</v>
      </c>
      <c r="U3373" s="17">
        <f t="shared" si="265"/>
        <v>28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2"/>
        <v>38.33</v>
      </c>
      <c r="Q3374" s="14" t="s">
        <v>8315</v>
      </c>
      <c r="R3374" t="s">
        <v>8316</v>
      </c>
      <c r="S3374" s="8">
        <f t="shared" si="263"/>
        <v>41855.548101851848</v>
      </c>
      <c r="T3374" s="8">
        <f t="shared" si="264"/>
        <v>41876.207638888889</v>
      </c>
      <c r="U3374" s="17">
        <f t="shared" si="265"/>
        <v>20.659537037041446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2"/>
        <v>66.83</v>
      </c>
      <c r="Q3375" s="14" t="s">
        <v>8315</v>
      </c>
      <c r="R3375" t="s">
        <v>8316</v>
      </c>
      <c r="S3375" s="8">
        <f t="shared" si="263"/>
        <v>42179.854629629626</v>
      </c>
      <c r="T3375" s="8">
        <f t="shared" si="264"/>
        <v>42203.666666666672</v>
      </c>
      <c r="U3375" s="17">
        <f t="shared" si="265"/>
        <v>23.812037037045229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2"/>
        <v>71.73</v>
      </c>
      <c r="Q3376" s="14" t="s">
        <v>8315</v>
      </c>
      <c r="R3376" t="s">
        <v>8316</v>
      </c>
      <c r="S3376" s="8">
        <f t="shared" si="263"/>
        <v>42275.731666666667</v>
      </c>
      <c r="T3376" s="8">
        <f t="shared" si="264"/>
        <v>42305.731666666667</v>
      </c>
      <c r="U3376" s="17">
        <f t="shared" si="265"/>
        <v>30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2"/>
        <v>176.47</v>
      </c>
      <c r="Q3377" s="14" t="s">
        <v>8315</v>
      </c>
      <c r="R3377" t="s">
        <v>8316</v>
      </c>
      <c r="S3377" s="8">
        <f t="shared" si="263"/>
        <v>41765.610798611109</v>
      </c>
      <c r="T3377" s="8">
        <f t="shared" si="264"/>
        <v>41777.610798611109</v>
      </c>
      <c r="U3377" s="17">
        <f t="shared" si="265"/>
        <v>12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2"/>
        <v>421.11</v>
      </c>
      <c r="Q3378" s="14" t="s">
        <v>8315</v>
      </c>
      <c r="R3378" t="s">
        <v>8316</v>
      </c>
      <c r="S3378" s="8">
        <f t="shared" si="263"/>
        <v>42059.701319444444</v>
      </c>
      <c r="T3378" s="8">
        <f t="shared" si="264"/>
        <v>42119.659652777773</v>
      </c>
      <c r="U3378" s="17">
        <f t="shared" si="265"/>
        <v>59.958333333328483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2"/>
        <v>104.99</v>
      </c>
      <c r="Q3379" s="14" t="s">
        <v>8315</v>
      </c>
      <c r="R3379" t="s">
        <v>8316</v>
      </c>
      <c r="S3379" s="8">
        <f t="shared" si="263"/>
        <v>42053.732627314821</v>
      </c>
      <c r="T3379" s="8">
        <f t="shared" si="264"/>
        <v>42083.705555555556</v>
      </c>
      <c r="U3379" s="17">
        <f t="shared" si="265"/>
        <v>29.9729282407352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2"/>
        <v>28.19</v>
      </c>
      <c r="Q3380" s="14" t="s">
        <v>8315</v>
      </c>
      <c r="R3380" t="s">
        <v>8316</v>
      </c>
      <c r="S3380" s="8">
        <f t="shared" si="263"/>
        <v>41858.355393518519</v>
      </c>
      <c r="T3380" s="8">
        <f t="shared" si="264"/>
        <v>41882.547222222223</v>
      </c>
      <c r="U3380" s="17">
        <f t="shared" si="265"/>
        <v>24.191828703704232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2"/>
        <v>54.55</v>
      </c>
      <c r="Q3381" s="14" t="s">
        <v>8315</v>
      </c>
      <c r="R3381" t="s">
        <v>8316</v>
      </c>
      <c r="S3381" s="8">
        <f t="shared" si="263"/>
        <v>42225.513888888891</v>
      </c>
      <c r="T3381" s="8">
        <f t="shared" si="264"/>
        <v>42242.958333333328</v>
      </c>
      <c r="U3381" s="17">
        <f t="shared" si="265"/>
        <v>17.444444444437977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2"/>
        <v>111.89</v>
      </c>
      <c r="Q3382" s="14" t="s">
        <v>8315</v>
      </c>
      <c r="R3382" t="s">
        <v>8316</v>
      </c>
      <c r="S3382" s="8">
        <f t="shared" si="263"/>
        <v>41937.95344907407</v>
      </c>
      <c r="T3382" s="8">
        <f t="shared" si="264"/>
        <v>41972.995115740734</v>
      </c>
      <c r="U3382" s="17">
        <f t="shared" si="265"/>
        <v>35.041666666664241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2"/>
        <v>85.21</v>
      </c>
      <c r="Q3383" s="14" t="s">
        <v>8315</v>
      </c>
      <c r="R3383" t="s">
        <v>8316</v>
      </c>
      <c r="S3383" s="8">
        <f t="shared" si="263"/>
        <v>42044.184988425928</v>
      </c>
      <c r="T3383" s="8">
        <f t="shared" si="264"/>
        <v>42074.143321759257</v>
      </c>
      <c r="U3383" s="17">
        <f t="shared" si="265"/>
        <v>29.958333333328483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2"/>
        <v>76.650000000000006</v>
      </c>
      <c r="Q3384" s="14" t="s">
        <v>8315</v>
      </c>
      <c r="R3384" t="s">
        <v>8316</v>
      </c>
      <c r="S3384" s="8">
        <f t="shared" si="263"/>
        <v>42559.431203703702</v>
      </c>
      <c r="T3384" s="8">
        <f t="shared" si="264"/>
        <v>42583.957638888889</v>
      </c>
      <c r="U3384" s="17">
        <f t="shared" si="265"/>
        <v>24.526435185187438</v>
      </c>
    </row>
    <row r="3385" spans="1:21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2"/>
        <v>65.17</v>
      </c>
      <c r="Q3385" s="14" t="s">
        <v>8315</v>
      </c>
      <c r="R3385" t="s">
        <v>8316</v>
      </c>
      <c r="S3385" s="8">
        <f t="shared" si="263"/>
        <v>42524.782638888893</v>
      </c>
      <c r="T3385" s="8">
        <f t="shared" si="264"/>
        <v>42544.782638888893</v>
      </c>
      <c r="U3385" s="17">
        <f t="shared" si="265"/>
        <v>20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2"/>
        <v>93.76</v>
      </c>
      <c r="Q3386" s="14" t="s">
        <v>8315</v>
      </c>
      <c r="R3386" t="s">
        <v>8316</v>
      </c>
      <c r="S3386" s="8">
        <f t="shared" si="263"/>
        <v>42292.087592592594</v>
      </c>
      <c r="T3386" s="8">
        <f t="shared" si="264"/>
        <v>42329.125</v>
      </c>
      <c r="U3386" s="17">
        <f t="shared" si="265"/>
        <v>37.037407407406135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2"/>
        <v>133.33000000000001</v>
      </c>
      <c r="Q3387" s="14" t="s">
        <v>8315</v>
      </c>
      <c r="R3387" t="s">
        <v>8316</v>
      </c>
      <c r="S3387" s="8">
        <f t="shared" si="263"/>
        <v>41953.8675</v>
      </c>
      <c r="T3387" s="8">
        <f t="shared" si="264"/>
        <v>41983.8675</v>
      </c>
      <c r="U3387" s="17">
        <f t="shared" si="265"/>
        <v>30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2"/>
        <v>51.22</v>
      </c>
      <c r="Q3388" s="14" t="s">
        <v>8315</v>
      </c>
      <c r="R3388" t="s">
        <v>8316</v>
      </c>
      <c r="S3388" s="8">
        <f t="shared" si="263"/>
        <v>41946.644745370373</v>
      </c>
      <c r="T3388" s="8">
        <f t="shared" si="264"/>
        <v>41976.644745370373</v>
      </c>
      <c r="U3388" s="17">
        <f t="shared" si="265"/>
        <v>30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si="262"/>
        <v>100.17</v>
      </c>
      <c r="Q3389" s="14" t="s">
        <v>8315</v>
      </c>
      <c r="R3389" t="s">
        <v>8316</v>
      </c>
      <c r="S3389" s="8">
        <f t="shared" si="263"/>
        <v>41947.762592592589</v>
      </c>
      <c r="T3389" s="8">
        <f t="shared" si="264"/>
        <v>41987.762592592597</v>
      </c>
      <c r="U3389" s="17">
        <f t="shared" si="265"/>
        <v>40.000000000007276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2"/>
        <v>34.6</v>
      </c>
      <c r="Q3390" s="14" t="s">
        <v>8315</v>
      </c>
      <c r="R3390" t="s">
        <v>8316</v>
      </c>
      <c r="S3390" s="8">
        <f t="shared" si="263"/>
        <v>42143.461122685185</v>
      </c>
      <c r="T3390" s="8">
        <f t="shared" si="264"/>
        <v>42173.461122685185</v>
      </c>
      <c r="U3390" s="17">
        <f t="shared" si="265"/>
        <v>30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2"/>
        <v>184.68</v>
      </c>
      <c r="Q3391" s="14" t="s">
        <v>8315</v>
      </c>
      <c r="R3391" t="s">
        <v>8316</v>
      </c>
      <c r="S3391" s="8">
        <f t="shared" si="263"/>
        <v>42494.563449074078</v>
      </c>
      <c r="T3391" s="8">
        <f t="shared" si="264"/>
        <v>42524.563449074078</v>
      </c>
      <c r="U3391" s="17">
        <f t="shared" si="265"/>
        <v>30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2"/>
        <v>69.819999999999993</v>
      </c>
      <c r="Q3392" s="14" t="s">
        <v>8315</v>
      </c>
      <c r="R3392" t="s">
        <v>8316</v>
      </c>
      <c r="S3392" s="8">
        <f t="shared" si="263"/>
        <v>41815.774826388886</v>
      </c>
      <c r="T3392" s="8">
        <f t="shared" si="264"/>
        <v>41830.774826388886</v>
      </c>
      <c r="U3392" s="17">
        <f t="shared" si="265"/>
        <v>15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2"/>
        <v>61.94</v>
      </c>
      <c r="Q3393" s="14" t="s">
        <v>8315</v>
      </c>
      <c r="R3393" t="s">
        <v>8316</v>
      </c>
      <c r="S3393" s="8">
        <f t="shared" si="263"/>
        <v>41830.545694444445</v>
      </c>
      <c r="T3393" s="8">
        <f t="shared" si="264"/>
        <v>41859.936111111114</v>
      </c>
      <c r="U3393" s="17">
        <f t="shared" si="265"/>
        <v>29.390416666668898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6">ROUND(E3394/D3394*100,0)</f>
        <v>100</v>
      </c>
      <c r="P3394">
        <f t="shared" si="262"/>
        <v>41.67</v>
      </c>
      <c r="Q3394" s="14" t="s">
        <v>8315</v>
      </c>
      <c r="R3394" t="s">
        <v>8316</v>
      </c>
      <c r="S3394" s="8">
        <f t="shared" si="263"/>
        <v>42446.845543981486</v>
      </c>
      <c r="T3394" s="8">
        <f t="shared" si="264"/>
        <v>42496.845543981486</v>
      </c>
      <c r="U3394" s="17">
        <f t="shared" si="265"/>
        <v>50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6"/>
        <v>106</v>
      </c>
      <c r="P3395">
        <f t="shared" ref="P3395:P3458" si="267">IFERROR(ROUND(E3395/L3395,2),0)</f>
        <v>36.07</v>
      </c>
      <c r="Q3395" s="14" t="s">
        <v>8315</v>
      </c>
      <c r="R3395" t="s">
        <v>8316</v>
      </c>
      <c r="S3395" s="8">
        <f t="shared" ref="S3395:S3458" si="268">(((J3395/60)/60)/24)+DATE(1970,1,1)</f>
        <v>41923.921643518523</v>
      </c>
      <c r="T3395" s="8">
        <f t="shared" ref="T3395:T3458" si="269">(((I3395/60)/60)/24)+DATE(1970,1,1)</f>
        <v>41949.031944444447</v>
      </c>
      <c r="U3395" s="17">
        <f t="shared" ref="U3395:U3458" si="270">(T3395-S3395)</f>
        <v>25.110300925924093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7"/>
        <v>29</v>
      </c>
      <c r="Q3396" s="14" t="s">
        <v>8315</v>
      </c>
      <c r="R3396" t="s">
        <v>8316</v>
      </c>
      <c r="S3396" s="8">
        <f t="shared" si="268"/>
        <v>41817.59542824074</v>
      </c>
      <c r="T3396" s="8">
        <f t="shared" si="269"/>
        <v>41847.59542824074</v>
      </c>
      <c r="U3396" s="17">
        <f t="shared" si="270"/>
        <v>30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7"/>
        <v>24.21</v>
      </c>
      <c r="Q3397" s="14" t="s">
        <v>8315</v>
      </c>
      <c r="R3397" t="s">
        <v>8316</v>
      </c>
      <c r="S3397" s="8">
        <f t="shared" si="268"/>
        <v>42140.712314814817</v>
      </c>
      <c r="T3397" s="8">
        <f t="shared" si="269"/>
        <v>42154.756944444445</v>
      </c>
      <c r="U3397" s="17">
        <f t="shared" si="270"/>
        <v>14.044629629628616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7"/>
        <v>55.89</v>
      </c>
      <c r="Q3398" s="14" t="s">
        <v>8315</v>
      </c>
      <c r="R3398" t="s">
        <v>8316</v>
      </c>
      <c r="S3398" s="8">
        <f t="shared" si="268"/>
        <v>41764.44663194444</v>
      </c>
      <c r="T3398" s="8">
        <f t="shared" si="269"/>
        <v>41791.165972222225</v>
      </c>
      <c r="U3398" s="17">
        <f t="shared" si="270"/>
        <v>26.719340277784795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7"/>
        <v>11.67</v>
      </c>
      <c r="Q3399" s="14" t="s">
        <v>8315</v>
      </c>
      <c r="R3399" t="s">
        <v>8316</v>
      </c>
      <c r="S3399" s="8">
        <f t="shared" si="268"/>
        <v>42378.478344907402</v>
      </c>
      <c r="T3399" s="8">
        <f t="shared" si="269"/>
        <v>42418.916666666672</v>
      </c>
      <c r="U3399" s="17">
        <f t="shared" si="270"/>
        <v>40.438321759269456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7"/>
        <v>68.349999999999994</v>
      </c>
      <c r="Q3400" s="14" t="s">
        <v>8315</v>
      </c>
      <c r="R3400" t="s">
        <v>8316</v>
      </c>
      <c r="S3400" s="8">
        <f t="shared" si="268"/>
        <v>41941.75203703704</v>
      </c>
      <c r="T3400" s="8">
        <f t="shared" si="269"/>
        <v>41964.708333333328</v>
      </c>
      <c r="U3400" s="17">
        <f t="shared" si="270"/>
        <v>22.956296296288201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7"/>
        <v>27.07</v>
      </c>
      <c r="Q3401" s="14" t="s">
        <v>8315</v>
      </c>
      <c r="R3401" t="s">
        <v>8316</v>
      </c>
      <c r="S3401" s="8">
        <f t="shared" si="268"/>
        <v>42026.920428240745</v>
      </c>
      <c r="T3401" s="8">
        <f t="shared" si="269"/>
        <v>42056.920428240745</v>
      </c>
      <c r="U3401" s="17">
        <f t="shared" si="270"/>
        <v>30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7"/>
        <v>118.13</v>
      </c>
      <c r="Q3402" s="14" t="s">
        <v>8315</v>
      </c>
      <c r="R3402" t="s">
        <v>8316</v>
      </c>
      <c r="S3402" s="8">
        <f t="shared" si="268"/>
        <v>41834.953865740739</v>
      </c>
      <c r="T3402" s="8">
        <f t="shared" si="269"/>
        <v>41879.953865740739</v>
      </c>
      <c r="U3402" s="17">
        <f t="shared" si="270"/>
        <v>45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7"/>
        <v>44.76</v>
      </c>
      <c r="Q3403" s="14" t="s">
        <v>8315</v>
      </c>
      <c r="R3403" t="s">
        <v>8316</v>
      </c>
      <c r="S3403" s="8">
        <f t="shared" si="268"/>
        <v>42193.723912037036</v>
      </c>
      <c r="T3403" s="8">
        <f t="shared" si="269"/>
        <v>42223.723912037036</v>
      </c>
      <c r="U3403" s="17">
        <f t="shared" si="270"/>
        <v>30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7"/>
        <v>99.79</v>
      </c>
      <c r="Q3404" s="14" t="s">
        <v>8315</v>
      </c>
      <c r="R3404" t="s">
        <v>8316</v>
      </c>
      <c r="S3404" s="8">
        <f t="shared" si="268"/>
        <v>42290.61855324074</v>
      </c>
      <c r="T3404" s="8">
        <f t="shared" si="269"/>
        <v>42320.104861111111</v>
      </c>
      <c r="U3404" s="17">
        <f t="shared" si="270"/>
        <v>29.486307870371093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7"/>
        <v>117.65</v>
      </c>
      <c r="Q3405" s="14" t="s">
        <v>8315</v>
      </c>
      <c r="R3405" t="s">
        <v>8316</v>
      </c>
      <c r="S3405" s="8">
        <f t="shared" si="268"/>
        <v>42150.462083333332</v>
      </c>
      <c r="T3405" s="8">
        <f t="shared" si="269"/>
        <v>42180.462083333332</v>
      </c>
      <c r="U3405" s="17">
        <f t="shared" si="270"/>
        <v>30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7"/>
        <v>203.33</v>
      </c>
      <c r="Q3406" s="14" t="s">
        <v>8315</v>
      </c>
      <c r="R3406" t="s">
        <v>8316</v>
      </c>
      <c r="S3406" s="8">
        <f t="shared" si="268"/>
        <v>42152.503495370373</v>
      </c>
      <c r="T3406" s="8">
        <f t="shared" si="269"/>
        <v>42172.503495370373</v>
      </c>
      <c r="U3406" s="17">
        <f t="shared" si="270"/>
        <v>20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7"/>
        <v>28.32</v>
      </c>
      <c r="Q3407" s="14" t="s">
        <v>8315</v>
      </c>
      <c r="R3407" t="s">
        <v>8316</v>
      </c>
      <c r="S3407" s="8">
        <f t="shared" si="268"/>
        <v>42410.017199074078</v>
      </c>
      <c r="T3407" s="8">
        <f t="shared" si="269"/>
        <v>42430.999305555553</v>
      </c>
      <c r="U3407" s="17">
        <f t="shared" si="270"/>
        <v>20.982106481475057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7"/>
        <v>110.23</v>
      </c>
      <c r="Q3408" s="14" t="s">
        <v>8315</v>
      </c>
      <c r="R3408" t="s">
        <v>8316</v>
      </c>
      <c r="S3408" s="8">
        <f t="shared" si="268"/>
        <v>41791.492777777778</v>
      </c>
      <c r="T3408" s="8">
        <f t="shared" si="269"/>
        <v>41836.492777777778</v>
      </c>
      <c r="U3408" s="17">
        <f t="shared" si="270"/>
        <v>45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7"/>
        <v>31.97</v>
      </c>
      <c r="Q3409" s="14" t="s">
        <v>8315</v>
      </c>
      <c r="R3409" t="s">
        <v>8316</v>
      </c>
      <c r="S3409" s="8">
        <f t="shared" si="268"/>
        <v>41796.422326388885</v>
      </c>
      <c r="T3409" s="8">
        <f t="shared" si="269"/>
        <v>41826.422326388885</v>
      </c>
      <c r="U3409" s="17">
        <f t="shared" si="270"/>
        <v>30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7"/>
        <v>58.61</v>
      </c>
      <c r="Q3410" s="14" t="s">
        <v>8315</v>
      </c>
      <c r="R3410" t="s">
        <v>8316</v>
      </c>
      <c r="S3410" s="8">
        <f t="shared" si="268"/>
        <v>41808.991944444446</v>
      </c>
      <c r="T3410" s="8">
        <f t="shared" si="269"/>
        <v>41838.991944444446</v>
      </c>
      <c r="U3410" s="17">
        <f t="shared" si="270"/>
        <v>30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7"/>
        <v>29.43</v>
      </c>
      <c r="Q3411" s="14" t="s">
        <v>8315</v>
      </c>
      <c r="R3411" t="s">
        <v>8316</v>
      </c>
      <c r="S3411" s="8">
        <f t="shared" si="268"/>
        <v>42544.814328703709</v>
      </c>
      <c r="T3411" s="8">
        <f t="shared" si="269"/>
        <v>42582.873611111107</v>
      </c>
      <c r="U3411" s="17">
        <f t="shared" si="270"/>
        <v>38.059282407397404</v>
      </c>
    </row>
    <row r="3412" spans="1:21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7"/>
        <v>81.38</v>
      </c>
      <c r="Q3412" s="14" t="s">
        <v>8315</v>
      </c>
      <c r="R3412" t="s">
        <v>8316</v>
      </c>
      <c r="S3412" s="8">
        <f t="shared" si="268"/>
        <v>42500.041550925926</v>
      </c>
      <c r="T3412" s="8">
        <f t="shared" si="269"/>
        <v>42527.291666666672</v>
      </c>
      <c r="U3412" s="17">
        <f t="shared" si="270"/>
        <v>27.250115740745969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7"/>
        <v>199.17</v>
      </c>
      <c r="Q3413" s="14" t="s">
        <v>8315</v>
      </c>
      <c r="R3413" t="s">
        <v>8316</v>
      </c>
      <c r="S3413" s="8">
        <f t="shared" si="268"/>
        <v>42265.022824074069</v>
      </c>
      <c r="T3413" s="8">
        <f t="shared" si="269"/>
        <v>42285.022824074069</v>
      </c>
      <c r="U3413" s="17">
        <f t="shared" si="270"/>
        <v>20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7"/>
        <v>115.38</v>
      </c>
      <c r="Q3414" s="14" t="s">
        <v>8315</v>
      </c>
      <c r="R3414" t="s">
        <v>8316</v>
      </c>
      <c r="S3414" s="8">
        <f t="shared" si="268"/>
        <v>41879.959050925929</v>
      </c>
      <c r="T3414" s="8">
        <f t="shared" si="269"/>
        <v>41909.959050925929</v>
      </c>
      <c r="U3414" s="17">
        <f t="shared" si="270"/>
        <v>30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7"/>
        <v>46.43</v>
      </c>
      <c r="Q3415" s="14" t="s">
        <v>8315</v>
      </c>
      <c r="R3415" t="s">
        <v>8316</v>
      </c>
      <c r="S3415" s="8">
        <f t="shared" si="268"/>
        <v>42053.733078703706</v>
      </c>
      <c r="T3415" s="8">
        <f t="shared" si="269"/>
        <v>42063.207638888889</v>
      </c>
      <c r="U3415" s="17">
        <f t="shared" si="270"/>
        <v>9.4745601851827814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7"/>
        <v>70.569999999999993</v>
      </c>
      <c r="Q3416" s="14" t="s">
        <v>8315</v>
      </c>
      <c r="R3416" t="s">
        <v>8316</v>
      </c>
      <c r="S3416" s="8">
        <f t="shared" si="268"/>
        <v>42675.832465277781</v>
      </c>
      <c r="T3416" s="8">
        <f t="shared" si="269"/>
        <v>42705.332638888889</v>
      </c>
      <c r="U3416" s="17">
        <f t="shared" si="270"/>
        <v>29.500173611108039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7"/>
        <v>22.22</v>
      </c>
      <c r="Q3417" s="14" t="s">
        <v>8315</v>
      </c>
      <c r="R3417" t="s">
        <v>8316</v>
      </c>
      <c r="S3417" s="8">
        <f t="shared" si="268"/>
        <v>42467.144166666665</v>
      </c>
      <c r="T3417" s="8">
        <f t="shared" si="269"/>
        <v>42477.979166666672</v>
      </c>
      <c r="U3417" s="17">
        <f t="shared" si="270"/>
        <v>10.835000000006403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7"/>
        <v>159.47</v>
      </c>
      <c r="Q3418" s="14" t="s">
        <v>8315</v>
      </c>
      <c r="R3418" t="s">
        <v>8316</v>
      </c>
      <c r="S3418" s="8">
        <f t="shared" si="268"/>
        <v>42089.412557870368</v>
      </c>
      <c r="T3418" s="8">
        <f t="shared" si="269"/>
        <v>42117.770833333328</v>
      </c>
      <c r="U3418" s="17">
        <f t="shared" si="270"/>
        <v>28.358275462960592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7"/>
        <v>37.78</v>
      </c>
      <c r="Q3419" s="14" t="s">
        <v>8315</v>
      </c>
      <c r="R3419" t="s">
        <v>8316</v>
      </c>
      <c r="S3419" s="8">
        <f t="shared" si="268"/>
        <v>41894.91375</v>
      </c>
      <c r="T3419" s="8">
        <f t="shared" si="269"/>
        <v>41938.029861111114</v>
      </c>
      <c r="U3419" s="17">
        <f t="shared" si="270"/>
        <v>43.116111111114151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7"/>
        <v>72.05</v>
      </c>
      <c r="Q3420" s="14" t="s">
        <v>8315</v>
      </c>
      <c r="R3420" t="s">
        <v>8316</v>
      </c>
      <c r="S3420" s="8">
        <f t="shared" si="268"/>
        <v>41752.83457175926</v>
      </c>
      <c r="T3420" s="8">
        <f t="shared" si="269"/>
        <v>41782.83457175926</v>
      </c>
      <c r="U3420" s="17">
        <f t="shared" si="270"/>
        <v>30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7"/>
        <v>63.7</v>
      </c>
      <c r="Q3421" s="14" t="s">
        <v>8315</v>
      </c>
      <c r="R3421" t="s">
        <v>8316</v>
      </c>
      <c r="S3421" s="8">
        <f t="shared" si="268"/>
        <v>42448.821585648147</v>
      </c>
      <c r="T3421" s="8">
        <f t="shared" si="269"/>
        <v>42466.895833333328</v>
      </c>
      <c r="U3421" s="17">
        <f t="shared" si="270"/>
        <v>18.074247685181035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7"/>
        <v>28.41</v>
      </c>
      <c r="Q3422" s="14" t="s">
        <v>8315</v>
      </c>
      <c r="R3422" t="s">
        <v>8316</v>
      </c>
      <c r="S3422" s="8">
        <f t="shared" si="268"/>
        <v>42405.090300925927</v>
      </c>
      <c r="T3422" s="8">
        <f t="shared" si="269"/>
        <v>42414</v>
      </c>
      <c r="U3422" s="17">
        <f t="shared" si="270"/>
        <v>8.9096990740727051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7"/>
        <v>103.21</v>
      </c>
      <c r="Q3423" s="14" t="s">
        <v>8315</v>
      </c>
      <c r="R3423" t="s">
        <v>8316</v>
      </c>
      <c r="S3423" s="8">
        <f t="shared" si="268"/>
        <v>42037.791238425925</v>
      </c>
      <c r="T3423" s="8">
        <f t="shared" si="269"/>
        <v>42067.791238425925</v>
      </c>
      <c r="U3423" s="17">
        <f t="shared" si="270"/>
        <v>30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7"/>
        <v>71.150000000000006</v>
      </c>
      <c r="Q3424" s="14" t="s">
        <v>8315</v>
      </c>
      <c r="R3424" t="s">
        <v>8316</v>
      </c>
      <c r="S3424" s="8">
        <f t="shared" si="268"/>
        <v>42323.562222222223</v>
      </c>
      <c r="T3424" s="8">
        <f t="shared" si="269"/>
        <v>42352</v>
      </c>
      <c r="U3424" s="17">
        <f t="shared" si="270"/>
        <v>28.437777777777228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7"/>
        <v>35</v>
      </c>
      <c r="Q3425" s="14" t="s">
        <v>8315</v>
      </c>
      <c r="R3425" t="s">
        <v>8316</v>
      </c>
      <c r="S3425" s="8">
        <f t="shared" si="268"/>
        <v>42088.911354166667</v>
      </c>
      <c r="T3425" s="8">
        <f t="shared" si="269"/>
        <v>42118.911354166667</v>
      </c>
      <c r="U3425" s="17">
        <f t="shared" si="270"/>
        <v>30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7"/>
        <v>81.78</v>
      </c>
      <c r="Q3426" s="14" t="s">
        <v>8315</v>
      </c>
      <c r="R3426" t="s">
        <v>8316</v>
      </c>
      <c r="S3426" s="8">
        <f t="shared" si="268"/>
        <v>42018.676898148144</v>
      </c>
      <c r="T3426" s="8">
        <f t="shared" si="269"/>
        <v>42040.290972222225</v>
      </c>
      <c r="U3426" s="17">
        <f t="shared" si="270"/>
        <v>21.614074074081145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7"/>
        <v>297.02999999999997</v>
      </c>
      <c r="Q3427" s="14" t="s">
        <v>8315</v>
      </c>
      <c r="R3427" t="s">
        <v>8316</v>
      </c>
      <c r="S3427" s="8">
        <f t="shared" si="268"/>
        <v>41884.617314814815</v>
      </c>
      <c r="T3427" s="8">
        <f t="shared" si="269"/>
        <v>41916.617314814815</v>
      </c>
      <c r="U3427" s="17">
        <f t="shared" si="270"/>
        <v>32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7"/>
        <v>46.61</v>
      </c>
      <c r="Q3428" s="14" t="s">
        <v>8315</v>
      </c>
      <c r="R3428" t="s">
        <v>8316</v>
      </c>
      <c r="S3428" s="8">
        <f t="shared" si="268"/>
        <v>41884.056747685187</v>
      </c>
      <c r="T3428" s="8">
        <f t="shared" si="269"/>
        <v>41903.083333333336</v>
      </c>
      <c r="U3428" s="17">
        <f t="shared" si="270"/>
        <v>19.026585648149194</v>
      </c>
    </row>
    <row r="3429" spans="1:21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7"/>
        <v>51.72</v>
      </c>
      <c r="Q3429" s="14" t="s">
        <v>8315</v>
      </c>
      <c r="R3429" t="s">
        <v>8316</v>
      </c>
      <c r="S3429" s="8">
        <f t="shared" si="268"/>
        <v>41792.645277777774</v>
      </c>
      <c r="T3429" s="8">
        <f t="shared" si="269"/>
        <v>41822.645277777774</v>
      </c>
      <c r="U3429" s="17">
        <f t="shared" si="270"/>
        <v>30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7"/>
        <v>40.29</v>
      </c>
      <c r="Q3430" s="14" t="s">
        <v>8315</v>
      </c>
      <c r="R3430" t="s">
        <v>8316</v>
      </c>
      <c r="S3430" s="8">
        <f t="shared" si="268"/>
        <v>42038.720451388886</v>
      </c>
      <c r="T3430" s="8">
        <f t="shared" si="269"/>
        <v>42063.708333333328</v>
      </c>
      <c r="U3430" s="17">
        <f t="shared" si="270"/>
        <v>24.987881944442051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7"/>
        <v>16.25</v>
      </c>
      <c r="Q3431" s="14" t="s">
        <v>8315</v>
      </c>
      <c r="R3431" t="s">
        <v>8316</v>
      </c>
      <c r="S3431" s="8">
        <f t="shared" si="268"/>
        <v>42662.021539351852</v>
      </c>
      <c r="T3431" s="8">
        <f t="shared" si="269"/>
        <v>42676.021539351852</v>
      </c>
      <c r="U3431" s="17">
        <f t="shared" si="270"/>
        <v>14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7"/>
        <v>30.15</v>
      </c>
      <c r="Q3432" s="14" t="s">
        <v>8315</v>
      </c>
      <c r="R3432" t="s">
        <v>8316</v>
      </c>
      <c r="S3432" s="8">
        <f t="shared" si="268"/>
        <v>41820.945613425924</v>
      </c>
      <c r="T3432" s="8">
        <f t="shared" si="269"/>
        <v>41850.945613425924</v>
      </c>
      <c r="U3432" s="17">
        <f t="shared" si="270"/>
        <v>30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7"/>
        <v>95.24</v>
      </c>
      <c r="Q3433" s="14" t="s">
        <v>8315</v>
      </c>
      <c r="R3433" t="s">
        <v>8316</v>
      </c>
      <c r="S3433" s="8">
        <f t="shared" si="268"/>
        <v>41839.730937500004</v>
      </c>
      <c r="T3433" s="8">
        <f t="shared" si="269"/>
        <v>41869.730937500004</v>
      </c>
      <c r="U3433" s="17">
        <f t="shared" si="270"/>
        <v>30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7"/>
        <v>52.21</v>
      </c>
      <c r="Q3434" s="14" t="s">
        <v>8315</v>
      </c>
      <c r="R3434" t="s">
        <v>8316</v>
      </c>
      <c r="S3434" s="8">
        <f t="shared" si="268"/>
        <v>42380.581180555557</v>
      </c>
      <c r="T3434" s="8">
        <f t="shared" si="269"/>
        <v>42405.916666666672</v>
      </c>
      <c r="U3434" s="17">
        <f t="shared" si="270"/>
        <v>25.335486111114733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7"/>
        <v>134.15</v>
      </c>
      <c r="Q3435" s="14" t="s">
        <v>8315</v>
      </c>
      <c r="R3435" t="s">
        <v>8316</v>
      </c>
      <c r="S3435" s="8">
        <f t="shared" si="268"/>
        <v>41776.063136574077</v>
      </c>
      <c r="T3435" s="8">
        <f t="shared" si="269"/>
        <v>41807.125</v>
      </c>
      <c r="U3435" s="17">
        <f t="shared" si="270"/>
        <v>31.061863425922638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7"/>
        <v>62.83</v>
      </c>
      <c r="Q3436" s="14" t="s">
        <v>8315</v>
      </c>
      <c r="R3436" t="s">
        <v>8316</v>
      </c>
      <c r="S3436" s="8">
        <f t="shared" si="268"/>
        <v>41800.380428240744</v>
      </c>
      <c r="T3436" s="8">
        <f t="shared" si="269"/>
        <v>41830.380428240744</v>
      </c>
      <c r="U3436" s="17">
        <f t="shared" si="270"/>
        <v>30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7"/>
        <v>58.95</v>
      </c>
      <c r="Q3437" s="14" t="s">
        <v>8315</v>
      </c>
      <c r="R3437" t="s">
        <v>8316</v>
      </c>
      <c r="S3437" s="8">
        <f t="shared" si="268"/>
        <v>42572.61681712963</v>
      </c>
      <c r="T3437" s="8">
        <f t="shared" si="269"/>
        <v>42589.125</v>
      </c>
      <c r="U3437" s="17">
        <f t="shared" si="270"/>
        <v>16.508182870369637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7"/>
        <v>143.11000000000001</v>
      </c>
      <c r="Q3438" s="14" t="s">
        <v>8315</v>
      </c>
      <c r="R3438" t="s">
        <v>8316</v>
      </c>
      <c r="S3438" s="8">
        <f t="shared" si="268"/>
        <v>41851.541585648149</v>
      </c>
      <c r="T3438" s="8">
        <f t="shared" si="269"/>
        <v>41872.686111111114</v>
      </c>
      <c r="U3438" s="17">
        <f t="shared" si="270"/>
        <v>21.144525462965248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7"/>
        <v>84.17</v>
      </c>
      <c r="Q3439" s="14" t="s">
        <v>8315</v>
      </c>
      <c r="R3439" t="s">
        <v>8316</v>
      </c>
      <c r="S3439" s="8">
        <f t="shared" si="268"/>
        <v>42205.710879629631</v>
      </c>
      <c r="T3439" s="8">
        <f t="shared" si="269"/>
        <v>42235.710879629631</v>
      </c>
      <c r="U3439" s="17">
        <f t="shared" si="270"/>
        <v>30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7"/>
        <v>186.07</v>
      </c>
      <c r="Q3440" s="14" t="s">
        <v>8315</v>
      </c>
      <c r="R3440" t="s">
        <v>8316</v>
      </c>
      <c r="S3440" s="8">
        <f t="shared" si="268"/>
        <v>42100.927858796291</v>
      </c>
      <c r="T3440" s="8">
        <f t="shared" si="269"/>
        <v>42126.875</v>
      </c>
      <c r="U3440" s="17">
        <f t="shared" si="270"/>
        <v>25.94714120370918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7"/>
        <v>89.79</v>
      </c>
      <c r="Q3441" s="14" t="s">
        <v>8315</v>
      </c>
      <c r="R3441" t="s">
        <v>8316</v>
      </c>
      <c r="S3441" s="8">
        <f t="shared" si="268"/>
        <v>42374.911226851851</v>
      </c>
      <c r="T3441" s="8">
        <f t="shared" si="269"/>
        <v>42388.207638888889</v>
      </c>
      <c r="U3441" s="17">
        <f t="shared" si="270"/>
        <v>13.296412037037953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7"/>
        <v>64.16</v>
      </c>
      <c r="Q3442" s="14" t="s">
        <v>8315</v>
      </c>
      <c r="R3442" t="s">
        <v>8316</v>
      </c>
      <c r="S3442" s="8">
        <f t="shared" si="268"/>
        <v>41809.12300925926</v>
      </c>
      <c r="T3442" s="8">
        <f t="shared" si="269"/>
        <v>41831.677083333336</v>
      </c>
      <c r="U3442" s="17">
        <f t="shared" si="270"/>
        <v>22.554074074076198</v>
      </c>
    </row>
    <row r="3443" spans="1:21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7"/>
        <v>59.65</v>
      </c>
      <c r="Q3443" s="14" t="s">
        <v>8315</v>
      </c>
      <c r="R3443" t="s">
        <v>8316</v>
      </c>
      <c r="S3443" s="8">
        <f t="shared" si="268"/>
        <v>42294.429641203707</v>
      </c>
      <c r="T3443" s="8">
        <f t="shared" si="269"/>
        <v>42321.845138888893</v>
      </c>
      <c r="U3443" s="17">
        <f t="shared" si="270"/>
        <v>27.415497685185983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7"/>
        <v>31.25</v>
      </c>
      <c r="Q3444" s="14" t="s">
        <v>8315</v>
      </c>
      <c r="R3444" t="s">
        <v>8316</v>
      </c>
      <c r="S3444" s="8">
        <f t="shared" si="268"/>
        <v>42124.841111111105</v>
      </c>
      <c r="T3444" s="8">
        <f t="shared" si="269"/>
        <v>42154.841111111105</v>
      </c>
      <c r="U3444" s="17">
        <f t="shared" si="270"/>
        <v>30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7"/>
        <v>41.22</v>
      </c>
      <c r="Q3445" s="14" t="s">
        <v>8315</v>
      </c>
      <c r="R3445" t="s">
        <v>8316</v>
      </c>
      <c r="S3445" s="8">
        <f t="shared" si="268"/>
        <v>41861.524837962963</v>
      </c>
      <c r="T3445" s="8">
        <f t="shared" si="269"/>
        <v>41891.524837962963</v>
      </c>
      <c r="U3445" s="17">
        <f t="shared" si="270"/>
        <v>30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7"/>
        <v>43.35</v>
      </c>
      <c r="Q3446" s="14" t="s">
        <v>8315</v>
      </c>
      <c r="R3446" t="s">
        <v>8316</v>
      </c>
      <c r="S3446" s="8">
        <f t="shared" si="268"/>
        <v>42521.291504629626</v>
      </c>
      <c r="T3446" s="8">
        <f t="shared" si="269"/>
        <v>42529.582638888889</v>
      </c>
      <c r="U3446" s="17">
        <f t="shared" si="270"/>
        <v>8.2911342592633446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7"/>
        <v>64.52</v>
      </c>
      <c r="Q3447" s="14" t="s">
        <v>8315</v>
      </c>
      <c r="R3447" t="s">
        <v>8316</v>
      </c>
      <c r="S3447" s="8">
        <f t="shared" si="268"/>
        <v>42272.530509259261</v>
      </c>
      <c r="T3447" s="8">
        <f t="shared" si="269"/>
        <v>42300.530509259261</v>
      </c>
      <c r="U3447" s="17">
        <f t="shared" si="270"/>
        <v>28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7"/>
        <v>43.28</v>
      </c>
      <c r="Q3448" s="14" t="s">
        <v>8315</v>
      </c>
      <c r="R3448" t="s">
        <v>8316</v>
      </c>
      <c r="S3448" s="8">
        <f t="shared" si="268"/>
        <v>42016.832465277781</v>
      </c>
      <c r="T3448" s="8">
        <f t="shared" si="269"/>
        <v>42040.513888888891</v>
      </c>
      <c r="U3448" s="17">
        <f t="shared" si="270"/>
        <v>23.681423611109494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7"/>
        <v>77</v>
      </c>
      <c r="Q3449" s="14" t="s">
        <v>8315</v>
      </c>
      <c r="R3449" t="s">
        <v>8316</v>
      </c>
      <c r="S3449" s="8">
        <f t="shared" si="268"/>
        <v>42402.889027777783</v>
      </c>
      <c r="T3449" s="8">
        <f t="shared" si="269"/>
        <v>42447.847361111111</v>
      </c>
      <c r="U3449" s="17">
        <f t="shared" si="270"/>
        <v>44.958333333328483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7"/>
        <v>51.22</v>
      </c>
      <c r="Q3450" s="14" t="s">
        <v>8315</v>
      </c>
      <c r="R3450" t="s">
        <v>8316</v>
      </c>
      <c r="S3450" s="8">
        <f t="shared" si="268"/>
        <v>41960.119085648148</v>
      </c>
      <c r="T3450" s="8">
        <f t="shared" si="269"/>
        <v>41990.119085648148</v>
      </c>
      <c r="U3450" s="17">
        <f t="shared" si="270"/>
        <v>30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7"/>
        <v>68.25</v>
      </c>
      <c r="Q3451" s="14" t="s">
        <v>8315</v>
      </c>
      <c r="R3451" t="s">
        <v>8316</v>
      </c>
      <c r="S3451" s="8">
        <f t="shared" si="268"/>
        <v>42532.052523148144</v>
      </c>
      <c r="T3451" s="8">
        <f t="shared" si="269"/>
        <v>42560.166666666672</v>
      </c>
      <c r="U3451" s="17">
        <f t="shared" si="270"/>
        <v>28.114143518527271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7"/>
        <v>19.489999999999998</v>
      </c>
      <c r="Q3452" s="14" t="s">
        <v>8315</v>
      </c>
      <c r="R3452" t="s">
        <v>8316</v>
      </c>
      <c r="S3452" s="8">
        <f t="shared" si="268"/>
        <v>42036.704525462963</v>
      </c>
      <c r="T3452" s="8">
        <f t="shared" si="269"/>
        <v>42096.662858796291</v>
      </c>
      <c r="U3452" s="17">
        <f t="shared" si="270"/>
        <v>59.958333333328483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si="267"/>
        <v>41.13</v>
      </c>
      <c r="Q3453" s="14" t="s">
        <v>8315</v>
      </c>
      <c r="R3453" t="s">
        <v>8316</v>
      </c>
      <c r="S3453" s="8">
        <f t="shared" si="268"/>
        <v>42088.723692129628</v>
      </c>
      <c r="T3453" s="8">
        <f t="shared" si="269"/>
        <v>42115.723692129628</v>
      </c>
      <c r="U3453" s="17">
        <f t="shared" si="270"/>
        <v>27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67"/>
        <v>41.41</v>
      </c>
      <c r="Q3454" s="14" t="s">
        <v>8315</v>
      </c>
      <c r="R3454" t="s">
        <v>8316</v>
      </c>
      <c r="S3454" s="8">
        <f t="shared" si="268"/>
        <v>41820.639189814814</v>
      </c>
      <c r="T3454" s="8">
        <f t="shared" si="269"/>
        <v>41843.165972222225</v>
      </c>
      <c r="U3454" s="17">
        <f t="shared" si="270"/>
        <v>22.526782407410792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67"/>
        <v>27.5</v>
      </c>
      <c r="Q3455" s="14" t="s">
        <v>8315</v>
      </c>
      <c r="R3455" t="s">
        <v>8316</v>
      </c>
      <c r="S3455" s="8">
        <f t="shared" si="268"/>
        <v>42535.97865740741</v>
      </c>
      <c r="T3455" s="8">
        <f t="shared" si="269"/>
        <v>42595.97865740741</v>
      </c>
      <c r="U3455" s="17">
        <f t="shared" si="270"/>
        <v>60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67"/>
        <v>33.57</v>
      </c>
      <c r="Q3456" s="14" t="s">
        <v>8315</v>
      </c>
      <c r="R3456" t="s">
        <v>8316</v>
      </c>
      <c r="S3456" s="8">
        <f t="shared" si="268"/>
        <v>41821.698599537034</v>
      </c>
      <c r="T3456" s="8">
        <f t="shared" si="269"/>
        <v>41851.698599537034</v>
      </c>
      <c r="U3456" s="17">
        <f t="shared" si="270"/>
        <v>30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67"/>
        <v>145.87</v>
      </c>
      <c r="Q3457" s="14" t="s">
        <v>8315</v>
      </c>
      <c r="R3457" t="s">
        <v>8316</v>
      </c>
      <c r="S3457" s="8">
        <f t="shared" si="268"/>
        <v>42626.7503125</v>
      </c>
      <c r="T3457" s="8">
        <f t="shared" si="269"/>
        <v>42656.7503125</v>
      </c>
      <c r="U3457" s="17">
        <f t="shared" si="270"/>
        <v>30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1">ROUND(E3458/D3458*100,0)</f>
        <v>191</v>
      </c>
      <c r="P3458">
        <f t="shared" si="267"/>
        <v>358.69</v>
      </c>
      <c r="Q3458" s="14" t="s">
        <v>8315</v>
      </c>
      <c r="R3458" t="s">
        <v>8316</v>
      </c>
      <c r="S3458" s="8">
        <f t="shared" si="268"/>
        <v>41821.205636574072</v>
      </c>
      <c r="T3458" s="8">
        <f t="shared" si="269"/>
        <v>41852.290972222225</v>
      </c>
      <c r="U3458" s="17">
        <f t="shared" si="270"/>
        <v>31.085335648152977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1"/>
        <v>140</v>
      </c>
      <c r="P3459">
        <f t="shared" ref="P3459:P3522" si="272">IFERROR(ROUND(E3459/L3459,2),0)</f>
        <v>50.98</v>
      </c>
      <c r="Q3459" s="14" t="s">
        <v>8315</v>
      </c>
      <c r="R3459" t="s">
        <v>8316</v>
      </c>
      <c r="S3459" s="8">
        <f t="shared" ref="S3459:S3522" si="273">(((J3459/60)/60)/24)+DATE(1970,1,1)</f>
        <v>42016.706678240742</v>
      </c>
      <c r="T3459" s="8">
        <f t="shared" ref="T3459:T3522" si="274">(((I3459/60)/60)/24)+DATE(1970,1,1)</f>
        <v>42047.249305555553</v>
      </c>
      <c r="U3459" s="17">
        <f t="shared" ref="U3459:U3522" si="275">(T3459-S3459)</f>
        <v>30.542627314811398</v>
      </c>
    </row>
    <row r="3460" spans="1:21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2"/>
        <v>45.04</v>
      </c>
      <c r="Q3460" s="14" t="s">
        <v>8315</v>
      </c>
      <c r="R3460" t="s">
        <v>8316</v>
      </c>
      <c r="S3460" s="8">
        <f t="shared" si="273"/>
        <v>42011.202581018515</v>
      </c>
      <c r="T3460" s="8">
        <f t="shared" si="274"/>
        <v>42038.185416666667</v>
      </c>
      <c r="U3460" s="17">
        <f t="shared" si="275"/>
        <v>26.982835648152104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2"/>
        <v>17.53</v>
      </c>
      <c r="Q3461" s="14" t="s">
        <v>8315</v>
      </c>
      <c r="R3461" t="s">
        <v>8316</v>
      </c>
      <c r="S3461" s="8">
        <f t="shared" si="273"/>
        <v>42480.479861111111</v>
      </c>
      <c r="T3461" s="8">
        <f t="shared" si="274"/>
        <v>42510.479861111111</v>
      </c>
      <c r="U3461" s="17">
        <f t="shared" si="275"/>
        <v>30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2"/>
        <v>50</v>
      </c>
      <c r="Q3462" s="14" t="s">
        <v>8315</v>
      </c>
      <c r="R3462" t="s">
        <v>8316</v>
      </c>
      <c r="S3462" s="8">
        <f t="shared" si="273"/>
        <v>41852.527222222219</v>
      </c>
      <c r="T3462" s="8">
        <f t="shared" si="274"/>
        <v>41866.527222222219</v>
      </c>
      <c r="U3462" s="17">
        <f t="shared" si="275"/>
        <v>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2"/>
        <v>57.92</v>
      </c>
      <c r="Q3463" s="14" t="s">
        <v>8315</v>
      </c>
      <c r="R3463" t="s">
        <v>8316</v>
      </c>
      <c r="S3463" s="8">
        <f t="shared" si="273"/>
        <v>42643.632858796293</v>
      </c>
      <c r="T3463" s="8">
        <f t="shared" si="274"/>
        <v>42672.125</v>
      </c>
      <c r="U3463" s="17">
        <f t="shared" si="275"/>
        <v>28.492141203707433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2"/>
        <v>29.71</v>
      </c>
      <c r="Q3464" s="14" t="s">
        <v>8315</v>
      </c>
      <c r="R3464" t="s">
        <v>8316</v>
      </c>
      <c r="S3464" s="8">
        <f t="shared" si="273"/>
        <v>42179.898472222223</v>
      </c>
      <c r="T3464" s="8">
        <f t="shared" si="274"/>
        <v>42195.75</v>
      </c>
      <c r="U3464" s="17">
        <f t="shared" si="275"/>
        <v>15.851527777776937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2"/>
        <v>90.68</v>
      </c>
      <c r="Q3465" s="14" t="s">
        <v>8315</v>
      </c>
      <c r="R3465" t="s">
        <v>8316</v>
      </c>
      <c r="S3465" s="8">
        <f t="shared" si="273"/>
        <v>42612.918807870374</v>
      </c>
      <c r="T3465" s="8">
        <f t="shared" si="274"/>
        <v>42654.165972222225</v>
      </c>
      <c r="U3465" s="17">
        <f t="shared" si="275"/>
        <v>41.247164351851097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2"/>
        <v>55.01</v>
      </c>
      <c r="Q3466" s="14" t="s">
        <v>8315</v>
      </c>
      <c r="R3466" t="s">
        <v>8316</v>
      </c>
      <c r="S3466" s="8">
        <f t="shared" si="273"/>
        <v>42575.130057870367</v>
      </c>
      <c r="T3466" s="8">
        <f t="shared" si="274"/>
        <v>42605.130057870367</v>
      </c>
      <c r="U3466" s="17">
        <f t="shared" si="275"/>
        <v>30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2"/>
        <v>57.22</v>
      </c>
      <c r="Q3467" s="14" t="s">
        <v>8315</v>
      </c>
      <c r="R3467" t="s">
        <v>8316</v>
      </c>
      <c r="S3467" s="8">
        <f t="shared" si="273"/>
        <v>42200.625833333332</v>
      </c>
      <c r="T3467" s="8">
        <f t="shared" si="274"/>
        <v>42225.666666666672</v>
      </c>
      <c r="U3467" s="17">
        <f t="shared" si="275"/>
        <v>25.040833333339833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2"/>
        <v>72.95</v>
      </c>
      <c r="Q3468" s="14" t="s">
        <v>8315</v>
      </c>
      <c r="R3468" t="s">
        <v>8316</v>
      </c>
      <c r="S3468" s="8">
        <f t="shared" si="273"/>
        <v>42420.019097222219</v>
      </c>
      <c r="T3468" s="8">
        <f t="shared" si="274"/>
        <v>42479.977430555555</v>
      </c>
      <c r="U3468" s="17">
        <f t="shared" si="275"/>
        <v>59.958333333335759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2"/>
        <v>64.47</v>
      </c>
      <c r="Q3469" s="14" t="s">
        <v>8315</v>
      </c>
      <c r="R3469" t="s">
        <v>8316</v>
      </c>
      <c r="S3469" s="8">
        <f t="shared" si="273"/>
        <v>42053.671666666662</v>
      </c>
      <c r="T3469" s="8">
        <f t="shared" si="274"/>
        <v>42083.630000000005</v>
      </c>
      <c r="U3469" s="17">
        <f t="shared" si="275"/>
        <v>29.958333333343035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2"/>
        <v>716.35</v>
      </c>
      <c r="Q3470" s="14" t="s">
        <v>8315</v>
      </c>
      <c r="R3470" t="s">
        <v>8316</v>
      </c>
      <c r="S3470" s="8">
        <f t="shared" si="273"/>
        <v>42605.765381944439</v>
      </c>
      <c r="T3470" s="8">
        <f t="shared" si="274"/>
        <v>42634.125</v>
      </c>
      <c r="U3470" s="17">
        <f t="shared" si="275"/>
        <v>28.359618055561441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2"/>
        <v>50.4</v>
      </c>
      <c r="Q3471" s="14" t="s">
        <v>8315</v>
      </c>
      <c r="R3471" t="s">
        <v>8316</v>
      </c>
      <c r="S3471" s="8">
        <f t="shared" si="273"/>
        <v>42458.641724537039</v>
      </c>
      <c r="T3471" s="8">
        <f t="shared" si="274"/>
        <v>42488.641724537039</v>
      </c>
      <c r="U3471" s="17">
        <f t="shared" si="275"/>
        <v>30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2"/>
        <v>41.67</v>
      </c>
      <c r="Q3472" s="14" t="s">
        <v>8315</v>
      </c>
      <c r="R3472" t="s">
        <v>8316</v>
      </c>
      <c r="S3472" s="8">
        <f t="shared" si="273"/>
        <v>42529.022013888884</v>
      </c>
      <c r="T3472" s="8">
        <f t="shared" si="274"/>
        <v>42566.901388888888</v>
      </c>
      <c r="U3472" s="17">
        <f t="shared" si="275"/>
        <v>37.879375000004075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2"/>
        <v>35.770000000000003</v>
      </c>
      <c r="Q3473" s="14" t="s">
        <v>8315</v>
      </c>
      <c r="R3473" t="s">
        <v>8316</v>
      </c>
      <c r="S3473" s="8">
        <f t="shared" si="273"/>
        <v>41841.820486111108</v>
      </c>
      <c r="T3473" s="8">
        <f t="shared" si="274"/>
        <v>41882.833333333336</v>
      </c>
      <c r="U3473" s="17">
        <f t="shared" si="275"/>
        <v>41.01284722222772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2"/>
        <v>88.74</v>
      </c>
      <c r="Q3474" s="14" t="s">
        <v>8315</v>
      </c>
      <c r="R3474" t="s">
        <v>8316</v>
      </c>
      <c r="S3474" s="8">
        <f t="shared" si="273"/>
        <v>41928.170497685183</v>
      </c>
      <c r="T3474" s="8">
        <f t="shared" si="274"/>
        <v>41949.249305555553</v>
      </c>
      <c r="U3474" s="17">
        <f t="shared" si="275"/>
        <v>21.078807870369928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2"/>
        <v>148.47999999999999</v>
      </c>
      <c r="Q3475" s="14" t="s">
        <v>8315</v>
      </c>
      <c r="R3475" t="s">
        <v>8316</v>
      </c>
      <c r="S3475" s="8">
        <f t="shared" si="273"/>
        <v>42062.834444444445</v>
      </c>
      <c r="T3475" s="8">
        <f t="shared" si="274"/>
        <v>42083.852083333331</v>
      </c>
      <c r="U3475" s="17">
        <f t="shared" si="275"/>
        <v>21.017638888886722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2"/>
        <v>51.79</v>
      </c>
      <c r="Q3476" s="14" t="s">
        <v>8315</v>
      </c>
      <c r="R3476" t="s">
        <v>8316</v>
      </c>
      <c r="S3476" s="8">
        <f t="shared" si="273"/>
        <v>42541.501516203702</v>
      </c>
      <c r="T3476" s="8">
        <f t="shared" si="274"/>
        <v>42571.501516203702</v>
      </c>
      <c r="U3476" s="17">
        <f t="shared" si="275"/>
        <v>30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2"/>
        <v>20</v>
      </c>
      <c r="Q3477" s="14" t="s">
        <v>8315</v>
      </c>
      <c r="R3477" t="s">
        <v>8316</v>
      </c>
      <c r="S3477" s="8">
        <f t="shared" si="273"/>
        <v>41918.880833333329</v>
      </c>
      <c r="T3477" s="8">
        <f t="shared" si="274"/>
        <v>41946</v>
      </c>
      <c r="U3477" s="17">
        <f t="shared" si="275"/>
        <v>27.119166666670935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2"/>
        <v>52</v>
      </c>
      <c r="Q3478" s="14" t="s">
        <v>8315</v>
      </c>
      <c r="R3478" t="s">
        <v>8316</v>
      </c>
      <c r="S3478" s="8">
        <f t="shared" si="273"/>
        <v>41921.279976851853</v>
      </c>
      <c r="T3478" s="8">
        <f t="shared" si="274"/>
        <v>41939.125</v>
      </c>
      <c r="U3478" s="17">
        <f t="shared" si="275"/>
        <v>17.845023148147448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2"/>
        <v>53.23</v>
      </c>
      <c r="Q3479" s="14" t="s">
        <v>8315</v>
      </c>
      <c r="R3479" t="s">
        <v>8316</v>
      </c>
      <c r="S3479" s="8">
        <f t="shared" si="273"/>
        <v>42128.736608796295</v>
      </c>
      <c r="T3479" s="8">
        <f t="shared" si="274"/>
        <v>42141.125</v>
      </c>
      <c r="U3479" s="17">
        <f t="shared" si="275"/>
        <v>12.388391203705396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2"/>
        <v>39.6</v>
      </c>
      <c r="Q3480" s="14" t="s">
        <v>8315</v>
      </c>
      <c r="R3480" t="s">
        <v>8316</v>
      </c>
      <c r="S3480" s="8">
        <f t="shared" si="273"/>
        <v>42053.916921296302</v>
      </c>
      <c r="T3480" s="8">
        <f t="shared" si="274"/>
        <v>42079.875</v>
      </c>
      <c r="U3480" s="17">
        <f t="shared" si="275"/>
        <v>25.958078703697538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2"/>
        <v>34.25</v>
      </c>
      <c r="Q3481" s="14" t="s">
        <v>8315</v>
      </c>
      <c r="R3481" t="s">
        <v>8316</v>
      </c>
      <c r="S3481" s="8">
        <f t="shared" si="273"/>
        <v>41781.855092592588</v>
      </c>
      <c r="T3481" s="8">
        <f t="shared" si="274"/>
        <v>41811.855092592588</v>
      </c>
      <c r="U3481" s="17">
        <f t="shared" si="275"/>
        <v>30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2"/>
        <v>164.62</v>
      </c>
      <c r="Q3482" s="14" t="s">
        <v>8315</v>
      </c>
      <c r="R3482" t="s">
        <v>8316</v>
      </c>
      <c r="S3482" s="8">
        <f t="shared" si="273"/>
        <v>42171.317442129628</v>
      </c>
      <c r="T3482" s="8">
        <f t="shared" si="274"/>
        <v>42195.875</v>
      </c>
      <c r="U3482" s="17">
        <f t="shared" si="275"/>
        <v>24.557557870371966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2"/>
        <v>125.05</v>
      </c>
      <c r="Q3483" s="14" t="s">
        <v>8315</v>
      </c>
      <c r="R3483" t="s">
        <v>8316</v>
      </c>
      <c r="S3483" s="8">
        <f t="shared" si="273"/>
        <v>41989.24754629629</v>
      </c>
      <c r="T3483" s="8">
        <f t="shared" si="274"/>
        <v>42006.24754629629</v>
      </c>
      <c r="U3483" s="17">
        <f t="shared" si="275"/>
        <v>17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2"/>
        <v>51.88</v>
      </c>
      <c r="Q3484" s="14" t="s">
        <v>8315</v>
      </c>
      <c r="R3484" t="s">
        <v>8316</v>
      </c>
      <c r="S3484" s="8">
        <f t="shared" si="273"/>
        <v>41796.771597222221</v>
      </c>
      <c r="T3484" s="8">
        <f t="shared" si="274"/>
        <v>41826.771597222221</v>
      </c>
      <c r="U3484" s="17">
        <f t="shared" si="275"/>
        <v>30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2"/>
        <v>40.29</v>
      </c>
      <c r="Q3485" s="14" t="s">
        <v>8315</v>
      </c>
      <c r="R3485" t="s">
        <v>8316</v>
      </c>
      <c r="S3485" s="8">
        <f t="shared" si="273"/>
        <v>41793.668761574074</v>
      </c>
      <c r="T3485" s="8">
        <f t="shared" si="274"/>
        <v>41823.668761574074</v>
      </c>
      <c r="U3485" s="17">
        <f t="shared" si="275"/>
        <v>30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2"/>
        <v>64.91</v>
      </c>
      <c r="Q3486" s="14" t="s">
        <v>8315</v>
      </c>
      <c r="R3486" t="s">
        <v>8316</v>
      </c>
      <c r="S3486" s="8">
        <f t="shared" si="273"/>
        <v>42506.760405092587</v>
      </c>
      <c r="T3486" s="8">
        <f t="shared" si="274"/>
        <v>42536.760405092587</v>
      </c>
      <c r="U3486" s="17">
        <f t="shared" si="275"/>
        <v>30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2"/>
        <v>55.33</v>
      </c>
      <c r="Q3487" s="14" t="s">
        <v>8315</v>
      </c>
      <c r="R3487" t="s">
        <v>8316</v>
      </c>
      <c r="S3487" s="8">
        <f t="shared" si="273"/>
        <v>42372.693055555559</v>
      </c>
      <c r="T3487" s="8">
        <f t="shared" si="274"/>
        <v>42402.693055555559</v>
      </c>
      <c r="U3487" s="17">
        <f t="shared" si="275"/>
        <v>30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2"/>
        <v>83.14</v>
      </c>
      <c r="Q3488" s="14" t="s">
        <v>8315</v>
      </c>
      <c r="R3488" t="s">
        <v>8316</v>
      </c>
      <c r="S3488" s="8">
        <f t="shared" si="273"/>
        <v>42126.87501157407</v>
      </c>
      <c r="T3488" s="8">
        <f t="shared" si="274"/>
        <v>42158.290972222225</v>
      </c>
      <c r="U3488" s="17">
        <f t="shared" si="275"/>
        <v>31.415960648155306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2"/>
        <v>38.71</v>
      </c>
      <c r="Q3489" s="14" t="s">
        <v>8315</v>
      </c>
      <c r="R3489" t="s">
        <v>8316</v>
      </c>
      <c r="S3489" s="8">
        <f t="shared" si="273"/>
        <v>42149.940416666665</v>
      </c>
      <c r="T3489" s="8">
        <f t="shared" si="274"/>
        <v>42179.940416666665</v>
      </c>
      <c r="U3489" s="17">
        <f t="shared" si="275"/>
        <v>30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2"/>
        <v>125.38</v>
      </c>
      <c r="Q3490" s="14" t="s">
        <v>8315</v>
      </c>
      <c r="R3490" t="s">
        <v>8316</v>
      </c>
      <c r="S3490" s="8">
        <f t="shared" si="273"/>
        <v>42087.768055555556</v>
      </c>
      <c r="T3490" s="8">
        <f t="shared" si="274"/>
        <v>42111.666666666672</v>
      </c>
      <c r="U3490" s="17">
        <f t="shared" si="275"/>
        <v>23.898611111115315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2"/>
        <v>78.260000000000005</v>
      </c>
      <c r="Q3491" s="14" t="s">
        <v>8315</v>
      </c>
      <c r="R3491" t="s">
        <v>8316</v>
      </c>
      <c r="S3491" s="8">
        <f t="shared" si="273"/>
        <v>41753.635775462964</v>
      </c>
      <c r="T3491" s="8">
        <f t="shared" si="274"/>
        <v>41783.875</v>
      </c>
      <c r="U3491" s="17">
        <f t="shared" si="275"/>
        <v>30.239224537035625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2"/>
        <v>47.22</v>
      </c>
      <c r="Q3492" s="14" t="s">
        <v>8315</v>
      </c>
      <c r="R3492" t="s">
        <v>8316</v>
      </c>
      <c r="S3492" s="8">
        <f t="shared" si="273"/>
        <v>42443.802361111113</v>
      </c>
      <c r="T3492" s="8">
        <f t="shared" si="274"/>
        <v>42473.802361111113</v>
      </c>
      <c r="U3492" s="17">
        <f t="shared" si="275"/>
        <v>30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2"/>
        <v>79.099999999999994</v>
      </c>
      <c r="Q3493" s="14" t="s">
        <v>8315</v>
      </c>
      <c r="R3493" t="s">
        <v>8316</v>
      </c>
      <c r="S3493" s="8">
        <f t="shared" si="273"/>
        <v>42121.249814814815</v>
      </c>
      <c r="T3493" s="8">
        <f t="shared" si="274"/>
        <v>42142.249814814815</v>
      </c>
      <c r="U3493" s="17">
        <f t="shared" si="275"/>
        <v>21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2"/>
        <v>114.29</v>
      </c>
      <c r="Q3494" s="14" t="s">
        <v>8315</v>
      </c>
      <c r="R3494" t="s">
        <v>8316</v>
      </c>
      <c r="S3494" s="8">
        <f t="shared" si="273"/>
        <v>42268.009224537032</v>
      </c>
      <c r="T3494" s="8">
        <f t="shared" si="274"/>
        <v>42303.009224537032</v>
      </c>
      <c r="U3494" s="17">
        <f t="shared" si="275"/>
        <v>35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2"/>
        <v>51.72</v>
      </c>
      <c r="Q3495" s="14" t="s">
        <v>8315</v>
      </c>
      <c r="R3495" t="s">
        <v>8316</v>
      </c>
      <c r="S3495" s="8">
        <f t="shared" si="273"/>
        <v>41848.866157407407</v>
      </c>
      <c r="T3495" s="8">
        <f t="shared" si="274"/>
        <v>41868.21597222222</v>
      </c>
      <c r="U3495" s="17">
        <f t="shared" si="275"/>
        <v>19.349814814813726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2"/>
        <v>30.77</v>
      </c>
      <c r="Q3496" s="14" t="s">
        <v>8315</v>
      </c>
      <c r="R3496" t="s">
        <v>8316</v>
      </c>
      <c r="S3496" s="8">
        <f t="shared" si="273"/>
        <v>42689.214988425927</v>
      </c>
      <c r="T3496" s="8">
        <f t="shared" si="274"/>
        <v>42700.25</v>
      </c>
      <c r="U3496" s="17">
        <f t="shared" si="275"/>
        <v>11.035011574072996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2"/>
        <v>74.209999999999994</v>
      </c>
      <c r="Q3497" s="14" t="s">
        <v>8315</v>
      </c>
      <c r="R3497" t="s">
        <v>8316</v>
      </c>
      <c r="S3497" s="8">
        <f t="shared" si="273"/>
        <v>41915.762835648151</v>
      </c>
      <c r="T3497" s="8">
        <f t="shared" si="274"/>
        <v>41944.720833333333</v>
      </c>
      <c r="U3497" s="17">
        <f t="shared" si="275"/>
        <v>28.957997685181908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2"/>
        <v>47.85</v>
      </c>
      <c r="Q3498" s="14" t="s">
        <v>8315</v>
      </c>
      <c r="R3498" t="s">
        <v>8316</v>
      </c>
      <c r="S3498" s="8">
        <f t="shared" si="273"/>
        <v>42584.846828703703</v>
      </c>
      <c r="T3498" s="8">
        <f t="shared" si="274"/>
        <v>42624.846828703703</v>
      </c>
      <c r="U3498" s="17">
        <f t="shared" si="275"/>
        <v>40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2"/>
        <v>34.409999999999997</v>
      </c>
      <c r="Q3499" s="14" t="s">
        <v>8315</v>
      </c>
      <c r="R3499" t="s">
        <v>8316</v>
      </c>
      <c r="S3499" s="8">
        <f t="shared" si="273"/>
        <v>42511.741944444439</v>
      </c>
      <c r="T3499" s="8">
        <f t="shared" si="274"/>
        <v>42523.916666666672</v>
      </c>
      <c r="U3499" s="17">
        <f t="shared" si="275"/>
        <v>12.174722222232958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2"/>
        <v>40.24</v>
      </c>
      <c r="Q3500" s="14" t="s">
        <v>8315</v>
      </c>
      <c r="R3500" t="s">
        <v>8316</v>
      </c>
      <c r="S3500" s="8">
        <f t="shared" si="273"/>
        <v>42459.15861111111</v>
      </c>
      <c r="T3500" s="8">
        <f t="shared" si="274"/>
        <v>42518.905555555553</v>
      </c>
      <c r="U3500" s="17">
        <f t="shared" si="275"/>
        <v>59.746944444443216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2"/>
        <v>60.29</v>
      </c>
      <c r="Q3501" s="14" t="s">
        <v>8315</v>
      </c>
      <c r="R3501" t="s">
        <v>8316</v>
      </c>
      <c r="S3501" s="8">
        <f t="shared" si="273"/>
        <v>42132.036168981482</v>
      </c>
      <c r="T3501" s="8">
        <f t="shared" si="274"/>
        <v>42186.290972222225</v>
      </c>
      <c r="U3501" s="17">
        <f t="shared" si="275"/>
        <v>54.254803240743058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2"/>
        <v>25.31</v>
      </c>
      <c r="Q3502" s="14" t="s">
        <v>8315</v>
      </c>
      <c r="R3502" t="s">
        <v>8316</v>
      </c>
      <c r="S3502" s="8">
        <f t="shared" si="273"/>
        <v>42419.91942129629</v>
      </c>
      <c r="T3502" s="8">
        <f t="shared" si="274"/>
        <v>42436.207638888889</v>
      </c>
      <c r="U3502" s="17">
        <f t="shared" si="275"/>
        <v>16.288217592598812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2"/>
        <v>35.950000000000003</v>
      </c>
      <c r="Q3503" s="14" t="s">
        <v>8315</v>
      </c>
      <c r="R3503" t="s">
        <v>8316</v>
      </c>
      <c r="S3503" s="8">
        <f t="shared" si="273"/>
        <v>42233.763831018514</v>
      </c>
      <c r="T3503" s="8">
        <f t="shared" si="274"/>
        <v>42258.763831018514</v>
      </c>
      <c r="U3503" s="17">
        <f t="shared" si="275"/>
        <v>25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2"/>
        <v>136</v>
      </c>
      <c r="Q3504" s="14" t="s">
        <v>8315</v>
      </c>
      <c r="R3504" t="s">
        <v>8316</v>
      </c>
      <c r="S3504" s="8">
        <f t="shared" si="273"/>
        <v>42430.839398148149</v>
      </c>
      <c r="T3504" s="8">
        <f t="shared" si="274"/>
        <v>42445.165972222225</v>
      </c>
      <c r="U3504" s="17">
        <f t="shared" si="275"/>
        <v>14.326574074075324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2"/>
        <v>70.760000000000005</v>
      </c>
      <c r="Q3505" s="14" t="s">
        <v>8315</v>
      </c>
      <c r="R3505" t="s">
        <v>8316</v>
      </c>
      <c r="S3505" s="8">
        <f t="shared" si="273"/>
        <v>42545.478333333333</v>
      </c>
      <c r="T3505" s="8">
        <f t="shared" si="274"/>
        <v>42575.478333333333</v>
      </c>
      <c r="U3505" s="17">
        <f t="shared" si="275"/>
        <v>30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2"/>
        <v>125</v>
      </c>
      <c r="Q3506" s="14" t="s">
        <v>8315</v>
      </c>
      <c r="R3506" t="s">
        <v>8316</v>
      </c>
      <c r="S3506" s="8">
        <f t="shared" si="273"/>
        <v>42297.748738425929</v>
      </c>
      <c r="T3506" s="8">
        <f t="shared" si="274"/>
        <v>42327.790405092594</v>
      </c>
      <c r="U3506" s="17">
        <f t="shared" si="275"/>
        <v>30.041666666664241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2"/>
        <v>66.510000000000005</v>
      </c>
      <c r="Q3507" s="14" t="s">
        <v>8315</v>
      </c>
      <c r="R3507" t="s">
        <v>8316</v>
      </c>
      <c r="S3507" s="8">
        <f t="shared" si="273"/>
        <v>41760.935706018521</v>
      </c>
      <c r="T3507" s="8">
        <f t="shared" si="274"/>
        <v>41772.166666666664</v>
      </c>
      <c r="U3507" s="17">
        <f t="shared" si="275"/>
        <v>11.230960648143082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2"/>
        <v>105</v>
      </c>
      <c r="Q3508" s="14" t="s">
        <v>8315</v>
      </c>
      <c r="R3508" t="s">
        <v>8316</v>
      </c>
      <c r="S3508" s="8">
        <f t="shared" si="273"/>
        <v>41829.734259259261</v>
      </c>
      <c r="T3508" s="8">
        <f t="shared" si="274"/>
        <v>41874.734259259261</v>
      </c>
      <c r="U3508" s="17">
        <f t="shared" si="275"/>
        <v>45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2"/>
        <v>145</v>
      </c>
      <c r="Q3509" s="14" t="s">
        <v>8315</v>
      </c>
      <c r="R3509" t="s">
        <v>8316</v>
      </c>
      <c r="S3509" s="8">
        <f t="shared" si="273"/>
        <v>42491.92288194444</v>
      </c>
      <c r="T3509" s="8">
        <f t="shared" si="274"/>
        <v>42521.92288194444</v>
      </c>
      <c r="U3509" s="17">
        <f t="shared" si="275"/>
        <v>30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2"/>
        <v>12</v>
      </c>
      <c r="Q3510" s="14" t="s">
        <v>8315</v>
      </c>
      <c r="R3510" t="s">
        <v>8316</v>
      </c>
      <c r="S3510" s="8">
        <f t="shared" si="273"/>
        <v>42477.729780092588</v>
      </c>
      <c r="T3510" s="8">
        <f t="shared" si="274"/>
        <v>42500.875</v>
      </c>
      <c r="U3510" s="17">
        <f t="shared" si="275"/>
        <v>23.145219907411956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2"/>
        <v>96.67</v>
      </c>
      <c r="Q3511" s="14" t="s">
        <v>8315</v>
      </c>
      <c r="R3511" t="s">
        <v>8316</v>
      </c>
      <c r="S3511" s="8">
        <f t="shared" si="273"/>
        <v>41950.859560185185</v>
      </c>
      <c r="T3511" s="8">
        <f t="shared" si="274"/>
        <v>41964.204861111109</v>
      </c>
      <c r="U3511" s="17">
        <f t="shared" si="275"/>
        <v>13.345300925924676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2"/>
        <v>60.33</v>
      </c>
      <c r="Q3512" s="14" t="s">
        <v>8315</v>
      </c>
      <c r="R3512" t="s">
        <v>8316</v>
      </c>
      <c r="S3512" s="8">
        <f t="shared" si="273"/>
        <v>41802.62090277778</v>
      </c>
      <c r="T3512" s="8">
        <f t="shared" si="274"/>
        <v>41822.62090277778</v>
      </c>
      <c r="U3512" s="17">
        <f t="shared" si="275"/>
        <v>20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2"/>
        <v>79.89</v>
      </c>
      <c r="Q3513" s="14" t="s">
        <v>8315</v>
      </c>
      <c r="R3513" t="s">
        <v>8316</v>
      </c>
      <c r="S3513" s="8">
        <f t="shared" si="273"/>
        <v>41927.873784722222</v>
      </c>
      <c r="T3513" s="8">
        <f t="shared" si="274"/>
        <v>41950.770833333336</v>
      </c>
      <c r="U3513" s="17">
        <f t="shared" si="275"/>
        <v>22.89704861111386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2"/>
        <v>58.82</v>
      </c>
      <c r="Q3514" s="14" t="s">
        <v>8315</v>
      </c>
      <c r="R3514" t="s">
        <v>8316</v>
      </c>
      <c r="S3514" s="8">
        <f t="shared" si="273"/>
        <v>42057.536944444444</v>
      </c>
      <c r="T3514" s="8">
        <f t="shared" si="274"/>
        <v>42117.49527777778</v>
      </c>
      <c r="U3514" s="17">
        <f t="shared" si="275"/>
        <v>59.958333333335759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2"/>
        <v>75.34</v>
      </c>
      <c r="Q3515" s="14" t="s">
        <v>8315</v>
      </c>
      <c r="R3515" t="s">
        <v>8316</v>
      </c>
      <c r="S3515" s="8">
        <f t="shared" si="273"/>
        <v>41781.096203703702</v>
      </c>
      <c r="T3515" s="8">
        <f t="shared" si="274"/>
        <v>41794.207638888889</v>
      </c>
      <c r="U3515" s="17">
        <f t="shared" si="275"/>
        <v>13.111435185186565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2"/>
        <v>55</v>
      </c>
      <c r="Q3516" s="14" t="s">
        <v>8315</v>
      </c>
      <c r="R3516" t="s">
        <v>8316</v>
      </c>
      <c r="S3516" s="8">
        <f t="shared" si="273"/>
        <v>42020.846666666665</v>
      </c>
      <c r="T3516" s="8">
        <f t="shared" si="274"/>
        <v>42037.207638888889</v>
      </c>
      <c r="U3516" s="17">
        <f t="shared" si="275"/>
        <v>16.360972222224518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si="272"/>
        <v>66.959999999999994</v>
      </c>
      <c r="Q3517" s="14" t="s">
        <v>8315</v>
      </c>
      <c r="R3517" t="s">
        <v>8316</v>
      </c>
      <c r="S3517" s="8">
        <f t="shared" si="273"/>
        <v>42125.772812499999</v>
      </c>
      <c r="T3517" s="8">
        <f t="shared" si="274"/>
        <v>42155.772812499999</v>
      </c>
      <c r="U3517" s="17">
        <f t="shared" si="275"/>
        <v>30</v>
      </c>
    </row>
    <row r="3518" spans="1:21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2"/>
        <v>227.27</v>
      </c>
      <c r="Q3518" s="14" t="s">
        <v>8315</v>
      </c>
      <c r="R3518" t="s">
        <v>8316</v>
      </c>
      <c r="S3518" s="8">
        <f t="shared" si="273"/>
        <v>41856.010069444441</v>
      </c>
      <c r="T3518" s="8">
        <f t="shared" si="274"/>
        <v>41890.125</v>
      </c>
      <c r="U3518" s="17">
        <f t="shared" si="275"/>
        <v>34.114930555559113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2"/>
        <v>307.69</v>
      </c>
      <c r="Q3519" s="14" t="s">
        <v>8315</v>
      </c>
      <c r="R3519" t="s">
        <v>8316</v>
      </c>
      <c r="S3519" s="8">
        <f t="shared" si="273"/>
        <v>41794.817523148151</v>
      </c>
      <c r="T3519" s="8">
        <f t="shared" si="274"/>
        <v>41824.458333333336</v>
      </c>
      <c r="U3519" s="17">
        <f t="shared" si="275"/>
        <v>29.640810185184819</v>
      </c>
    </row>
    <row r="3520" spans="1:21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2"/>
        <v>50.02</v>
      </c>
      <c r="Q3520" s="14" t="s">
        <v>8315</v>
      </c>
      <c r="R3520" t="s">
        <v>8316</v>
      </c>
      <c r="S3520" s="8">
        <f t="shared" si="273"/>
        <v>41893.783553240741</v>
      </c>
      <c r="T3520" s="8">
        <f t="shared" si="274"/>
        <v>41914.597916666666</v>
      </c>
      <c r="U3520" s="17">
        <f t="shared" si="275"/>
        <v>20.814363425924967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2"/>
        <v>72.39</v>
      </c>
      <c r="Q3521" s="14" t="s">
        <v>8315</v>
      </c>
      <c r="R3521" t="s">
        <v>8316</v>
      </c>
      <c r="S3521" s="8">
        <f t="shared" si="273"/>
        <v>42037.598958333328</v>
      </c>
      <c r="T3521" s="8">
        <f t="shared" si="274"/>
        <v>42067.598958333328</v>
      </c>
      <c r="U3521" s="17">
        <f t="shared" si="275"/>
        <v>30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6">ROUND(E3522/D3522*100,0)</f>
        <v>101</v>
      </c>
      <c r="P3522">
        <f t="shared" si="272"/>
        <v>95.95</v>
      </c>
      <c r="Q3522" s="14" t="s">
        <v>8315</v>
      </c>
      <c r="R3522" t="s">
        <v>8316</v>
      </c>
      <c r="S3522" s="8">
        <f t="shared" si="273"/>
        <v>42227.824212962965</v>
      </c>
      <c r="T3522" s="8">
        <f t="shared" si="274"/>
        <v>42253.57430555555</v>
      </c>
      <c r="U3522" s="17">
        <f t="shared" si="275"/>
        <v>25.750092592585133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6"/>
        <v>169</v>
      </c>
      <c r="P3523">
        <f t="shared" ref="P3523:P3586" si="277">IFERROR(ROUND(E3523/L3523,2),0)</f>
        <v>45.62</v>
      </c>
      <c r="Q3523" s="14" t="s">
        <v>8315</v>
      </c>
      <c r="R3523" t="s">
        <v>8316</v>
      </c>
      <c r="S3523" s="8">
        <f t="shared" ref="S3523:S3586" si="278">(((J3523/60)/60)/24)+DATE(1970,1,1)</f>
        <v>41881.361342592594</v>
      </c>
      <c r="T3523" s="8">
        <f t="shared" ref="T3523:T3586" si="279">(((I3523/60)/60)/24)+DATE(1970,1,1)</f>
        <v>41911.361342592594</v>
      </c>
      <c r="U3523" s="17">
        <f t="shared" ref="U3523:U3586" si="280">(T3523-S3523)</f>
        <v>30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7"/>
        <v>41.03</v>
      </c>
      <c r="Q3524" s="14" t="s">
        <v>8315</v>
      </c>
      <c r="R3524" t="s">
        <v>8316</v>
      </c>
      <c r="S3524" s="8">
        <f t="shared" si="278"/>
        <v>42234.789884259255</v>
      </c>
      <c r="T3524" s="8">
        <f t="shared" si="279"/>
        <v>42262.420833333337</v>
      </c>
      <c r="U3524" s="17">
        <f t="shared" si="280"/>
        <v>27.630949074082309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7"/>
        <v>56.83</v>
      </c>
      <c r="Q3525" s="14" t="s">
        <v>8315</v>
      </c>
      <c r="R3525" t="s">
        <v>8316</v>
      </c>
      <c r="S3525" s="8">
        <f t="shared" si="278"/>
        <v>42581.397546296299</v>
      </c>
      <c r="T3525" s="8">
        <f t="shared" si="279"/>
        <v>42638.958333333328</v>
      </c>
      <c r="U3525" s="17">
        <f t="shared" si="280"/>
        <v>57.560787037029513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7"/>
        <v>137.24</v>
      </c>
      <c r="Q3526" s="14" t="s">
        <v>8315</v>
      </c>
      <c r="R3526" t="s">
        <v>8316</v>
      </c>
      <c r="S3526" s="8">
        <f t="shared" si="278"/>
        <v>41880.76357638889</v>
      </c>
      <c r="T3526" s="8">
        <f t="shared" si="279"/>
        <v>41895.166666666664</v>
      </c>
      <c r="U3526" s="17">
        <f t="shared" si="280"/>
        <v>14.403090277774027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7"/>
        <v>75.709999999999994</v>
      </c>
      <c r="Q3527" s="14" t="s">
        <v>8315</v>
      </c>
      <c r="R3527" t="s">
        <v>8316</v>
      </c>
      <c r="S3527" s="8">
        <f t="shared" si="278"/>
        <v>42214.6956712963</v>
      </c>
      <c r="T3527" s="8">
        <f t="shared" si="279"/>
        <v>42225.666666666672</v>
      </c>
      <c r="U3527" s="17">
        <f t="shared" si="280"/>
        <v>10.970995370371384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7"/>
        <v>99</v>
      </c>
      <c r="Q3528" s="14" t="s">
        <v>8315</v>
      </c>
      <c r="R3528" t="s">
        <v>8316</v>
      </c>
      <c r="S3528" s="8">
        <f t="shared" si="278"/>
        <v>42460.335312499999</v>
      </c>
      <c r="T3528" s="8">
        <f t="shared" si="279"/>
        <v>42488.249305555553</v>
      </c>
      <c r="U3528" s="17">
        <f t="shared" si="280"/>
        <v>27.913993055553874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7"/>
        <v>81.569999999999993</v>
      </c>
      <c r="Q3529" s="14" t="s">
        <v>8315</v>
      </c>
      <c r="R3529" t="s">
        <v>8316</v>
      </c>
      <c r="S3529" s="8">
        <f t="shared" si="278"/>
        <v>42167.023206018523</v>
      </c>
      <c r="T3529" s="8">
        <f t="shared" si="279"/>
        <v>42196.165972222225</v>
      </c>
      <c r="U3529" s="17">
        <f t="shared" si="280"/>
        <v>29.142766203702195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7"/>
        <v>45.11</v>
      </c>
      <c r="Q3530" s="14" t="s">
        <v>8315</v>
      </c>
      <c r="R3530" t="s">
        <v>8316</v>
      </c>
      <c r="S3530" s="8">
        <f t="shared" si="278"/>
        <v>42733.50136574074</v>
      </c>
      <c r="T3530" s="8">
        <f t="shared" si="279"/>
        <v>42753.50136574074</v>
      </c>
      <c r="U3530" s="17">
        <f t="shared" si="280"/>
        <v>20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7"/>
        <v>36.67</v>
      </c>
      <c r="Q3531" s="14" t="s">
        <v>8315</v>
      </c>
      <c r="R3531" t="s">
        <v>8316</v>
      </c>
      <c r="S3531" s="8">
        <f t="shared" si="278"/>
        <v>42177.761782407411</v>
      </c>
      <c r="T3531" s="8">
        <f t="shared" si="279"/>
        <v>42198.041666666672</v>
      </c>
      <c r="U3531" s="17">
        <f t="shared" si="280"/>
        <v>20.279884259260143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7"/>
        <v>125</v>
      </c>
      <c r="Q3532" s="14" t="s">
        <v>8315</v>
      </c>
      <c r="R3532" t="s">
        <v>8316</v>
      </c>
      <c r="S3532" s="8">
        <f t="shared" si="278"/>
        <v>42442.623344907406</v>
      </c>
      <c r="T3532" s="8">
        <f t="shared" si="279"/>
        <v>42470.833333333328</v>
      </c>
      <c r="U3532" s="17">
        <f t="shared" si="280"/>
        <v>28.209988425922347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7"/>
        <v>49.23</v>
      </c>
      <c r="Q3533" s="14" t="s">
        <v>8315</v>
      </c>
      <c r="R3533" t="s">
        <v>8316</v>
      </c>
      <c r="S3533" s="8">
        <f t="shared" si="278"/>
        <v>42521.654328703706</v>
      </c>
      <c r="T3533" s="8">
        <f t="shared" si="279"/>
        <v>42551.654328703706</v>
      </c>
      <c r="U3533" s="17">
        <f t="shared" si="280"/>
        <v>30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7"/>
        <v>42.3</v>
      </c>
      <c r="Q3534" s="14" t="s">
        <v>8315</v>
      </c>
      <c r="R3534" t="s">
        <v>8316</v>
      </c>
      <c r="S3534" s="8">
        <f t="shared" si="278"/>
        <v>41884.599849537037</v>
      </c>
      <c r="T3534" s="8">
        <f t="shared" si="279"/>
        <v>41900.165972222225</v>
      </c>
      <c r="U3534" s="17">
        <f t="shared" si="280"/>
        <v>15.56612268518802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7"/>
        <v>78.88</v>
      </c>
      <c r="Q3535" s="14" t="s">
        <v>8315</v>
      </c>
      <c r="R3535" t="s">
        <v>8316</v>
      </c>
      <c r="S3535" s="8">
        <f t="shared" si="278"/>
        <v>42289.761192129634</v>
      </c>
      <c r="T3535" s="8">
        <f t="shared" si="279"/>
        <v>42319.802858796291</v>
      </c>
      <c r="U3535" s="17">
        <f t="shared" si="280"/>
        <v>30.041666666656965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7"/>
        <v>38.28</v>
      </c>
      <c r="Q3536" s="14" t="s">
        <v>8315</v>
      </c>
      <c r="R3536" t="s">
        <v>8316</v>
      </c>
      <c r="S3536" s="8">
        <f t="shared" si="278"/>
        <v>42243.6252662037</v>
      </c>
      <c r="T3536" s="8">
        <f t="shared" si="279"/>
        <v>42278.6252662037</v>
      </c>
      <c r="U3536" s="17">
        <f t="shared" si="280"/>
        <v>35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7"/>
        <v>44.85</v>
      </c>
      <c r="Q3537" s="14" t="s">
        <v>8315</v>
      </c>
      <c r="R3537" t="s">
        <v>8316</v>
      </c>
      <c r="S3537" s="8">
        <f t="shared" si="278"/>
        <v>42248.640162037031</v>
      </c>
      <c r="T3537" s="8">
        <f t="shared" si="279"/>
        <v>42279.75</v>
      </c>
      <c r="U3537" s="17">
        <f t="shared" si="280"/>
        <v>31.109837962969323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7"/>
        <v>13.53</v>
      </c>
      <c r="Q3538" s="14" t="s">
        <v>8315</v>
      </c>
      <c r="R3538" t="s">
        <v>8316</v>
      </c>
      <c r="S3538" s="8">
        <f t="shared" si="278"/>
        <v>42328.727141203708</v>
      </c>
      <c r="T3538" s="8">
        <f t="shared" si="279"/>
        <v>42358.499305555553</v>
      </c>
      <c r="U3538" s="17">
        <f t="shared" si="280"/>
        <v>29.772164351845277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7"/>
        <v>43.5</v>
      </c>
      <c r="Q3539" s="14" t="s">
        <v>8315</v>
      </c>
      <c r="R3539" t="s">
        <v>8316</v>
      </c>
      <c r="S3539" s="8">
        <f t="shared" si="278"/>
        <v>41923.354351851849</v>
      </c>
      <c r="T3539" s="8">
        <f t="shared" si="279"/>
        <v>41960.332638888889</v>
      </c>
      <c r="U3539" s="17">
        <f t="shared" si="280"/>
        <v>36.978287037039991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7"/>
        <v>30.95</v>
      </c>
      <c r="Q3540" s="14" t="s">
        <v>8315</v>
      </c>
      <c r="R3540" t="s">
        <v>8316</v>
      </c>
      <c r="S3540" s="8">
        <f t="shared" si="278"/>
        <v>42571.420601851853</v>
      </c>
      <c r="T3540" s="8">
        <f t="shared" si="279"/>
        <v>42599.420601851853</v>
      </c>
      <c r="U3540" s="17">
        <f t="shared" si="280"/>
        <v>28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7"/>
        <v>55.23</v>
      </c>
      <c r="Q3541" s="14" t="s">
        <v>8315</v>
      </c>
      <c r="R3541" t="s">
        <v>8316</v>
      </c>
      <c r="S3541" s="8">
        <f t="shared" si="278"/>
        <v>42600.756041666667</v>
      </c>
      <c r="T3541" s="8">
        <f t="shared" si="279"/>
        <v>42621.756041666667</v>
      </c>
      <c r="U3541" s="17">
        <f t="shared" si="280"/>
        <v>21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7"/>
        <v>46.13</v>
      </c>
      <c r="Q3542" s="14" t="s">
        <v>8315</v>
      </c>
      <c r="R3542" t="s">
        <v>8316</v>
      </c>
      <c r="S3542" s="8">
        <f t="shared" si="278"/>
        <v>42517.003368055557</v>
      </c>
      <c r="T3542" s="8">
        <f t="shared" si="279"/>
        <v>42547.003368055557</v>
      </c>
      <c r="U3542" s="17">
        <f t="shared" si="280"/>
        <v>30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7"/>
        <v>39.380000000000003</v>
      </c>
      <c r="Q3543" s="14" t="s">
        <v>8315</v>
      </c>
      <c r="R3543" t="s">
        <v>8316</v>
      </c>
      <c r="S3543" s="8">
        <f t="shared" si="278"/>
        <v>42222.730034722219</v>
      </c>
      <c r="T3543" s="8">
        <f t="shared" si="279"/>
        <v>42247.730034722219</v>
      </c>
      <c r="U3543" s="17">
        <f t="shared" si="280"/>
        <v>25</v>
      </c>
    </row>
    <row r="3544" spans="1:21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7"/>
        <v>66.150000000000006</v>
      </c>
      <c r="Q3544" s="14" t="s">
        <v>8315</v>
      </c>
      <c r="R3544" t="s">
        <v>8316</v>
      </c>
      <c r="S3544" s="8">
        <f t="shared" si="278"/>
        <v>41829.599791666667</v>
      </c>
      <c r="T3544" s="8">
        <f t="shared" si="279"/>
        <v>41889.599791666667</v>
      </c>
      <c r="U3544" s="17">
        <f t="shared" si="280"/>
        <v>60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7"/>
        <v>54.14</v>
      </c>
      <c r="Q3545" s="14" t="s">
        <v>8315</v>
      </c>
      <c r="R3545" t="s">
        <v>8316</v>
      </c>
      <c r="S3545" s="8">
        <f t="shared" si="278"/>
        <v>42150.755312499998</v>
      </c>
      <c r="T3545" s="8">
        <f t="shared" si="279"/>
        <v>42180.755312499998</v>
      </c>
      <c r="U3545" s="17">
        <f t="shared" si="280"/>
        <v>30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7"/>
        <v>104.17</v>
      </c>
      <c r="Q3546" s="14" t="s">
        <v>8315</v>
      </c>
      <c r="R3546" t="s">
        <v>8316</v>
      </c>
      <c r="S3546" s="8">
        <f t="shared" si="278"/>
        <v>42040.831678240742</v>
      </c>
      <c r="T3546" s="8">
        <f t="shared" si="279"/>
        <v>42070.831678240742</v>
      </c>
      <c r="U3546" s="17">
        <f t="shared" si="280"/>
        <v>30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7"/>
        <v>31.38</v>
      </c>
      <c r="Q3547" s="14" t="s">
        <v>8315</v>
      </c>
      <c r="R3547" t="s">
        <v>8316</v>
      </c>
      <c r="S3547" s="8">
        <f t="shared" si="278"/>
        <v>42075.807395833333</v>
      </c>
      <c r="T3547" s="8">
        <f t="shared" si="279"/>
        <v>42105.807395833333</v>
      </c>
      <c r="U3547" s="17">
        <f t="shared" si="280"/>
        <v>30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7"/>
        <v>59.21</v>
      </c>
      <c r="Q3548" s="14" t="s">
        <v>8315</v>
      </c>
      <c r="R3548" t="s">
        <v>8316</v>
      </c>
      <c r="S3548" s="8">
        <f t="shared" si="278"/>
        <v>42073.660694444443</v>
      </c>
      <c r="T3548" s="8">
        <f t="shared" si="279"/>
        <v>42095.165972222225</v>
      </c>
      <c r="U3548" s="17">
        <f t="shared" si="280"/>
        <v>21.505277777781885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7"/>
        <v>119.18</v>
      </c>
      <c r="Q3549" s="14" t="s">
        <v>8315</v>
      </c>
      <c r="R3549" t="s">
        <v>8316</v>
      </c>
      <c r="S3549" s="8">
        <f t="shared" si="278"/>
        <v>42480.078715277778</v>
      </c>
      <c r="T3549" s="8">
        <f t="shared" si="279"/>
        <v>42504.165972222225</v>
      </c>
      <c r="U3549" s="17">
        <f t="shared" si="280"/>
        <v>24.08725694444729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7"/>
        <v>164.62</v>
      </c>
      <c r="Q3550" s="14" t="s">
        <v>8315</v>
      </c>
      <c r="R3550" t="s">
        <v>8316</v>
      </c>
      <c r="S3550" s="8">
        <f t="shared" si="278"/>
        <v>42411.942291666666</v>
      </c>
      <c r="T3550" s="8">
        <f t="shared" si="279"/>
        <v>42434.041666666672</v>
      </c>
      <c r="U3550" s="17">
        <f t="shared" si="280"/>
        <v>22.099375000005239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7"/>
        <v>24.29</v>
      </c>
      <c r="Q3551" s="14" t="s">
        <v>8315</v>
      </c>
      <c r="R3551" t="s">
        <v>8316</v>
      </c>
      <c r="S3551" s="8">
        <f t="shared" si="278"/>
        <v>42223.394363425927</v>
      </c>
      <c r="T3551" s="8">
        <f t="shared" si="279"/>
        <v>42251.394363425927</v>
      </c>
      <c r="U3551" s="17">
        <f t="shared" si="280"/>
        <v>28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7"/>
        <v>40.94</v>
      </c>
      <c r="Q3552" s="14" t="s">
        <v>8315</v>
      </c>
      <c r="R3552" t="s">
        <v>8316</v>
      </c>
      <c r="S3552" s="8">
        <f t="shared" si="278"/>
        <v>42462.893495370372</v>
      </c>
      <c r="T3552" s="8">
        <f t="shared" si="279"/>
        <v>42492.893495370372</v>
      </c>
      <c r="U3552" s="17">
        <f t="shared" si="280"/>
        <v>30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7"/>
        <v>61.1</v>
      </c>
      <c r="Q3553" s="14" t="s">
        <v>8315</v>
      </c>
      <c r="R3553" t="s">
        <v>8316</v>
      </c>
      <c r="S3553" s="8">
        <f t="shared" si="278"/>
        <v>41753.515856481477</v>
      </c>
      <c r="T3553" s="8">
        <f t="shared" si="279"/>
        <v>41781.921527777777</v>
      </c>
      <c r="U3553" s="17">
        <f t="shared" si="280"/>
        <v>28.405671296299261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7"/>
        <v>38.65</v>
      </c>
      <c r="Q3554" s="14" t="s">
        <v>8315</v>
      </c>
      <c r="R3554" t="s">
        <v>8316</v>
      </c>
      <c r="S3554" s="8">
        <f t="shared" si="278"/>
        <v>41788.587083333332</v>
      </c>
      <c r="T3554" s="8">
        <f t="shared" si="279"/>
        <v>41818.587083333332</v>
      </c>
      <c r="U3554" s="17">
        <f t="shared" si="280"/>
        <v>30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7"/>
        <v>56.2</v>
      </c>
      <c r="Q3555" s="14" t="s">
        <v>8315</v>
      </c>
      <c r="R3555" t="s">
        <v>8316</v>
      </c>
      <c r="S3555" s="8">
        <f t="shared" si="278"/>
        <v>42196.028703703705</v>
      </c>
      <c r="T3555" s="8">
        <f t="shared" si="279"/>
        <v>42228</v>
      </c>
      <c r="U3555" s="17">
        <f t="shared" si="280"/>
        <v>31.971296296294895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7"/>
        <v>107</v>
      </c>
      <c r="Q3556" s="14" t="s">
        <v>8315</v>
      </c>
      <c r="R3556" t="s">
        <v>8316</v>
      </c>
      <c r="S3556" s="8">
        <f t="shared" si="278"/>
        <v>42016.050451388888</v>
      </c>
      <c r="T3556" s="8">
        <f t="shared" si="279"/>
        <v>42046.708333333328</v>
      </c>
      <c r="U3556" s="17">
        <f t="shared" si="280"/>
        <v>30.657881944440305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7"/>
        <v>171.43</v>
      </c>
      <c r="Q3557" s="14" t="s">
        <v>8315</v>
      </c>
      <c r="R3557" t="s">
        <v>8316</v>
      </c>
      <c r="S3557" s="8">
        <f t="shared" si="278"/>
        <v>42661.442060185189</v>
      </c>
      <c r="T3557" s="8">
        <f t="shared" si="279"/>
        <v>42691.483726851846</v>
      </c>
      <c r="U3557" s="17">
        <f t="shared" si="280"/>
        <v>30.041666666656965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7"/>
        <v>110.5</v>
      </c>
      <c r="Q3558" s="14" t="s">
        <v>8315</v>
      </c>
      <c r="R3558" t="s">
        <v>8316</v>
      </c>
      <c r="S3558" s="8">
        <f t="shared" si="278"/>
        <v>41808.649583333332</v>
      </c>
      <c r="T3558" s="8">
        <f t="shared" si="279"/>
        <v>41868.649583333332</v>
      </c>
      <c r="U3558" s="17">
        <f t="shared" si="280"/>
        <v>60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7"/>
        <v>179.28</v>
      </c>
      <c r="Q3559" s="14" t="s">
        <v>8315</v>
      </c>
      <c r="R3559" t="s">
        <v>8316</v>
      </c>
      <c r="S3559" s="8">
        <f t="shared" si="278"/>
        <v>41730.276747685188</v>
      </c>
      <c r="T3559" s="8">
        <f t="shared" si="279"/>
        <v>41764.276747685188</v>
      </c>
      <c r="U3559" s="17">
        <f t="shared" si="280"/>
        <v>34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7"/>
        <v>22.91</v>
      </c>
      <c r="Q3560" s="14" t="s">
        <v>8315</v>
      </c>
      <c r="R3560" t="s">
        <v>8316</v>
      </c>
      <c r="S3560" s="8">
        <f t="shared" si="278"/>
        <v>42139.816840277781</v>
      </c>
      <c r="T3560" s="8">
        <f t="shared" si="279"/>
        <v>42181.875</v>
      </c>
      <c r="U3560" s="17">
        <f t="shared" si="280"/>
        <v>42.058159722218988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7"/>
        <v>43.13</v>
      </c>
      <c r="Q3561" s="14" t="s">
        <v>8315</v>
      </c>
      <c r="R3561" t="s">
        <v>8316</v>
      </c>
      <c r="S3561" s="8">
        <f t="shared" si="278"/>
        <v>42194.096157407403</v>
      </c>
      <c r="T3561" s="8">
        <f t="shared" si="279"/>
        <v>42216.373611111107</v>
      </c>
      <c r="U3561" s="17">
        <f t="shared" si="280"/>
        <v>22.277453703703941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7"/>
        <v>46.89</v>
      </c>
      <c r="Q3562" s="14" t="s">
        <v>8315</v>
      </c>
      <c r="R3562" t="s">
        <v>8316</v>
      </c>
      <c r="S3562" s="8">
        <f t="shared" si="278"/>
        <v>42115.889652777783</v>
      </c>
      <c r="T3562" s="8">
        <f t="shared" si="279"/>
        <v>42151.114583333328</v>
      </c>
      <c r="U3562" s="17">
        <f t="shared" si="280"/>
        <v>35.224930555545143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7"/>
        <v>47.41</v>
      </c>
      <c r="Q3563" s="14" t="s">
        <v>8315</v>
      </c>
      <c r="R3563" t="s">
        <v>8316</v>
      </c>
      <c r="S3563" s="8">
        <f t="shared" si="278"/>
        <v>42203.680300925931</v>
      </c>
      <c r="T3563" s="8">
        <f t="shared" si="279"/>
        <v>42221.774999999994</v>
      </c>
      <c r="U3563" s="17">
        <f t="shared" si="280"/>
        <v>18.094699074063101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7"/>
        <v>15.13</v>
      </c>
      <c r="Q3564" s="14" t="s">
        <v>8315</v>
      </c>
      <c r="R3564" t="s">
        <v>8316</v>
      </c>
      <c r="S3564" s="8">
        <f t="shared" si="278"/>
        <v>42433.761886574073</v>
      </c>
      <c r="T3564" s="8">
        <f t="shared" si="279"/>
        <v>42442.916666666672</v>
      </c>
      <c r="U3564" s="17">
        <f t="shared" si="280"/>
        <v>9.1547800925982301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7"/>
        <v>21.1</v>
      </c>
      <c r="Q3565" s="14" t="s">
        <v>8315</v>
      </c>
      <c r="R3565" t="s">
        <v>8316</v>
      </c>
      <c r="S3565" s="8">
        <f t="shared" si="278"/>
        <v>42555.671944444446</v>
      </c>
      <c r="T3565" s="8">
        <f t="shared" si="279"/>
        <v>42583.791666666672</v>
      </c>
      <c r="U3565" s="17">
        <f t="shared" si="280"/>
        <v>28.119722222225391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7"/>
        <v>59.12</v>
      </c>
      <c r="Q3566" s="14" t="s">
        <v>8315</v>
      </c>
      <c r="R3566" t="s">
        <v>8316</v>
      </c>
      <c r="S3566" s="8">
        <f t="shared" si="278"/>
        <v>42236.623252314821</v>
      </c>
      <c r="T3566" s="8">
        <f t="shared" si="279"/>
        <v>42282.666666666672</v>
      </c>
      <c r="U3566" s="17">
        <f t="shared" si="280"/>
        <v>46.043414351850515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7"/>
        <v>97.92</v>
      </c>
      <c r="Q3567" s="14" t="s">
        <v>8315</v>
      </c>
      <c r="R3567" t="s">
        <v>8316</v>
      </c>
      <c r="S3567" s="8">
        <f t="shared" si="278"/>
        <v>41974.743148148147</v>
      </c>
      <c r="T3567" s="8">
        <f t="shared" si="279"/>
        <v>42004.743148148147</v>
      </c>
      <c r="U3567" s="17">
        <f t="shared" si="280"/>
        <v>30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7"/>
        <v>55.13</v>
      </c>
      <c r="Q3568" s="14" t="s">
        <v>8315</v>
      </c>
      <c r="R3568" t="s">
        <v>8316</v>
      </c>
      <c r="S3568" s="8">
        <f t="shared" si="278"/>
        <v>41997.507905092592</v>
      </c>
      <c r="T3568" s="8">
        <f t="shared" si="279"/>
        <v>42027.507905092592</v>
      </c>
      <c r="U3568" s="17">
        <f t="shared" si="280"/>
        <v>30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7"/>
        <v>26.54</v>
      </c>
      <c r="Q3569" s="14" t="s">
        <v>8315</v>
      </c>
      <c r="R3569" t="s">
        <v>8316</v>
      </c>
      <c r="S3569" s="8">
        <f t="shared" si="278"/>
        <v>42135.810694444444</v>
      </c>
      <c r="T3569" s="8">
        <f t="shared" si="279"/>
        <v>42165.810694444444</v>
      </c>
      <c r="U3569" s="17">
        <f t="shared" si="280"/>
        <v>30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7"/>
        <v>58.42</v>
      </c>
      <c r="Q3570" s="14" t="s">
        <v>8315</v>
      </c>
      <c r="R3570" t="s">
        <v>8316</v>
      </c>
      <c r="S3570" s="8">
        <f t="shared" si="278"/>
        <v>41869.740671296298</v>
      </c>
      <c r="T3570" s="8">
        <f t="shared" si="279"/>
        <v>41899.740671296298</v>
      </c>
      <c r="U3570" s="17">
        <f t="shared" si="280"/>
        <v>30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7"/>
        <v>122.54</v>
      </c>
      <c r="Q3571" s="14" t="s">
        <v>8315</v>
      </c>
      <c r="R3571" t="s">
        <v>8316</v>
      </c>
      <c r="S3571" s="8">
        <f t="shared" si="278"/>
        <v>41982.688611111109</v>
      </c>
      <c r="T3571" s="8">
        <f t="shared" si="279"/>
        <v>42012.688611111109</v>
      </c>
      <c r="U3571" s="17">
        <f t="shared" si="280"/>
        <v>30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7"/>
        <v>87.96</v>
      </c>
      <c r="Q3572" s="14" t="s">
        <v>8315</v>
      </c>
      <c r="R3572" t="s">
        <v>8316</v>
      </c>
      <c r="S3572" s="8">
        <f t="shared" si="278"/>
        <v>41976.331979166673</v>
      </c>
      <c r="T3572" s="8">
        <f t="shared" si="279"/>
        <v>42004.291666666672</v>
      </c>
      <c r="U3572" s="17">
        <f t="shared" si="280"/>
        <v>27.959687499998836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7"/>
        <v>73.239999999999995</v>
      </c>
      <c r="Q3573" s="14" t="s">
        <v>8315</v>
      </c>
      <c r="R3573" t="s">
        <v>8316</v>
      </c>
      <c r="S3573" s="8">
        <f t="shared" si="278"/>
        <v>41912.858946759261</v>
      </c>
      <c r="T3573" s="8">
        <f t="shared" si="279"/>
        <v>41942.858946759261</v>
      </c>
      <c r="U3573" s="17">
        <f t="shared" si="280"/>
        <v>30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7"/>
        <v>55.56</v>
      </c>
      <c r="Q3574" s="14" t="s">
        <v>8315</v>
      </c>
      <c r="R3574" t="s">
        <v>8316</v>
      </c>
      <c r="S3574" s="8">
        <f t="shared" si="278"/>
        <v>42146.570393518516</v>
      </c>
      <c r="T3574" s="8">
        <f t="shared" si="279"/>
        <v>42176.570393518516</v>
      </c>
      <c r="U3574" s="17">
        <f t="shared" si="280"/>
        <v>30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7"/>
        <v>39.54</v>
      </c>
      <c r="Q3575" s="14" t="s">
        <v>8315</v>
      </c>
      <c r="R3575" t="s">
        <v>8316</v>
      </c>
      <c r="S3575" s="8">
        <f t="shared" si="278"/>
        <v>41921.375532407408</v>
      </c>
      <c r="T3575" s="8">
        <f t="shared" si="279"/>
        <v>41951.417199074072</v>
      </c>
      <c r="U3575" s="17">
        <f t="shared" si="280"/>
        <v>30.041666666664241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7"/>
        <v>136.78</v>
      </c>
      <c r="Q3576" s="14" t="s">
        <v>8315</v>
      </c>
      <c r="R3576" t="s">
        <v>8316</v>
      </c>
      <c r="S3576" s="8">
        <f t="shared" si="278"/>
        <v>41926.942685185182</v>
      </c>
      <c r="T3576" s="8">
        <f t="shared" si="279"/>
        <v>41956.984351851846</v>
      </c>
      <c r="U3576" s="17">
        <f t="shared" si="280"/>
        <v>30.041666666664241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7"/>
        <v>99.34</v>
      </c>
      <c r="Q3577" s="14" t="s">
        <v>8315</v>
      </c>
      <c r="R3577" t="s">
        <v>8316</v>
      </c>
      <c r="S3577" s="8">
        <f t="shared" si="278"/>
        <v>42561.783877314811</v>
      </c>
      <c r="T3577" s="8">
        <f t="shared" si="279"/>
        <v>42593.165972222225</v>
      </c>
      <c r="U3577" s="17">
        <f t="shared" si="280"/>
        <v>31.382094907414285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7"/>
        <v>20</v>
      </c>
      <c r="Q3578" s="14" t="s">
        <v>8315</v>
      </c>
      <c r="R3578" t="s">
        <v>8316</v>
      </c>
      <c r="S3578" s="8">
        <f t="shared" si="278"/>
        <v>42649.54923611111</v>
      </c>
      <c r="T3578" s="8">
        <f t="shared" si="279"/>
        <v>42709.590902777782</v>
      </c>
      <c r="U3578" s="17">
        <f t="shared" si="280"/>
        <v>60.041666666671517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7"/>
        <v>28.89</v>
      </c>
      <c r="Q3579" s="14" t="s">
        <v>8315</v>
      </c>
      <c r="R3579" t="s">
        <v>8316</v>
      </c>
      <c r="S3579" s="8">
        <f t="shared" si="278"/>
        <v>42093.786840277782</v>
      </c>
      <c r="T3579" s="8">
        <f t="shared" si="279"/>
        <v>42120.26944444445</v>
      </c>
      <c r="U3579" s="17">
        <f t="shared" si="280"/>
        <v>26.482604166667443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7"/>
        <v>40.549999999999997</v>
      </c>
      <c r="Q3580" s="14" t="s">
        <v>8315</v>
      </c>
      <c r="R3580" t="s">
        <v>8316</v>
      </c>
      <c r="S3580" s="8">
        <f t="shared" si="278"/>
        <v>42460.733530092592</v>
      </c>
      <c r="T3580" s="8">
        <f t="shared" si="279"/>
        <v>42490.733530092592</v>
      </c>
      <c r="U3580" s="17">
        <f t="shared" si="280"/>
        <v>30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si="277"/>
        <v>35.71</v>
      </c>
      <c r="Q3581" s="14" t="s">
        <v>8315</v>
      </c>
      <c r="R3581" t="s">
        <v>8316</v>
      </c>
      <c r="S3581" s="8">
        <f t="shared" si="278"/>
        <v>42430.762222222227</v>
      </c>
      <c r="T3581" s="8">
        <f t="shared" si="279"/>
        <v>42460.720555555556</v>
      </c>
      <c r="U3581" s="17">
        <f t="shared" si="280"/>
        <v>29.958333333328483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77"/>
        <v>37.96</v>
      </c>
      <c r="Q3582" s="14" t="s">
        <v>8315</v>
      </c>
      <c r="R3582" t="s">
        <v>8316</v>
      </c>
      <c r="S3582" s="8">
        <f t="shared" si="278"/>
        <v>42026.176180555558</v>
      </c>
      <c r="T3582" s="8">
        <f t="shared" si="279"/>
        <v>42064.207638888889</v>
      </c>
      <c r="U3582" s="17">
        <f t="shared" si="280"/>
        <v>38.031458333331102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77"/>
        <v>33.33</v>
      </c>
      <c r="Q3583" s="14" t="s">
        <v>8315</v>
      </c>
      <c r="R3583" t="s">
        <v>8316</v>
      </c>
      <c r="S3583" s="8">
        <f t="shared" si="278"/>
        <v>41836.471180555556</v>
      </c>
      <c r="T3583" s="8">
        <f t="shared" si="279"/>
        <v>41850.471180555556</v>
      </c>
      <c r="U3583" s="17">
        <f t="shared" si="280"/>
        <v>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77"/>
        <v>58.57</v>
      </c>
      <c r="Q3584" s="14" t="s">
        <v>8315</v>
      </c>
      <c r="R3584" t="s">
        <v>8316</v>
      </c>
      <c r="S3584" s="8">
        <f t="shared" si="278"/>
        <v>42451.095856481479</v>
      </c>
      <c r="T3584" s="8">
        <f t="shared" si="279"/>
        <v>42465.095856481479</v>
      </c>
      <c r="U3584" s="17">
        <f t="shared" si="280"/>
        <v>14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77"/>
        <v>135.63</v>
      </c>
      <c r="Q3585" s="14" t="s">
        <v>8315</v>
      </c>
      <c r="R3585" t="s">
        <v>8316</v>
      </c>
      <c r="S3585" s="8">
        <f t="shared" si="278"/>
        <v>42418.425983796296</v>
      </c>
      <c r="T3585" s="8">
        <f t="shared" si="279"/>
        <v>42478.384317129632</v>
      </c>
      <c r="U3585" s="17">
        <f t="shared" si="280"/>
        <v>59.958333333335759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1">ROUND(E3586/D3586*100,0)</f>
        <v>116</v>
      </c>
      <c r="P3586">
        <f t="shared" si="277"/>
        <v>30.94</v>
      </c>
      <c r="Q3586" s="14" t="s">
        <v>8315</v>
      </c>
      <c r="R3586" t="s">
        <v>8316</v>
      </c>
      <c r="S3586" s="8">
        <f t="shared" si="278"/>
        <v>42168.316481481481</v>
      </c>
      <c r="T3586" s="8">
        <f t="shared" si="279"/>
        <v>42198.316481481481</v>
      </c>
      <c r="U3586" s="17">
        <f t="shared" si="280"/>
        <v>30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1"/>
        <v>119</v>
      </c>
      <c r="P3587">
        <f t="shared" ref="P3587:P3650" si="282">IFERROR(ROUND(E3587/L3587,2),0)</f>
        <v>176.09</v>
      </c>
      <c r="Q3587" s="14" t="s">
        <v>8315</v>
      </c>
      <c r="R3587" t="s">
        <v>8316</v>
      </c>
      <c r="S3587" s="8">
        <f t="shared" ref="S3587:S3650" si="283">(((J3587/60)/60)/24)+DATE(1970,1,1)</f>
        <v>41964.716319444444</v>
      </c>
      <c r="T3587" s="8">
        <f t="shared" ref="T3587:T3650" si="284">(((I3587/60)/60)/24)+DATE(1970,1,1)</f>
        <v>41994.716319444444</v>
      </c>
      <c r="U3587" s="17">
        <f t="shared" ref="U3587:U3650" si="285">(T3587-S3587)</f>
        <v>30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2"/>
        <v>151.97999999999999</v>
      </c>
      <c r="Q3588" s="14" t="s">
        <v>8315</v>
      </c>
      <c r="R3588" t="s">
        <v>8316</v>
      </c>
      <c r="S3588" s="8">
        <f t="shared" si="283"/>
        <v>42576.697569444441</v>
      </c>
      <c r="T3588" s="8">
        <f t="shared" si="284"/>
        <v>42636.697569444441</v>
      </c>
      <c r="U3588" s="17">
        <f t="shared" si="285"/>
        <v>60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2"/>
        <v>22.61</v>
      </c>
      <c r="Q3589" s="14" t="s">
        <v>8315</v>
      </c>
      <c r="R3589" t="s">
        <v>8316</v>
      </c>
      <c r="S3589" s="8">
        <f t="shared" si="283"/>
        <v>42503.539976851855</v>
      </c>
      <c r="T3589" s="8">
        <f t="shared" si="284"/>
        <v>42548.791666666672</v>
      </c>
      <c r="U3589" s="17">
        <f t="shared" si="285"/>
        <v>45.251689814816928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2"/>
        <v>18.27</v>
      </c>
      <c r="Q3590" s="14" t="s">
        <v>8315</v>
      </c>
      <c r="R3590" t="s">
        <v>8316</v>
      </c>
      <c r="S3590" s="8">
        <f t="shared" si="283"/>
        <v>42101.828819444447</v>
      </c>
      <c r="T3590" s="8">
        <f t="shared" si="284"/>
        <v>42123.958333333328</v>
      </c>
      <c r="U3590" s="17">
        <f t="shared" si="285"/>
        <v>22.129513888881775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2"/>
        <v>82.26</v>
      </c>
      <c r="Q3591" s="14" t="s">
        <v>8315</v>
      </c>
      <c r="R3591" t="s">
        <v>8316</v>
      </c>
      <c r="S3591" s="8">
        <f t="shared" si="283"/>
        <v>42125.647534722222</v>
      </c>
      <c r="T3591" s="8">
        <f t="shared" si="284"/>
        <v>42150.647534722222</v>
      </c>
      <c r="U3591" s="17">
        <f t="shared" si="285"/>
        <v>25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2"/>
        <v>68.53</v>
      </c>
      <c r="Q3592" s="14" t="s">
        <v>8315</v>
      </c>
      <c r="R3592" t="s">
        <v>8316</v>
      </c>
      <c r="S3592" s="8">
        <f t="shared" si="283"/>
        <v>41902.333726851852</v>
      </c>
      <c r="T3592" s="8">
        <f t="shared" si="284"/>
        <v>41932.333726851852</v>
      </c>
      <c r="U3592" s="17">
        <f t="shared" si="285"/>
        <v>30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2"/>
        <v>68.06</v>
      </c>
      <c r="Q3593" s="14" t="s">
        <v>8315</v>
      </c>
      <c r="R3593" t="s">
        <v>8316</v>
      </c>
      <c r="S3593" s="8">
        <f t="shared" si="283"/>
        <v>42003.948425925926</v>
      </c>
      <c r="T3593" s="8">
        <f t="shared" si="284"/>
        <v>42028.207638888889</v>
      </c>
      <c r="U3593" s="17">
        <f t="shared" si="285"/>
        <v>24.25921296296292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2"/>
        <v>72.709999999999994</v>
      </c>
      <c r="Q3594" s="14" t="s">
        <v>8315</v>
      </c>
      <c r="R3594" t="s">
        <v>8316</v>
      </c>
      <c r="S3594" s="8">
        <f t="shared" si="283"/>
        <v>41988.829942129625</v>
      </c>
      <c r="T3594" s="8">
        <f t="shared" si="284"/>
        <v>42046.207638888889</v>
      </c>
      <c r="U3594" s="17">
        <f t="shared" si="285"/>
        <v>57.377696759263927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2"/>
        <v>77.19</v>
      </c>
      <c r="Q3595" s="14" t="s">
        <v>8315</v>
      </c>
      <c r="R3595" t="s">
        <v>8316</v>
      </c>
      <c r="S3595" s="8">
        <f t="shared" si="283"/>
        <v>41974.898599537039</v>
      </c>
      <c r="T3595" s="8">
        <f t="shared" si="284"/>
        <v>42009.851388888885</v>
      </c>
      <c r="U3595" s="17">
        <f t="shared" si="285"/>
        <v>34.95278935184615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2"/>
        <v>55.97</v>
      </c>
      <c r="Q3596" s="14" t="s">
        <v>8315</v>
      </c>
      <c r="R3596" t="s">
        <v>8316</v>
      </c>
      <c r="S3596" s="8">
        <f t="shared" si="283"/>
        <v>42592.066921296297</v>
      </c>
      <c r="T3596" s="8">
        <f t="shared" si="284"/>
        <v>42617.066921296297</v>
      </c>
      <c r="U3596" s="17">
        <f t="shared" si="285"/>
        <v>25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2"/>
        <v>49.69</v>
      </c>
      <c r="Q3597" s="14" t="s">
        <v>8315</v>
      </c>
      <c r="R3597" t="s">
        <v>8316</v>
      </c>
      <c r="S3597" s="8">
        <f t="shared" si="283"/>
        <v>42050.008368055554</v>
      </c>
      <c r="T3597" s="8">
        <f t="shared" si="284"/>
        <v>42076.290972222225</v>
      </c>
      <c r="U3597" s="17">
        <f t="shared" si="285"/>
        <v>26.282604166670353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2"/>
        <v>79</v>
      </c>
      <c r="Q3598" s="14" t="s">
        <v>8315</v>
      </c>
      <c r="R3598" t="s">
        <v>8316</v>
      </c>
      <c r="S3598" s="8">
        <f t="shared" si="283"/>
        <v>41856.715069444443</v>
      </c>
      <c r="T3598" s="8">
        <f t="shared" si="284"/>
        <v>41877.715069444443</v>
      </c>
      <c r="U3598" s="17">
        <f t="shared" si="285"/>
        <v>21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2"/>
        <v>77.73</v>
      </c>
      <c r="Q3599" s="14" t="s">
        <v>8315</v>
      </c>
      <c r="R3599" t="s">
        <v>8316</v>
      </c>
      <c r="S3599" s="8">
        <f t="shared" si="283"/>
        <v>42417.585532407407</v>
      </c>
      <c r="T3599" s="8">
        <f t="shared" si="284"/>
        <v>42432.249305555553</v>
      </c>
      <c r="U3599" s="17">
        <f t="shared" si="285"/>
        <v>14.663773148145992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2"/>
        <v>40.78</v>
      </c>
      <c r="Q3600" s="14" t="s">
        <v>8315</v>
      </c>
      <c r="R3600" t="s">
        <v>8316</v>
      </c>
      <c r="S3600" s="8">
        <f t="shared" si="283"/>
        <v>41866.79886574074</v>
      </c>
      <c r="T3600" s="8">
        <f t="shared" si="284"/>
        <v>41885.207638888889</v>
      </c>
      <c r="U3600" s="17">
        <f t="shared" si="285"/>
        <v>18.408773148148612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2"/>
        <v>59.41</v>
      </c>
      <c r="Q3601" s="14" t="s">
        <v>8315</v>
      </c>
      <c r="R3601" t="s">
        <v>8316</v>
      </c>
      <c r="S3601" s="8">
        <f t="shared" si="283"/>
        <v>42220.79487268519</v>
      </c>
      <c r="T3601" s="8">
        <f t="shared" si="284"/>
        <v>42246</v>
      </c>
      <c r="U3601" s="17">
        <f t="shared" si="285"/>
        <v>25.205127314809943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2"/>
        <v>3.25</v>
      </c>
      <c r="Q3602" s="14" t="s">
        <v>8315</v>
      </c>
      <c r="R3602" t="s">
        <v>8316</v>
      </c>
      <c r="S3602" s="8">
        <f t="shared" si="283"/>
        <v>42628.849120370374</v>
      </c>
      <c r="T3602" s="8">
        <f t="shared" si="284"/>
        <v>42656.849120370374</v>
      </c>
      <c r="U3602" s="17">
        <f t="shared" si="285"/>
        <v>28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2"/>
        <v>39.380000000000003</v>
      </c>
      <c r="Q3603" s="14" t="s">
        <v>8315</v>
      </c>
      <c r="R3603" t="s">
        <v>8316</v>
      </c>
      <c r="S3603" s="8">
        <f t="shared" si="283"/>
        <v>41990.99863425926</v>
      </c>
      <c r="T3603" s="8">
        <f t="shared" si="284"/>
        <v>42020.99863425926</v>
      </c>
      <c r="U3603" s="17">
        <f t="shared" si="285"/>
        <v>30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2"/>
        <v>81.67</v>
      </c>
      <c r="Q3604" s="14" t="s">
        <v>8315</v>
      </c>
      <c r="R3604" t="s">
        <v>8316</v>
      </c>
      <c r="S3604" s="8">
        <f t="shared" si="283"/>
        <v>42447.894432870366</v>
      </c>
      <c r="T3604" s="8">
        <f t="shared" si="284"/>
        <v>42507.894432870366</v>
      </c>
      <c r="U3604" s="17">
        <f t="shared" si="285"/>
        <v>60</v>
      </c>
    </row>
    <row r="3605" spans="1:21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2"/>
        <v>44.91</v>
      </c>
      <c r="Q3605" s="14" t="s">
        <v>8315</v>
      </c>
      <c r="R3605" t="s">
        <v>8316</v>
      </c>
      <c r="S3605" s="8">
        <f t="shared" si="283"/>
        <v>42283.864351851851</v>
      </c>
      <c r="T3605" s="8">
        <f t="shared" si="284"/>
        <v>42313.906018518523</v>
      </c>
      <c r="U3605" s="17">
        <f t="shared" si="285"/>
        <v>30.041666666671517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2"/>
        <v>49.06</v>
      </c>
      <c r="Q3606" s="14" t="s">
        <v>8315</v>
      </c>
      <c r="R3606" t="s">
        <v>8316</v>
      </c>
      <c r="S3606" s="8">
        <f t="shared" si="283"/>
        <v>42483.015694444446</v>
      </c>
      <c r="T3606" s="8">
        <f t="shared" si="284"/>
        <v>42489.290972222225</v>
      </c>
      <c r="U3606" s="17">
        <f t="shared" si="285"/>
        <v>6.2752777777786832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2"/>
        <v>30.67</v>
      </c>
      <c r="Q3607" s="14" t="s">
        <v>8315</v>
      </c>
      <c r="R3607" t="s">
        <v>8316</v>
      </c>
      <c r="S3607" s="8">
        <f t="shared" si="283"/>
        <v>42383.793124999997</v>
      </c>
      <c r="T3607" s="8">
        <f t="shared" si="284"/>
        <v>42413.793124999997</v>
      </c>
      <c r="U3607" s="17">
        <f t="shared" si="285"/>
        <v>30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2"/>
        <v>61.06</v>
      </c>
      <c r="Q3608" s="14" t="s">
        <v>8315</v>
      </c>
      <c r="R3608" t="s">
        <v>8316</v>
      </c>
      <c r="S3608" s="8">
        <f t="shared" si="283"/>
        <v>42566.604826388888</v>
      </c>
      <c r="T3608" s="8">
        <f t="shared" si="284"/>
        <v>42596.604826388888</v>
      </c>
      <c r="U3608" s="17">
        <f t="shared" si="285"/>
        <v>30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2"/>
        <v>29</v>
      </c>
      <c r="Q3609" s="14" t="s">
        <v>8315</v>
      </c>
      <c r="R3609" t="s">
        <v>8316</v>
      </c>
      <c r="S3609" s="8">
        <f t="shared" si="283"/>
        <v>42338.963912037041</v>
      </c>
      <c r="T3609" s="8">
        <f t="shared" si="284"/>
        <v>42353</v>
      </c>
      <c r="U3609" s="17">
        <f t="shared" si="285"/>
        <v>14.036087962958845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2"/>
        <v>29.63</v>
      </c>
      <c r="Q3610" s="14" t="s">
        <v>8315</v>
      </c>
      <c r="R3610" t="s">
        <v>8316</v>
      </c>
      <c r="S3610" s="8">
        <f t="shared" si="283"/>
        <v>42506.709375000006</v>
      </c>
      <c r="T3610" s="8">
        <f t="shared" si="284"/>
        <v>42538.583333333328</v>
      </c>
      <c r="U3610" s="17">
        <f t="shared" si="285"/>
        <v>31.873958333322662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2"/>
        <v>143.1</v>
      </c>
      <c r="Q3611" s="14" t="s">
        <v>8315</v>
      </c>
      <c r="R3611" t="s">
        <v>8316</v>
      </c>
      <c r="S3611" s="8">
        <f t="shared" si="283"/>
        <v>42429.991724537031</v>
      </c>
      <c r="T3611" s="8">
        <f t="shared" si="284"/>
        <v>42459.950057870374</v>
      </c>
      <c r="U3611" s="17">
        <f t="shared" si="285"/>
        <v>29.958333333343035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2"/>
        <v>52.35</v>
      </c>
      <c r="Q3612" s="14" t="s">
        <v>8315</v>
      </c>
      <c r="R3612" t="s">
        <v>8316</v>
      </c>
      <c r="S3612" s="8">
        <f t="shared" si="283"/>
        <v>42203.432129629626</v>
      </c>
      <c r="T3612" s="8">
        <f t="shared" si="284"/>
        <v>42233.432129629626</v>
      </c>
      <c r="U3612" s="17">
        <f t="shared" si="285"/>
        <v>30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2"/>
        <v>66.67</v>
      </c>
      <c r="Q3613" s="14" t="s">
        <v>8315</v>
      </c>
      <c r="R3613" t="s">
        <v>8316</v>
      </c>
      <c r="S3613" s="8">
        <f t="shared" si="283"/>
        <v>42072.370381944449</v>
      </c>
      <c r="T3613" s="8">
        <f t="shared" si="284"/>
        <v>42102.370381944449</v>
      </c>
      <c r="U3613" s="17">
        <f t="shared" si="285"/>
        <v>30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2"/>
        <v>126.67</v>
      </c>
      <c r="Q3614" s="14" t="s">
        <v>8315</v>
      </c>
      <c r="R3614" t="s">
        <v>8316</v>
      </c>
      <c r="S3614" s="8">
        <f t="shared" si="283"/>
        <v>41789.726979166669</v>
      </c>
      <c r="T3614" s="8">
        <f t="shared" si="284"/>
        <v>41799.726979166669</v>
      </c>
      <c r="U3614" s="17">
        <f t="shared" si="285"/>
        <v>10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2"/>
        <v>62.5</v>
      </c>
      <c r="Q3615" s="14" t="s">
        <v>8315</v>
      </c>
      <c r="R3615" t="s">
        <v>8316</v>
      </c>
      <c r="S3615" s="8">
        <f t="shared" si="283"/>
        <v>41788.58997685185</v>
      </c>
      <c r="T3615" s="8">
        <f t="shared" si="284"/>
        <v>41818.58997685185</v>
      </c>
      <c r="U3615" s="17">
        <f t="shared" si="285"/>
        <v>30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2"/>
        <v>35.49</v>
      </c>
      <c r="Q3616" s="14" t="s">
        <v>8315</v>
      </c>
      <c r="R3616" t="s">
        <v>8316</v>
      </c>
      <c r="S3616" s="8">
        <f t="shared" si="283"/>
        <v>42144.041851851856</v>
      </c>
      <c r="T3616" s="8">
        <f t="shared" si="284"/>
        <v>42174.041851851856</v>
      </c>
      <c r="U3616" s="17">
        <f t="shared" si="285"/>
        <v>30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2"/>
        <v>37.08</v>
      </c>
      <c r="Q3617" s="14" t="s">
        <v>8315</v>
      </c>
      <c r="R3617" t="s">
        <v>8316</v>
      </c>
      <c r="S3617" s="8">
        <f t="shared" si="283"/>
        <v>42318.593703703707</v>
      </c>
      <c r="T3617" s="8">
        <f t="shared" si="284"/>
        <v>42348.593703703707</v>
      </c>
      <c r="U3617" s="17">
        <f t="shared" si="285"/>
        <v>30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2"/>
        <v>69.33</v>
      </c>
      <c r="Q3618" s="14" t="s">
        <v>8315</v>
      </c>
      <c r="R3618" t="s">
        <v>8316</v>
      </c>
      <c r="S3618" s="8">
        <f t="shared" si="283"/>
        <v>42052.949814814812</v>
      </c>
      <c r="T3618" s="8">
        <f t="shared" si="284"/>
        <v>42082.908148148148</v>
      </c>
      <c r="U3618" s="17">
        <f t="shared" si="285"/>
        <v>29.958333333335759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2"/>
        <v>17.25</v>
      </c>
      <c r="Q3619" s="14" t="s">
        <v>8315</v>
      </c>
      <c r="R3619" t="s">
        <v>8316</v>
      </c>
      <c r="S3619" s="8">
        <f t="shared" si="283"/>
        <v>42779.610289351855</v>
      </c>
      <c r="T3619" s="8">
        <f t="shared" si="284"/>
        <v>42794</v>
      </c>
      <c r="U3619" s="17">
        <f t="shared" si="285"/>
        <v>14.38971064814541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2"/>
        <v>36.07</v>
      </c>
      <c r="Q3620" s="14" t="s">
        <v>8315</v>
      </c>
      <c r="R3620" t="s">
        <v>8316</v>
      </c>
      <c r="S3620" s="8">
        <f t="shared" si="283"/>
        <v>42128.627893518518</v>
      </c>
      <c r="T3620" s="8">
        <f t="shared" si="284"/>
        <v>42158.627893518518</v>
      </c>
      <c r="U3620" s="17">
        <f t="shared" si="285"/>
        <v>30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2"/>
        <v>66.47</v>
      </c>
      <c r="Q3621" s="14" t="s">
        <v>8315</v>
      </c>
      <c r="R3621" t="s">
        <v>8316</v>
      </c>
      <c r="S3621" s="8">
        <f t="shared" si="283"/>
        <v>42661.132245370376</v>
      </c>
      <c r="T3621" s="8">
        <f t="shared" si="284"/>
        <v>42693.916666666672</v>
      </c>
      <c r="U3621" s="17">
        <f t="shared" si="285"/>
        <v>32.784421296295477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2"/>
        <v>56.07</v>
      </c>
      <c r="Q3622" s="14" t="s">
        <v>8315</v>
      </c>
      <c r="R3622" t="s">
        <v>8316</v>
      </c>
      <c r="S3622" s="8">
        <f t="shared" si="283"/>
        <v>42037.938206018516</v>
      </c>
      <c r="T3622" s="8">
        <f t="shared" si="284"/>
        <v>42068.166666666672</v>
      </c>
      <c r="U3622" s="17">
        <f t="shared" si="285"/>
        <v>30.228460648155306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2"/>
        <v>47.03</v>
      </c>
      <c r="Q3623" s="14" t="s">
        <v>8315</v>
      </c>
      <c r="R3623" t="s">
        <v>8316</v>
      </c>
      <c r="S3623" s="8">
        <f t="shared" si="283"/>
        <v>42619.935694444444</v>
      </c>
      <c r="T3623" s="8">
        <f t="shared" si="284"/>
        <v>42643.875</v>
      </c>
      <c r="U3623" s="17">
        <f t="shared" si="285"/>
        <v>23.93930555555562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2"/>
        <v>47.67</v>
      </c>
      <c r="Q3624" s="14" t="s">
        <v>8315</v>
      </c>
      <c r="R3624" t="s">
        <v>8316</v>
      </c>
      <c r="S3624" s="8">
        <f t="shared" si="283"/>
        <v>41877.221886574072</v>
      </c>
      <c r="T3624" s="8">
        <f t="shared" si="284"/>
        <v>41910.140972222223</v>
      </c>
      <c r="U3624" s="17">
        <f t="shared" si="285"/>
        <v>32.91908564815094</v>
      </c>
    </row>
    <row r="3625" spans="1:21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2"/>
        <v>88.24</v>
      </c>
      <c r="Q3625" s="14" t="s">
        <v>8315</v>
      </c>
      <c r="R3625" t="s">
        <v>8316</v>
      </c>
      <c r="S3625" s="8">
        <f t="shared" si="283"/>
        <v>41828.736921296295</v>
      </c>
      <c r="T3625" s="8">
        <f t="shared" si="284"/>
        <v>41846.291666666664</v>
      </c>
      <c r="U3625" s="17">
        <f t="shared" si="285"/>
        <v>17.554745370369346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2"/>
        <v>80.72</v>
      </c>
      <c r="Q3626" s="14" t="s">
        <v>8315</v>
      </c>
      <c r="R3626" t="s">
        <v>8316</v>
      </c>
      <c r="S3626" s="8">
        <f t="shared" si="283"/>
        <v>42545.774189814809</v>
      </c>
      <c r="T3626" s="8">
        <f t="shared" si="284"/>
        <v>42605.774189814809</v>
      </c>
      <c r="U3626" s="17">
        <f t="shared" si="285"/>
        <v>60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2"/>
        <v>39.49</v>
      </c>
      <c r="Q3627" s="14" t="s">
        <v>8315</v>
      </c>
      <c r="R3627" t="s">
        <v>8316</v>
      </c>
      <c r="S3627" s="8">
        <f t="shared" si="283"/>
        <v>42157.652511574073</v>
      </c>
      <c r="T3627" s="8">
        <f t="shared" si="284"/>
        <v>42187.652511574073</v>
      </c>
      <c r="U3627" s="17">
        <f t="shared" si="285"/>
        <v>30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2"/>
        <v>84.85</v>
      </c>
      <c r="Q3628" s="14" t="s">
        <v>8315</v>
      </c>
      <c r="R3628" t="s">
        <v>8316</v>
      </c>
      <c r="S3628" s="8">
        <f t="shared" si="283"/>
        <v>41846.667326388888</v>
      </c>
      <c r="T3628" s="8">
        <f t="shared" si="284"/>
        <v>41867.667326388888</v>
      </c>
      <c r="U3628" s="17">
        <f t="shared" si="285"/>
        <v>21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2"/>
        <v>68.97</v>
      </c>
      <c r="Q3629" s="14" t="s">
        <v>8315</v>
      </c>
      <c r="R3629" t="s">
        <v>8316</v>
      </c>
      <c r="S3629" s="8">
        <f t="shared" si="283"/>
        <v>42460.741747685184</v>
      </c>
      <c r="T3629" s="8">
        <f t="shared" si="284"/>
        <v>42511.165972222225</v>
      </c>
      <c r="U3629" s="17">
        <f t="shared" si="285"/>
        <v>50.424224537040573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2"/>
        <v>0</v>
      </c>
      <c r="Q3630" s="14" t="s">
        <v>8315</v>
      </c>
      <c r="R3630" t="s">
        <v>8357</v>
      </c>
      <c r="S3630" s="8">
        <f t="shared" si="283"/>
        <v>42291.833287037036</v>
      </c>
      <c r="T3630" s="8">
        <f t="shared" si="284"/>
        <v>42351.874953703707</v>
      </c>
      <c r="U3630" s="17">
        <f t="shared" si="285"/>
        <v>60.041666666671517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2"/>
        <v>1</v>
      </c>
      <c r="Q3631" s="14" t="s">
        <v>8315</v>
      </c>
      <c r="R3631" t="s">
        <v>8357</v>
      </c>
      <c r="S3631" s="8">
        <f t="shared" si="283"/>
        <v>42437.094490740739</v>
      </c>
      <c r="T3631" s="8">
        <f t="shared" si="284"/>
        <v>42495.708333333328</v>
      </c>
      <c r="U3631" s="17">
        <f t="shared" si="285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2"/>
        <v>1</v>
      </c>
      <c r="Q3632" s="14" t="s">
        <v>8315</v>
      </c>
      <c r="R3632" t="s">
        <v>8357</v>
      </c>
      <c r="S3632" s="8">
        <f t="shared" si="283"/>
        <v>41942.84710648148</v>
      </c>
      <c r="T3632" s="8">
        <f t="shared" si="284"/>
        <v>41972.888773148152</v>
      </c>
      <c r="U3632" s="17">
        <f t="shared" si="285"/>
        <v>30.041666666671517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2"/>
        <v>147.88</v>
      </c>
      <c r="Q3633" s="14" t="s">
        <v>8315</v>
      </c>
      <c r="R3633" t="s">
        <v>8357</v>
      </c>
      <c r="S3633" s="8">
        <f t="shared" si="283"/>
        <v>41880.753437499996</v>
      </c>
      <c r="T3633" s="8">
        <f t="shared" si="284"/>
        <v>41905.165972222225</v>
      </c>
      <c r="U3633" s="17">
        <f t="shared" si="285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2"/>
        <v>100</v>
      </c>
      <c r="Q3634" s="14" t="s">
        <v>8315</v>
      </c>
      <c r="R3634" t="s">
        <v>8357</v>
      </c>
      <c r="S3634" s="8">
        <f t="shared" si="283"/>
        <v>41946.936909722222</v>
      </c>
      <c r="T3634" s="8">
        <f t="shared" si="284"/>
        <v>41966.936909722222</v>
      </c>
      <c r="U3634" s="17">
        <f t="shared" si="285"/>
        <v>20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2"/>
        <v>56.84</v>
      </c>
      <c r="Q3635" s="14" t="s">
        <v>8315</v>
      </c>
      <c r="R3635" t="s">
        <v>8357</v>
      </c>
      <c r="S3635" s="8">
        <f t="shared" si="283"/>
        <v>42649.623460648145</v>
      </c>
      <c r="T3635" s="8">
        <f t="shared" si="284"/>
        <v>42693.041666666672</v>
      </c>
      <c r="U3635" s="17">
        <f t="shared" si="285"/>
        <v>43.418206018526689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2"/>
        <v>176.94</v>
      </c>
      <c r="Q3636" s="14" t="s">
        <v>8315</v>
      </c>
      <c r="R3636" t="s">
        <v>8357</v>
      </c>
      <c r="S3636" s="8">
        <f t="shared" si="283"/>
        <v>42701.166365740741</v>
      </c>
      <c r="T3636" s="8">
        <f t="shared" si="284"/>
        <v>42749.165972222225</v>
      </c>
      <c r="U3636" s="17">
        <f t="shared" si="285"/>
        <v>47.999606481484079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2"/>
        <v>127.6</v>
      </c>
      <c r="Q3637" s="14" t="s">
        <v>8315</v>
      </c>
      <c r="R3637" t="s">
        <v>8357</v>
      </c>
      <c r="S3637" s="8">
        <f t="shared" si="283"/>
        <v>42450.88282407407</v>
      </c>
      <c r="T3637" s="8">
        <f t="shared" si="284"/>
        <v>42480.88282407407</v>
      </c>
      <c r="U3637" s="17">
        <f t="shared" si="285"/>
        <v>30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2"/>
        <v>0</v>
      </c>
      <c r="Q3638" s="14" t="s">
        <v>8315</v>
      </c>
      <c r="R3638" t="s">
        <v>8357</v>
      </c>
      <c r="S3638" s="8">
        <f t="shared" si="283"/>
        <v>42226.694780092599</v>
      </c>
      <c r="T3638" s="8">
        <f t="shared" si="284"/>
        <v>42261.694780092599</v>
      </c>
      <c r="U3638" s="17">
        <f t="shared" si="285"/>
        <v>35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2"/>
        <v>66.14</v>
      </c>
      <c r="Q3639" s="14" t="s">
        <v>8315</v>
      </c>
      <c r="R3639" t="s">
        <v>8357</v>
      </c>
      <c r="S3639" s="8">
        <f t="shared" si="283"/>
        <v>41975.700636574074</v>
      </c>
      <c r="T3639" s="8">
        <f t="shared" si="284"/>
        <v>42005.700636574074</v>
      </c>
      <c r="U3639" s="17">
        <f t="shared" si="285"/>
        <v>30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2"/>
        <v>108</v>
      </c>
      <c r="Q3640" s="14" t="s">
        <v>8315</v>
      </c>
      <c r="R3640" t="s">
        <v>8357</v>
      </c>
      <c r="S3640" s="8">
        <f t="shared" si="283"/>
        <v>42053.672824074078</v>
      </c>
      <c r="T3640" s="8">
        <f t="shared" si="284"/>
        <v>42113.631157407406</v>
      </c>
      <c r="U3640" s="17">
        <f t="shared" si="285"/>
        <v>59.958333333328483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2"/>
        <v>1</v>
      </c>
      <c r="Q3641" s="14" t="s">
        <v>8315</v>
      </c>
      <c r="R3641" t="s">
        <v>8357</v>
      </c>
      <c r="S3641" s="8">
        <f t="shared" si="283"/>
        <v>42590.677152777775</v>
      </c>
      <c r="T3641" s="8">
        <f t="shared" si="284"/>
        <v>42650.632638888885</v>
      </c>
      <c r="U3641" s="17">
        <f t="shared" si="285"/>
        <v>59.955486111110076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2"/>
        <v>18.329999999999998</v>
      </c>
      <c r="Q3642" s="14" t="s">
        <v>8315</v>
      </c>
      <c r="R3642" t="s">
        <v>8357</v>
      </c>
      <c r="S3642" s="8">
        <f t="shared" si="283"/>
        <v>42104.781597222223</v>
      </c>
      <c r="T3642" s="8">
        <f t="shared" si="284"/>
        <v>42134.781597222223</v>
      </c>
      <c r="U3642" s="17">
        <f t="shared" si="285"/>
        <v>30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2"/>
        <v>0</v>
      </c>
      <c r="Q3643" s="14" t="s">
        <v>8315</v>
      </c>
      <c r="R3643" t="s">
        <v>8357</v>
      </c>
      <c r="S3643" s="8">
        <f t="shared" si="283"/>
        <v>41899.627071759263</v>
      </c>
      <c r="T3643" s="8">
        <f t="shared" si="284"/>
        <v>41917.208333333336</v>
      </c>
      <c r="U3643" s="17">
        <f t="shared" si="285"/>
        <v>17.581261574072414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2"/>
        <v>7.5</v>
      </c>
      <c r="Q3644" s="14" t="s">
        <v>8315</v>
      </c>
      <c r="R3644" t="s">
        <v>8357</v>
      </c>
      <c r="S3644" s="8">
        <f t="shared" si="283"/>
        <v>42297.816284722227</v>
      </c>
      <c r="T3644" s="8">
        <f t="shared" si="284"/>
        <v>42338.708333333328</v>
      </c>
      <c r="U3644" s="17">
        <f t="shared" si="285"/>
        <v>40.892048611101927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si="282"/>
        <v>0</v>
      </c>
      <c r="Q3645" s="14" t="s">
        <v>8315</v>
      </c>
      <c r="R3645" t="s">
        <v>8357</v>
      </c>
      <c r="S3645" s="8">
        <f t="shared" si="283"/>
        <v>42285.143969907411</v>
      </c>
      <c r="T3645" s="8">
        <f t="shared" si="284"/>
        <v>42325.185636574075</v>
      </c>
      <c r="U3645" s="17">
        <f t="shared" si="285"/>
        <v>40.041666666664241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2"/>
        <v>68.42</v>
      </c>
      <c r="Q3646" s="14" t="s">
        <v>8315</v>
      </c>
      <c r="R3646" t="s">
        <v>8357</v>
      </c>
      <c r="S3646" s="8">
        <f t="shared" si="283"/>
        <v>42409.241747685184</v>
      </c>
      <c r="T3646" s="8">
        <f t="shared" si="284"/>
        <v>42437.207638888889</v>
      </c>
      <c r="U3646" s="17">
        <f t="shared" si="285"/>
        <v>27.965891203704814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2"/>
        <v>1</v>
      </c>
      <c r="Q3647" s="14" t="s">
        <v>8315</v>
      </c>
      <c r="R3647" t="s">
        <v>8357</v>
      </c>
      <c r="S3647" s="8">
        <f t="shared" si="283"/>
        <v>42665.970347222217</v>
      </c>
      <c r="T3647" s="8">
        <f t="shared" si="284"/>
        <v>42696.012013888889</v>
      </c>
      <c r="U3647" s="17">
        <f t="shared" si="285"/>
        <v>30.041666666671517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2"/>
        <v>60.13</v>
      </c>
      <c r="Q3648" s="14" t="s">
        <v>8315</v>
      </c>
      <c r="R3648" t="s">
        <v>8357</v>
      </c>
      <c r="S3648" s="8">
        <f t="shared" si="283"/>
        <v>42140.421319444446</v>
      </c>
      <c r="T3648" s="8">
        <f t="shared" si="284"/>
        <v>42171.979166666672</v>
      </c>
      <c r="U3648" s="17">
        <f t="shared" si="285"/>
        <v>31.557847222225973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2"/>
        <v>15</v>
      </c>
      <c r="Q3649" s="14" t="s">
        <v>8315</v>
      </c>
      <c r="R3649" t="s">
        <v>8357</v>
      </c>
      <c r="S3649" s="8">
        <f t="shared" si="283"/>
        <v>42598.749155092592</v>
      </c>
      <c r="T3649" s="8">
        <f t="shared" si="284"/>
        <v>42643.749155092592</v>
      </c>
      <c r="U3649" s="17">
        <f t="shared" si="285"/>
        <v>45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6">ROUND(E3650/D3650*100,0)</f>
        <v>100</v>
      </c>
      <c r="P3650">
        <f t="shared" si="282"/>
        <v>550.04</v>
      </c>
      <c r="Q3650" s="14" t="s">
        <v>8315</v>
      </c>
      <c r="R3650" t="s">
        <v>8316</v>
      </c>
      <c r="S3650" s="8">
        <f t="shared" si="283"/>
        <v>41887.292187500003</v>
      </c>
      <c r="T3650" s="8">
        <f t="shared" si="284"/>
        <v>41917.292187500003</v>
      </c>
      <c r="U3650" s="17">
        <f t="shared" si="285"/>
        <v>30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6"/>
        <v>104</v>
      </c>
      <c r="P3651">
        <f t="shared" ref="P3651:P3714" si="287">IFERROR(ROUND(E3651/L3651,2),0)</f>
        <v>97.5</v>
      </c>
      <c r="Q3651" s="14" t="s">
        <v>8315</v>
      </c>
      <c r="R3651" t="s">
        <v>8316</v>
      </c>
      <c r="S3651" s="8">
        <f t="shared" ref="S3651:S3714" si="288">(((J3651/60)/60)/24)+DATE(1970,1,1)</f>
        <v>41780.712893518517</v>
      </c>
      <c r="T3651" s="8">
        <f t="shared" ref="T3651:T3714" si="289">(((I3651/60)/60)/24)+DATE(1970,1,1)</f>
        <v>41806.712893518517</v>
      </c>
      <c r="U3651" s="17">
        <f t="shared" ref="U3651:U3714" si="290">(T3651-S3651)</f>
        <v>26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7"/>
        <v>29.41</v>
      </c>
      <c r="Q3652" s="14" t="s">
        <v>8315</v>
      </c>
      <c r="R3652" t="s">
        <v>8316</v>
      </c>
      <c r="S3652" s="8">
        <f t="shared" si="288"/>
        <v>42381.478981481487</v>
      </c>
      <c r="T3652" s="8">
        <f t="shared" si="289"/>
        <v>42402.478981481487</v>
      </c>
      <c r="U3652" s="17">
        <f t="shared" si="290"/>
        <v>21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7"/>
        <v>57.78</v>
      </c>
      <c r="Q3653" s="14" t="s">
        <v>8315</v>
      </c>
      <c r="R3653" t="s">
        <v>8316</v>
      </c>
      <c r="S3653" s="8">
        <f t="shared" si="288"/>
        <v>41828.646319444444</v>
      </c>
      <c r="T3653" s="8">
        <f t="shared" si="289"/>
        <v>41861.665972222225</v>
      </c>
      <c r="U3653" s="17">
        <f t="shared" si="290"/>
        <v>33.01965277778072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7"/>
        <v>44.24</v>
      </c>
      <c r="Q3654" s="14" t="s">
        <v>8315</v>
      </c>
      <c r="R3654" t="s">
        <v>8316</v>
      </c>
      <c r="S3654" s="8">
        <f t="shared" si="288"/>
        <v>42596.644699074073</v>
      </c>
      <c r="T3654" s="8">
        <f t="shared" si="289"/>
        <v>42607.165972222225</v>
      </c>
      <c r="U3654" s="17">
        <f t="shared" si="290"/>
        <v>10.521273148151522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7"/>
        <v>60.91</v>
      </c>
      <c r="Q3655" s="14" t="s">
        <v>8315</v>
      </c>
      <c r="R3655" t="s">
        <v>8316</v>
      </c>
      <c r="S3655" s="8">
        <f t="shared" si="288"/>
        <v>42191.363506944443</v>
      </c>
      <c r="T3655" s="8">
        <f t="shared" si="289"/>
        <v>42221.363506944443</v>
      </c>
      <c r="U3655" s="17">
        <f t="shared" si="290"/>
        <v>30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7"/>
        <v>68.84</v>
      </c>
      <c r="Q3656" s="14" t="s">
        <v>8315</v>
      </c>
      <c r="R3656" t="s">
        <v>8316</v>
      </c>
      <c r="S3656" s="8">
        <f t="shared" si="288"/>
        <v>42440.416504629626</v>
      </c>
      <c r="T3656" s="8">
        <f t="shared" si="289"/>
        <v>42463.708333333328</v>
      </c>
      <c r="U3656" s="17">
        <f t="shared" si="290"/>
        <v>23.291828703702777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7"/>
        <v>73.58</v>
      </c>
      <c r="Q3657" s="14" t="s">
        <v>8315</v>
      </c>
      <c r="R3657" t="s">
        <v>8316</v>
      </c>
      <c r="S3657" s="8">
        <f t="shared" si="288"/>
        <v>42173.803217592591</v>
      </c>
      <c r="T3657" s="8">
        <f t="shared" si="289"/>
        <v>42203.290972222225</v>
      </c>
      <c r="U3657" s="17">
        <f t="shared" si="290"/>
        <v>29.487754629633855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7"/>
        <v>115.02</v>
      </c>
      <c r="Q3658" s="14" t="s">
        <v>8315</v>
      </c>
      <c r="R3658" t="s">
        <v>8316</v>
      </c>
      <c r="S3658" s="8">
        <f t="shared" si="288"/>
        <v>42737.910138888896</v>
      </c>
      <c r="T3658" s="8">
        <f t="shared" si="289"/>
        <v>42767.957638888889</v>
      </c>
      <c r="U3658" s="17">
        <f t="shared" si="290"/>
        <v>30.047499999993306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7"/>
        <v>110.75</v>
      </c>
      <c r="Q3659" s="14" t="s">
        <v>8315</v>
      </c>
      <c r="R3659" t="s">
        <v>8316</v>
      </c>
      <c r="S3659" s="8">
        <f t="shared" si="288"/>
        <v>42499.629849537043</v>
      </c>
      <c r="T3659" s="8">
        <f t="shared" si="289"/>
        <v>42522.904166666667</v>
      </c>
      <c r="U3659" s="17">
        <f t="shared" si="290"/>
        <v>23.274317129624251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7"/>
        <v>75.5</v>
      </c>
      <c r="Q3660" s="14" t="s">
        <v>8315</v>
      </c>
      <c r="R3660" t="s">
        <v>8316</v>
      </c>
      <c r="S3660" s="8">
        <f t="shared" si="288"/>
        <v>41775.858564814815</v>
      </c>
      <c r="T3660" s="8">
        <f t="shared" si="289"/>
        <v>41822.165972222225</v>
      </c>
      <c r="U3660" s="17">
        <f t="shared" si="290"/>
        <v>46.30740740741021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7"/>
        <v>235.46</v>
      </c>
      <c r="Q3661" s="14" t="s">
        <v>8315</v>
      </c>
      <c r="R3661" t="s">
        <v>8316</v>
      </c>
      <c r="S3661" s="8">
        <f t="shared" si="288"/>
        <v>42055.277199074073</v>
      </c>
      <c r="T3661" s="8">
        <f t="shared" si="289"/>
        <v>42082.610416666663</v>
      </c>
      <c r="U3661" s="17">
        <f t="shared" si="290"/>
        <v>27.33321759258979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7"/>
        <v>11.36</v>
      </c>
      <c r="Q3662" s="14" t="s">
        <v>8315</v>
      </c>
      <c r="R3662" t="s">
        <v>8316</v>
      </c>
      <c r="S3662" s="8">
        <f t="shared" si="288"/>
        <v>41971.881076388891</v>
      </c>
      <c r="T3662" s="8">
        <f t="shared" si="289"/>
        <v>41996.881076388891</v>
      </c>
      <c r="U3662" s="17">
        <f t="shared" si="290"/>
        <v>25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7"/>
        <v>92.5</v>
      </c>
      <c r="Q3663" s="14" t="s">
        <v>8315</v>
      </c>
      <c r="R3663" t="s">
        <v>8316</v>
      </c>
      <c r="S3663" s="8">
        <f t="shared" si="288"/>
        <v>42447.896666666667</v>
      </c>
      <c r="T3663" s="8">
        <f t="shared" si="289"/>
        <v>42470.166666666672</v>
      </c>
      <c r="U3663" s="17">
        <f t="shared" si="290"/>
        <v>22.270000000004075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7"/>
        <v>202.85</v>
      </c>
      <c r="Q3664" s="14" t="s">
        <v>8315</v>
      </c>
      <c r="R3664" t="s">
        <v>8316</v>
      </c>
      <c r="S3664" s="8">
        <f t="shared" si="288"/>
        <v>42064.220069444447</v>
      </c>
      <c r="T3664" s="8">
        <f t="shared" si="289"/>
        <v>42094.178402777776</v>
      </c>
      <c r="U3664" s="17">
        <f t="shared" si="290"/>
        <v>29.958333333328483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7"/>
        <v>26</v>
      </c>
      <c r="Q3665" s="14" t="s">
        <v>8315</v>
      </c>
      <c r="R3665" t="s">
        <v>8316</v>
      </c>
      <c r="S3665" s="8">
        <f t="shared" si="288"/>
        <v>42665.451736111107</v>
      </c>
      <c r="T3665" s="8">
        <f t="shared" si="289"/>
        <v>42725.493402777778</v>
      </c>
      <c r="U3665" s="17">
        <f t="shared" si="290"/>
        <v>60.041666666671517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7"/>
        <v>46.05</v>
      </c>
      <c r="Q3666" s="14" t="s">
        <v>8315</v>
      </c>
      <c r="R3666" t="s">
        <v>8316</v>
      </c>
      <c r="S3666" s="8">
        <f t="shared" si="288"/>
        <v>42523.248715277776</v>
      </c>
      <c r="T3666" s="8">
        <f t="shared" si="289"/>
        <v>42537.248715277776</v>
      </c>
      <c r="U3666" s="17">
        <f t="shared" si="290"/>
        <v>14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7"/>
        <v>51</v>
      </c>
      <c r="Q3667" s="14" t="s">
        <v>8315</v>
      </c>
      <c r="R3667" t="s">
        <v>8316</v>
      </c>
      <c r="S3667" s="8">
        <f t="shared" si="288"/>
        <v>42294.808124999996</v>
      </c>
      <c r="T3667" s="8">
        <f t="shared" si="289"/>
        <v>42305.829166666663</v>
      </c>
      <c r="U3667" s="17">
        <f t="shared" si="290"/>
        <v>11.021041666666861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7"/>
        <v>31.58</v>
      </c>
      <c r="Q3668" s="14" t="s">
        <v>8315</v>
      </c>
      <c r="R3668" t="s">
        <v>8316</v>
      </c>
      <c r="S3668" s="8">
        <f t="shared" si="288"/>
        <v>41822.90488425926</v>
      </c>
      <c r="T3668" s="8">
        <f t="shared" si="289"/>
        <v>41844.291666666664</v>
      </c>
      <c r="U3668" s="17">
        <f t="shared" si="290"/>
        <v>21.386782407404098</v>
      </c>
    </row>
    <row r="3669" spans="1:21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7"/>
        <v>53.36</v>
      </c>
      <c r="Q3669" s="14" t="s">
        <v>8315</v>
      </c>
      <c r="R3669" t="s">
        <v>8316</v>
      </c>
      <c r="S3669" s="8">
        <f t="shared" si="288"/>
        <v>42173.970127314817</v>
      </c>
      <c r="T3669" s="8">
        <f t="shared" si="289"/>
        <v>42203.970127314817</v>
      </c>
      <c r="U3669" s="17">
        <f t="shared" si="290"/>
        <v>30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7"/>
        <v>36.96</v>
      </c>
      <c r="Q3670" s="14" t="s">
        <v>8315</v>
      </c>
      <c r="R3670" t="s">
        <v>8316</v>
      </c>
      <c r="S3670" s="8">
        <f t="shared" si="288"/>
        <v>42185.556157407409</v>
      </c>
      <c r="T3670" s="8">
        <f t="shared" si="289"/>
        <v>42208.772916666669</v>
      </c>
      <c r="U3670" s="17">
        <f t="shared" si="290"/>
        <v>23.216759259259561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7"/>
        <v>81.290000000000006</v>
      </c>
      <c r="Q3671" s="14" t="s">
        <v>8315</v>
      </c>
      <c r="R3671" t="s">
        <v>8316</v>
      </c>
      <c r="S3671" s="8">
        <f t="shared" si="288"/>
        <v>42136.675196759257</v>
      </c>
      <c r="T3671" s="8">
        <f t="shared" si="289"/>
        <v>42166.675196759257</v>
      </c>
      <c r="U3671" s="17">
        <f t="shared" si="290"/>
        <v>30</v>
      </c>
    </row>
    <row r="3672" spans="1:21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7"/>
        <v>20.079999999999998</v>
      </c>
      <c r="Q3672" s="14" t="s">
        <v>8315</v>
      </c>
      <c r="R3672" t="s">
        <v>8316</v>
      </c>
      <c r="S3672" s="8">
        <f t="shared" si="288"/>
        <v>42142.514016203699</v>
      </c>
      <c r="T3672" s="8">
        <f t="shared" si="289"/>
        <v>42155.958333333328</v>
      </c>
      <c r="U3672" s="17">
        <f t="shared" si="290"/>
        <v>13.444317129629781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7"/>
        <v>88.25</v>
      </c>
      <c r="Q3673" s="14" t="s">
        <v>8315</v>
      </c>
      <c r="R3673" t="s">
        <v>8316</v>
      </c>
      <c r="S3673" s="8">
        <f t="shared" si="288"/>
        <v>41820.62809027778</v>
      </c>
      <c r="T3673" s="8">
        <f t="shared" si="289"/>
        <v>41841.165972222225</v>
      </c>
      <c r="U3673" s="17">
        <f t="shared" si="290"/>
        <v>20.537881944444962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7"/>
        <v>53.44</v>
      </c>
      <c r="Q3674" s="14" t="s">
        <v>8315</v>
      </c>
      <c r="R3674" t="s">
        <v>8316</v>
      </c>
      <c r="S3674" s="8">
        <f t="shared" si="288"/>
        <v>41878.946574074071</v>
      </c>
      <c r="T3674" s="8">
        <f t="shared" si="289"/>
        <v>41908.946574074071</v>
      </c>
      <c r="U3674" s="17">
        <f t="shared" si="290"/>
        <v>30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7"/>
        <v>39.869999999999997</v>
      </c>
      <c r="Q3675" s="14" t="s">
        <v>8315</v>
      </c>
      <c r="R3675" t="s">
        <v>8316</v>
      </c>
      <c r="S3675" s="8">
        <f t="shared" si="288"/>
        <v>41914.295104166667</v>
      </c>
      <c r="T3675" s="8">
        <f t="shared" si="289"/>
        <v>41948.536111111112</v>
      </c>
      <c r="U3675" s="17">
        <f t="shared" si="290"/>
        <v>34.241006944444962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7"/>
        <v>145.16</v>
      </c>
      <c r="Q3676" s="14" t="s">
        <v>8315</v>
      </c>
      <c r="R3676" t="s">
        <v>8316</v>
      </c>
      <c r="S3676" s="8">
        <f t="shared" si="288"/>
        <v>42556.873020833329</v>
      </c>
      <c r="T3676" s="8">
        <f t="shared" si="289"/>
        <v>42616.873020833329</v>
      </c>
      <c r="U3676" s="17">
        <f t="shared" si="290"/>
        <v>60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7"/>
        <v>23.33</v>
      </c>
      <c r="Q3677" s="14" t="s">
        <v>8315</v>
      </c>
      <c r="R3677" t="s">
        <v>8316</v>
      </c>
      <c r="S3677" s="8">
        <f t="shared" si="288"/>
        <v>42493.597013888888</v>
      </c>
      <c r="T3677" s="8">
        <f t="shared" si="289"/>
        <v>42505.958333333328</v>
      </c>
      <c r="U3677" s="17">
        <f t="shared" si="290"/>
        <v>12.361319444440596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7"/>
        <v>64.38</v>
      </c>
      <c r="Q3678" s="14" t="s">
        <v>8315</v>
      </c>
      <c r="R3678" t="s">
        <v>8316</v>
      </c>
      <c r="S3678" s="8">
        <f t="shared" si="288"/>
        <v>41876.815787037034</v>
      </c>
      <c r="T3678" s="8">
        <f t="shared" si="289"/>
        <v>41894.815787037034</v>
      </c>
      <c r="U3678" s="17">
        <f t="shared" si="290"/>
        <v>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7"/>
        <v>62.05</v>
      </c>
      <c r="Q3679" s="14" t="s">
        <v>8315</v>
      </c>
      <c r="R3679" t="s">
        <v>8316</v>
      </c>
      <c r="S3679" s="8">
        <f t="shared" si="288"/>
        <v>41802.574282407404</v>
      </c>
      <c r="T3679" s="8">
        <f t="shared" si="289"/>
        <v>41823.165972222225</v>
      </c>
      <c r="U3679" s="17">
        <f t="shared" si="290"/>
        <v>20.591689814820711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7"/>
        <v>66.13</v>
      </c>
      <c r="Q3680" s="14" t="s">
        <v>8315</v>
      </c>
      <c r="R3680" t="s">
        <v>8316</v>
      </c>
      <c r="S3680" s="8">
        <f t="shared" si="288"/>
        <v>42120.531226851846</v>
      </c>
      <c r="T3680" s="8">
        <f t="shared" si="289"/>
        <v>42155.531226851846</v>
      </c>
      <c r="U3680" s="17">
        <f t="shared" si="290"/>
        <v>35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7"/>
        <v>73.400000000000006</v>
      </c>
      <c r="Q3681" s="14" t="s">
        <v>8315</v>
      </c>
      <c r="R3681" t="s">
        <v>8316</v>
      </c>
      <c r="S3681" s="8">
        <f t="shared" si="288"/>
        <v>41786.761354166665</v>
      </c>
      <c r="T3681" s="8">
        <f t="shared" si="289"/>
        <v>41821.207638888889</v>
      </c>
      <c r="U3681" s="17">
        <f t="shared" si="290"/>
        <v>34.446284722223936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7"/>
        <v>99.5</v>
      </c>
      <c r="Q3682" s="14" t="s">
        <v>8315</v>
      </c>
      <c r="R3682" t="s">
        <v>8316</v>
      </c>
      <c r="S3682" s="8">
        <f t="shared" si="288"/>
        <v>42627.454097222217</v>
      </c>
      <c r="T3682" s="8">
        <f t="shared" si="289"/>
        <v>42648.454097222217</v>
      </c>
      <c r="U3682" s="17">
        <f t="shared" si="290"/>
        <v>21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7"/>
        <v>62.17</v>
      </c>
      <c r="Q3683" s="14" t="s">
        <v>8315</v>
      </c>
      <c r="R3683" t="s">
        <v>8316</v>
      </c>
      <c r="S3683" s="8">
        <f t="shared" si="288"/>
        <v>42374.651504629626</v>
      </c>
      <c r="T3683" s="8">
        <f t="shared" si="289"/>
        <v>42384.651504629626</v>
      </c>
      <c r="U3683" s="17">
        <f t="shared" si="290"/>
        <v>10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7"/>
        <v>62.33</v>
      </c>
      <c r="Q3684" s="14" t="s">
        <v>8315</v>
      </c>
      <c r="R3684" t="s">
        <v>8316</v>
      </c>
      <c r="S3684" s="8">
        <f t="shared" si="288"/>
        <v>41772.685393518521</v>
      </c>
      <c r="T3684" s="8">
        <f t="shared" si="289"/>
        <v>41806.290972222225</v>
      </c>
      <c r="U3684" s="17">
        <f t="shared" si="290"/>
        <v>33.605578703703941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7"/>
        <v>58.79</v>
      </c>
      <c r="Q3685" s="14" t="s">
        <v>8315</v>
      </c>
      <c r="R3685" t="s">
        <v>8316</v>
      </c>
      <c r="S3685" s="8">
        <f t="shared" si="288"/>
        <v>42633.116851851853</v>
      </c>
      <c r="T3685" s="8">
        <f t="shared" si="289"/>
        <v>42663.116851851853</v>
      </c>
      <c r="U3685" s="17">
        <f t="shared" si="290"/>
        <v>30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7"/>
        <v>45.35</v>
      </c>
      <c r="Q3686" s="14" t="s">
        <v>8315</v>
      </c>
      <c r="R3686" t="s">
        <v>8316</v>
      </c>
      <c r="S3686" s="8">
        <f t="shared" si="288"/>
        <v>42219.180393518516</v>
      </c>
      <c r="T3686" s="8">
        <f t="shared" si="289"/>
        <v>42249.180393518516</v>
      </c>
      <c r="U3686" s="17">
        <f t="shared" si="290"/>
        <v>30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7"/>
        <v>41.94</v>
      </c>
      <c r="Q3687" s="14" t="s">
        <v>8315</v>
      </c>
      <c r="R3687" t="s">
        <v>8316</v>
      </c>
      <c r="S3687" s="8">
        <f t="shared" si="288"/>
        <v>41753.593275462961</v>
      </c>
      <c r="T3687" s="8">
        <f t="shared" si="289"/>
        <v>41778.875</v>
      </c>
      <c r="U3687" s="17">
        <f t="shared" si="290"/>
        <v>25.281724537038826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7"/>
        <v>59.17</v>
      </c>
      <c r="Q3688" s="14" t="s">
        <v>8315</v>
      </c>
      <c r="R3688" t="s">
        <v>8316</v>
      </c>
      <c r="S3688" s="8">
        <f t="shared" si="288"/>
        <v>42230.662731481483</v>
      </c>
      <c r="T3688" s="8">
        <f t="shared" si="289"/>
        <v>42245.165972222225</v>
      </c>
      <c r="U3688" s="17">
        <f t="shared" si="290"/>
        <v>14.503240740741603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7"/>
        <v>200.49</v>
      </c>
      <c r="Q3689" s="14" t="s">
        <v>8315</v>
      </c>
      <c r="R3689" t="s">
        <v>8316</v>
      </c>
      <c r="S3689" s="8">
        <f t="shared" si="288"/>
        <v>41787.218229166669</v>
      </c>
      <c r="T3689" s="8">
        <f t="shared" si="289"/>
        <v>41817.218229166669</v>
      </c>
      <c r="U3689" s="17">
        <f t="shared" si="290"/>
        <v>30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7"/>
        <v>83.97</v>
      </c>
      <c r="Q3690" s="14" t="s">
        <v>8315</v>
      </c>
      <c r="R3690" t="s">
        <v>8316</v>
      </c>
      <c r="S3690" s="8">
        <f t="shared" si="288"/>
        <v>41829.787083333329</v>
      </c>
      <c r="T3690" s="8">
        <f t="shared" si="289"/>
        <v>41859.787083333329</v>
      </c>
      <c r="U3690" s="17">
        <f t="shared" si="290"/>
        <v>30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7"/>
        <v>57.26</v>
      </c>
      <c r="Q3691" s="14" t="s">
        <v>8315</v>
      </c>
      <c r="R3691" t="s">
        <v>8316</v>
      </c>
      <c r="S3691" s="8">
        <f t="shared" si="288"/>
        <v>42147.826840277776</v>
      </c>
      <c r="T3691" s="8">
        <f t="shared" si="289"/>
        <v>42176.934027777781</v>
      </c>
      <c r="U3691" s="17">
        <f t="shared" si="290"/>
        <v>29.107187500005239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7"/>
        <v>58.06</v>
      </c>
      <c r="Q3692" s="14" t="s">
        <v>8315</v>
      </c>
      <c r="R3692" t="s">
        <v>8316</v>
      </c>
      <c r="S3692" s="8">
        <f t="shared" si="288"/>
        <v>41940.598182870373</v>
      </c>
      <c r="T3692" s="8">
        <f t="shared" si="289"/>
        <v>41970.639849537038</v>
      </c>
      <c r="U3692" s="17">
        <f t="shared" si="290"/>
        <v>30.041666666664241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7"/>
        <v>186.8</v>
      </c>
      <c r="Q3693" s="14" t="s">
        <v>8315</v>
      </c>
      <c r="R3693" t="s">
        <v>8316</v>
      </c>
      <c r="S3693" s="8">
        <f t="shared" si="288"/>
        <v>42020.700567129628</v>
      </c>
      <c r="T3693" s="8">
        <f t="shared" si="289"/>
        <v>42065.207638888889</v>
      </c>
      <c r="U3693" s="17">
        <f t="shared" si="290"/>
        <v>44.507071759260725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7"/>
        <v>74.12</v>
      </c>
      <c r="Q3694" s="14" t="s">
        <v>8315</v>
      </c>
      <c r="R3694" t="s">
        <v>8316</v>
      </c>
      <c r="S3694" s="8">
        <f t="shared" si="288"/>
        <v>41891.96503472222</v>
      </c>
      <c r="T3694" s="8">
        <f t="shared" si="289"/>
        <v>41901</v>
      </c>
      <c r="U3694" s="17">
        <f t="shared" si="290"/>
        <v>9.0349652777804295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7"/>
        <v>30.71</v>
      </c>
      <c r="Q3695" s="14" t="s">
        <v>8315</v>
      </c>
      <c r="R3695" t="s">
        <v>8316</v>
      </c>
      <c r="S3695" s="8">
        <f t="shared" si="288"/>
        <v>42309.191307870366</v>
      </c>
      <c r="T3695" s="8">
        <f t="shared" si="289"/>
        <v>42338.9375</v>
      </c>
      <c r="U3695" s="17">
        <f t="shared" si="290"/>
        <v>29.746192129634437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7"/>
        <v>62.67</v>
      </c>
      <c r="Q3696" s="14" t="s">
        <v>8315</v>
      </c>
      <c r="R3696" t="s">
        <v>8316</v>
      </c>
      <c r="S3696" s="8">
        <f t="shared" si="288"/>
        <v>42490.133877314816</v>
      </c>
      <c r="T3696" s="8">
        <f t="shared" si="289"/>
        <v>42527.083333333328</v>
      </c>
      <c r="U3696" s="17">
        <f t="shared" si="290"/>
        <v>36.949456018512137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7"/>
        <v>121.36</v>
      </c>
      <c r="Q3697" s="14" t="s">
        <v>8315</v>
      </c>
      <c r="R3697" t="s">
        <v>8316</v>
      </c>
      <c r="S3697" s="8">
        <f t="shared" si="288"/>
        <v>41995.870486111111</v>
      </c>
      <c r="T3697" s="8">
        <f t="shared" si="289"/>
        <v>42015.870486111111</v>
      </c>
      <c r="U3697" s="17">
        <f t="shared" si="290"/>
        <v>20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7"/>
        <v>39.74</v>
      </c>
      <c r="Q3698" s="14" t="s">
        <v>8315</v>
      </c>
      <c r="R3698" t="s">
        <v>8316</v>
      </c>
      <c r="S3698" s="8">
        <f t="shared" si="288"/>
        <v>41988.617083333331</v>
      </c>
      <c r="T3698" s="8">
        <f t="shared" si="289"/>
        <v>42048.617083333331</v>
      </c>
      <c r="U3698" s="17">
        <f t="shared" si="290"/>
        <v>60</v>
      </c>
    </row>
    <row r="3699" spans="1:21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7"/>
        <v>72</v>
      </c>
      <c r="Q3699" s="14" t="s">
        <v>8315</v>
      </c>
      <c r="R3699" t="s">
        <v>8316</v>
      </c>
      <c r="S3699" s="8">
        <f t="shared" si="288"/>
        <v>42479.465833333335</v>
      </c>
      <c r="T3699" s="8">
        <f t="shared" si="289"/>
        <v>42500.465833333335</v>
      </c>
      <c r="U3699" s="17">
        <f t="shared" si="290"/>
        <v>21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7"/>
        <v>40.630000000000003</v>
      </c>
      <c r="Q3700" s="14" t="s">
        <v>8315</v>
      </c>
      <c r="R3700" t="s">
        <v>8316</v>
      </c>
      <c r="S3700" s="8">
        <f t="shared" si="288"/>
        <v>42401.806562500002</v>
      </c>
      <c r="T3700" s="8">
        <f t="shared" si="289"/>
        <v>42431.806562500002</v>
      </c>
      <c r="U3700" s="17">
        <f t="shared" si="290"/>
        <v>30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7"/>
        <v>63</v>
      </c>
      <c r="Q3701" s="14" t="s">
        <v>8315</v>
      </c>
      <c r="R3701" t="s">
        <v>8316</v>
      </c>
      <c r="S3701" s="8">
        <f t="shared" si="288"/>
        <v>41897.602037037039</v>
      </c>
      <c r="T3701" s="8">
        <f t="shared" si="289"/>
        <v>41927.602037037039</v>
      </c>
      <c r="U3701" s="17">
        <f t="shared" si="290"/>
        <v>30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7"/>
        <v>33.67</v>
      </c>
      <c r="Q3702" s="14" t="s">
        <v>8315</v>
      </c>
      <c r="R3702" t="s">
        <v>8316</v>
      </c>
      <c r="S3702" s="8">
        <f t="shared" si="288"/>
        <v>41882.585648148146</v>
      </c>
      <c r="T3702" s="8">
        <f t="shared" si="289"/>
        <v>41912.666666666664</v>
      </c>
      <c r="U3702" s="17">
        <f t="shared" si="290"/>
        <v>30.081018518518249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7"/>
        <v>38.590000000000003</v>
      </c>
      <c r="Q3703" s="14" t="s">
        <v>8315</v>
      </c>
      <c r="R3703" t="s">
        <v>8316</v>
      </c>
      <c r="S3703" s="8">
        <f t="shared" si="288"/>
        <v>42129.541585648149</v>
      </c>
      <c r="T3703" s="8">
        <f t="shared" si="289"/>
        <v>42159.541585648149</v>
      </c>
      <c r="U3703" s="17">
        <f t="shared" si="290"/>
        <v>30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7"/>
        <v>155.94999999999999</v>
      </c>
      <c r="Q3704" s="14" t="s">
        <v>8315</v>
      </c>
      <c r="R3704" t="s">
        <v>8316</v>
      </c>
      <c r="S3704" s="8">
        <f t="shared" si="288"/>
        <v>42524.53800925926</v>
      </c>
      <c r="T3704" s="8">
        <f t="shared" si="289"/>
        <v>42561.957638888889</v>
      </c>
      <c r="U3704" s="17">
        <f t="shared" si="290"/>
        <v>37.419629629628616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7"/>
        <v>43.2</v>
      </c>
      <c r="Q3705" s="14" t="s">
        <v>8315</v>
      </c>
      <c r="R3705" t="s">
        <v>8316</v>
      </c>
      <c r="S3705" s="8">
        <f t="shared" si="288"/>
        <v>42556.504490740743</v>
      </c>
      <c r="T3705" s="8">
        <f t="shared" si="289"/>
        <v>42595.290972222225</v>
      </c>
      <c r="U3705" s="17">
        <f t="shared" si="290"/>
        <v>38.786481481482042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7"/>
        <v>15.15</v>
      </c>
      <c r="Q3706" s="14" t="s">
        <v>8315</v>
      </c>
      <c r="R3706" t="s">
        <v>8316</v>
      </c>
      <c r="S3706" s="8">
        <f t="shared" si="288"/>
        <v>42461.689745370371</v>
      </c>
      <c r="T3706" s="8">
        <f t="shared" si="289"/>
        <v>42521.689745370371</v>
      </c>
      <c r="U3706" s="17">
        <f t="shared" si="290"/>
        <v>60</v>
      </c>
    </row>
    <row r="3707" spans="1:21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7"/>
        <v>83.57</v>
      </c>
      <c r="Q3707" s="14" t="s">
        <v>8315</v>
      </c>
      <c r="R3707" t="s">
        <v>8316</v>
      </c>
      <c r="S3707" s="8">
        <f t="shared" si="288"/>
        <v>41792.542986111112</v>
      </c>
      <c r="T3707" s="8">
        <f t="shared" si="289"/>
        <v>41813.75</v>
      </c>
      <c r="U3707" s="17">
        <f t="shared" si="290"/>
        <v>21.207013888888469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7"/>
        <v>140</v>
      </c>
      <c r="Q3708" s="14" t="s">
        <v>8315</v>
      </c>
      <c r="R3708" t="s">
        <v>8316</v>
      </c>
      <c r="S3708" s="8">
        <f t="shared" si="288"/>
        <v>41879.913761574076</v>
      </c>
      <c r="T3708" s="8">
        <f t="shared" si="289"/>
        <v>41894.913761574076</v>
      </c>
      <c r="U3708" s="17">
        <f t="shared" si="290"/>
        <v>15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si="287"/>
        <v>80.87</v>
      </c>
      <c r="Q3709" s="14" t="s">
        <v>8315</v>
      </c>
      <c r="R3709" t="s">
        <v>8316</v>
      </c>
      <c r="S3709" s="8">
        <f t="shared" si="288"/>
        <v>42552.048356481479</v>
      </c>
      <c r="T3709" s="8">
        <f t="shared" si="289"/>
        <v>42573.226388888885</v>
      </c>
      <c r="U3709" s="17">
        <f t="shared" si="290"/>
        <v>21.178032407406135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87"/>
        <v>53.85</v>
      </c>
      <c r="Q3710" s="14" t="s">
        <v>8315</v>
      </c>
      <c r="R3710" t="s">
        <v>8316</v>
      </c>
      <c r="S3710" s="8">
        <f t="shared" si="288"/>
        <v>41810.142199074071</v>
      </c>
      <c r="T3710" s="8">
        <f t="shared" si="289"/>
        <v>41824.142199074071</v>
      </c>
      <c r="U3710" s="17">
        <f t="shared" si="290"/>
        <v>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87"/>
        <v>30.93</v>
      </c>
      <c r="Q3711" s="14" t="s">
        <v>8315</v>
      </c>
      <c r="R3711" t="s">
        <v>8316</v>
      </c>
      <c r="S3711" s="8">
        <f t="shared" si="288"/>
        <v>41785.707708333335</v>
      </c>
      <c r="T3711" s="8">
        <f t="shared" si="289"/>
        <v>41815.707708333335</v>
      </c>
      <c r="U3711" s="17">
        <f t="shared" si="290"/>
        <v>30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87"/>
        <v>67.959999999999994</v>
      </c>
      <c r="Q3712" s="14" t="s">
        <v>8315</v>
      </c>
      <c r="R3712" t="s">
        <v>8316</v>
      </c>
      <c r="S3712" s="8">
        <f t="shared" si="288"/>
        <v>42072.576249999998</v>
      </c>
      <c r="T3712" s="8">
        <f t="shared" si="289"/>
        <v>42097.576249999998</v>
      </c>
      <c r="U3712" s="17">
        <f t="shared" si="290"/>
        <v>25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87"/>
        <v>27.14</v>
      </c>
      <c r="Q3713" s="14" t="s">
        <v>8315</v>
      </c>
      <c r="R3713" t="s">
        <v>8316</v>
      </c>
      <c r="S3713" s="8">
        <f t="shared" si="288"/>
        <v>41779.724224537036</v>
      </c>
      <c r="T3713" s="8">
        <f t="shared" si="289"/>
        <v>41805.666666666664</v>
      </c>
      <c r="U3713" s="17">
        <f t="shared" si="290"/>
        <v>25.942442129628034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1">ROUND(E3714/D3714*100,0)</f>
        <v>154</v>
      </c>
      <c r="P3714">
        <f t="shared" si="287"/>
        <v>110.87</v>
      </c>
      <c r="Q3714" s="14" t="s">
        <v>8315</v>
      </c>
      <c r="R3714" t="s">
        <v>8316</v>
      </c>
      <c r="S3714" s="8">
        <f t="shared" si="288"/>
        <v>42134.172071759262</v>
      </c>
      <c r="T3714" s="8">
        <f t="shared" si="289"/>
        <v>42155.290972222225</v>
      </c>
      <c r="U3714" s="17">
        <f t="shared" si="290"/>
        <v>21.118900462963211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1"/>
        <v>102</v>
      </c>
      <c r="P3715">
        <f t="shared" ref="P3715:P3778" si="292">IFERROR(ROUND(E3715/L3715,2),0)</f>
        <v>106.84</v>
      </c>
      <c r="Q3715" s="14" t="s">
        <v>8315</v>
      </c>
      <c r="R3715" t="s">
        <v>8316</v>
      </c>
      <c r="S3715" s="8">
        <f t="shared" ref="S3715:S3778" si="293">(((J3715/60)/60)/24)+DATE(1970,1,1)</f>
        <v>42505.738032407404</v>
      </c>
      <c r="T3715" s="8">
        <f t="shared" ref="T3715:T3778" si="294">(((I3715/60)/60)/24)+DATE(1970,1,1)</f>
        <v>42525.738032407404</v>
      </c>
      <c r="U3715" s="17">
        <f t="shared" ref="U3715:U3778" si="295">(T3715-S3715)</f>
        <v>20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2"/>
        <v>105.52</v>
      </c>
      <c r="Q3716" s="14" t="s">
        <v>8315</v>
      </c>
      <c r="R3716" t="s">
        <v>8316</v>
      </c>
      <c r="S3716" s="8">
        <f t="shared" si="293"/>
        <v>42118.556331018524</v>
      </c>
      <c r="T3716" s="8">
        <f t="shared" si="294"/>
        <v>42150.165972222225</v>
      </c>
      <c r="U3716" s="17">
        <f t="shared" si="295"/>
        <v>31.609641203700448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2"/>
        <v>132.96</v>
      </c>
      <c r="Q3717" s="14" t="s">
        <v>8315</v>
      </c>
      <c r="R3717" t="s">
        <v>8316</v>
      </c>
      <c r="S3717" s="8">
        <f t="shared" si="293"/>
        <v>42036.995590277773</v>
      </c>
      <c r="T3717" s="8">
        <f t="shared" si="294"/>
        <v>42094.536111111112</v>
      </c>
      <c r="U3717" s="17">
        <f t="shared" si="295"/>
        <v>57.540520833339542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2"/>
        <v>51.92</v>
      </c>
      <c r="Q3718" s="14" t="s">
        <v>8315</v>
      </c>
      <c r="R3718" t="s">
        <v>8316</v>
      </c>
      <c r="S3718" s="8">
        <f t="shared" si="293"/>
        <v>42360.887835648144</v>
      </c>
      <c r="T3718" s="8">
        <f t="shared" si="294"/>
        <v>42390.887835648144</v>
      </c>
      <c r="U3718" s="17">
        <f t="shared" si="295"/>
        <v>30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2"/>
        <v>310</v>
      </c>
      <c r="Q3719" s="14" t="s">
        <v>8315</v>
      </c>
      <c r="R3719" t="s">
        <v>8316</v>
      </c>
      <c r="S3719" s="8">
        <f t="shared" si="293"/>
        <v>42102.866307870368</v>
      </c>
      <c r="T3719" s="8">
        <f t="shared" si="294"/>
        <v>42133.866307870368</v>
      </c>
      <c r="U3719" s="17">
        <f t="shared" si="295"/>
        <v>31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2"/>
        <v>26.02</v>
      </c>
      <c r="Q3720" s="14" t="s">
        <v>8315</v>
      </c>
      <c r="R3720" t="s">
        <v>8316</v>
      </c>
      <c r="S3720" s="8">
        <f t="shared" si="293"/>
        <v>42032.716145833328</v>
      </c>
      <c r="T3720" s="8">
        <f t="shared" si="294"/>
        <v>42062.716145833328</v>
      </c>
      <c r="U3720" s="17">
        <f t="shared" si="295"/>
        <v>30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2"/>
        <v>105</v>
      </c>
      <c r="Q3721" s="14" t="s">
        <v>8315</v>
      </c>
      <c r="R3721" t="s">
        <v>8316</v>
      </c>
      <c r="S3721" s="8">
        <f t="shared" si="293"/>
        <v>42147.729930555557</v>
      </c>
      <c r="T3721" s="8">
        <f t="shared" si="294"/>
        <v>42177.729930555557</v>
      </c>
      <c r="U3721" s="17">
        <f t="shared" si="295"/>
        <v>30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2"/>
        <v>86.23</v>
      </c>
      <c r="Q3722" s="14" t="s">
        <v>8315</v>
      </c>
      <c r="R3722" t="s">
        <v>8316</v>
      </c>
      <c r="S3722" s="8">
        <f t="shared" si="293"/>
        <v>42165.993125000001</v>
      </c>
      <c r="T3722" s="8">
        <f t="shared" si="294"/>
        <v>42187.993125000001</v>
      </c>
      <c r="U3722" s="17">
        <f t="shared" si="295"/>
        <v>22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2"/>
        <v>114.55</v>
      </c>
      <c r="Q3723" s="14" t="s">
        <v>8315</v>
      </c>
      <c r="R3723" t="s">
        <v>8316</v>
      </c>
      <c r="S3723" s="8">
        <f t="shared" si="293"/>
        <v>41927.936157407406</v>
      </c>
      <c r="T3723" s="8">
        <f t="shared" si="294"/>
        <v>41948.977824074071</v>
      </c>
      <c r="U3723" s="17">
        <f t="shared" si="295"/>
        <v>21.041666666664241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2"/>
        <v>47.66</v>
      </c>
      <c r="Q3724" s="14" t="s">
        <v>8315</v>
      </c>
      <c r="R3724" t="s">
        <v>8316</v>
      </c>
      <c r="S3724" s="8">
        <f t="shared" si="293"/>
        <v>42381.671840277777</v>
      </c>
      <c r="T3724" s="8">
        <f t="shared" si="294"/>
        <v>42411.957638888889</v>
      </c>
      <c r="U3724" s="17">
        <f t="shared" si="295"/>
        <v>30.285798611112114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2"/>
        <v>72.89</v>
      </c>
      <c r="Q3725" s="14" t="s">
        <v>8315</v>
      </c>
      <c r="R3725" t="s">
        <v>8316</v>
      </c>
      <c r="S3725" s="8">
        <f t="shared" si="293"/>
        <v>41943.753032407411</v>
      </c>
      <c r="T3725" s="8">
        <f t="shared" si="294"/>
        <v>41973.794699074075</v>
      </c>
      <c r="U3725" s="17">
        <f t="shared" si="295"/>
        <v>30.041666666664241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2"/>
        <v>49.55</v>
      </c>
      <c r="Q3726" s="14" t="s">
        <v>8315</v>
      </c>
      <c r="R3726" t="s">
        <v>8316</v>
      </c>
      <c r="S3726" s="8">
        <f t="shared" si="293"/>
        <v>42465.491435185191</v>
      </c>
      <c r="T3726" s="8">
        <f t="shared" si="294"/>
        <v>42494.958333333328</v>
      </c>
      <c r="U3726" s="17">
        <f t="shared" si="295"/>
        <v>29.466898148137261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2"/>
        <v>25.4</v>
      </c>
      <c r="Q3727" s="14" t="s">
        <v>8315</v>
      </c>
      <c r="R3727" t="s">
        <v>8316</v>
      </c>
      <c r="S3727" s="8">
        <f t="shared" si="293"/>
        <v>42401.945219907408</v>
      </c>
      <c r="T3727" s="8">
        <f t="shared" si="294"/>
        <v>42418.895833333328</v>
      </c>
      <c r="U3727" s="17">
        <f t="shared" si="295"/>
        <v>16.950613425920892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2"/>
        <v>62.59</v>
      </c>
      <c r="Q3728" s="14" t="s">
        <v>8315</v>
      </c>
      <c r="R3728" t="s">
        <v>8316</v>
      </c>
      <c r="S3728" s="8">
        <f t="shared" si="293"/>
        <v>42462.140868055561</v>
      </c>
      <c r="T3728" s="8">
        <f t="shared" si="294"/>
        <v>42489.875</v>
      </c>
      <c r="U3728" s="17">
        <f t="shared" si="295"/>
        <v>27.734131944438559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2"/>
        <v>61.06</v>
      </c>
      <c r="Q3729" s="14" t="s">
        <v>8315</v>
      </c>
      <c r="R3729" t="s">
        <v>8316</v>
      </c>
      <c r="S3729" s="8">
        <f t="shared" si="293"/>
        <v>42632.348310185189</v>
      </c>
      <c r="T3729" s="8">
        <f t="shared" si="294"/>
        <v>42663.204861111109</v>
      </c>
      <c r="U3729" s="17">
        <f t="shared" si="295"/>
        <v>30.856550925920601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2"/>
        <v>60.06</v>
      </c>
      <c r="Q3730" s="14" t="s">
        <v>8315</v>
      </c>
      <c r="R3730" t="s">
        <v>8316</v>
      </c>
      <c r="S3730" s="8">
        <f t="shared" si="293"/>
        <v>42205.171018518522</v>
      </c>
      <c r="T3730" s="8">
        <f t="shared" si="294"/>
        <v>42235.171018518522</v>
      </c>
      <c r="U3730" s="17">
        <f t="shared" si="295"/>
        <v>30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2"/>
        <v>72.400000000000006</v>
      </c>
      <c r="Q3731" s="14" t="s">
        <v>8315</v>
      </c>
      <c r="R3731" t="s">
        <v>8316</v>
      </c>
      <c r="S3731" s="8">
        <f t="shared" si="293"/>
        <v>42041.205000000002</v>
      </c>
      <c r="T3731" s="8">
        <f t="shared" si="294"/>
        <v>42086.16333333333</v>
      </c>
      <c r="U3731" s="17">
        <f t="shared" si="295"/>
        <v>44.958333333328483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2"/>
        <v>100</v>
      </c>
      <c r="Q3732" s="14" t="s">
        <v>8315</v>
      </c>
      <c r="R3732" t="s">
        <v>8316</v>
      </c>
      <c r="S3732" s="8">
        <f t="shared" si="293"/>
        <v>42203.677766203706</v>
      </c>
      <c r="T3732" s="8">
        <f t="shared" si="294"/>
        <v>42233.677766203706</v>
      </c>
      <c r="U3732" s="17">
        <f t="shared" si="295"/>
        <v>30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2"/>
        <v>51.67</v>
      </c>
      <c r="Q3733" s="14" t="s">
        <v>8315</v>
      </c>
      <c r="R3733" t="s">
        <v>8316</v>
      </c>
      <c r="S3733" s="8">
        <f t="shared" si="293"/>
        <v>41983.752847222218</v>
      </c>
      <c r="T3733" s="8">
        <f t="shared" si="294"/>
        <v>42014.140972222223</v>
      </c>
      <c r="U3733" s="17">
        <f t="shared" si="295"/>
        <v>30.388125000004948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2"/>
        <v>32.75</v>
      </c>
      <c r="Q3734" s="14" t="s">
        <v>8315</v>
      </c>
      <c r="R3734" t="s">
        <v>8316</v>
      </c>
      <c r="S3734" s="8">
        <f t="shared" si="293"/>
        <v>41968.677465277782</v>
      </c>
      <c r="T3734" s="8">
        <f t="shared" si="294"/>
        <v>42028.5</v>
      </c>
      <c r="U3734" s="17">
        <f t="shared" si="295"/>
        <v>59.822534722217824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>
        <f t="shared" si="292"/>
        <v>0</v>
      </c>
      <c r="Q3735" s="14" t="s">
        <v>8315</v>
      </c>
      <c r="R3735" t="s">
        <v>8316</v>
      </c>
      <c r="S3735" s="8">
        <f t="shared" si="293"/>
        <v>42103.024398148147</v>
      </c>
      <c r="T3735" s="8">
        <f t="shared" si="294"/>
        <v>42112.9375</v>
      </c>
      <c r="U3735" s="17">
        <f t="shared" si="295"/>
        <v>9.9131018518528435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2"/>
        <v>61</v>
      </c>
      <c r="Q3736" s="14" t="s">
        <v>8315</v>
      </c>
      <c r="R3736" t="s">
        <v>8316</v>
      </c>
      <c r="S3736" s="8">
        <f t="shared" si="293"/>
        <v>42089.901574074072</v>
      </c>
      <c r="T3736" s="8">
        <f t="shared" si="294"/>
        <v>42149.901574074072</v>
      </c>
      <c r="U3736" s="17">
        <f t="shared" si="295"/>
        <v>60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2"/>
        <v>10</v>
      </c>
      <c r="Q3737" s="14" t="s">
        <v>8315</v>
      </c>
      <c r="R3737" t="s">
        <v>8316</v>
      </c>
      <c r="S3737" s="8">
        <f t="shared" si="293"/>
        <v>42122.693159722221</v>
      </c>
      <c r="T3737" s="8">
        <f t="shared" si="294"/>
        <v>42152.693159722221</v>
      </c>
      <c r="U3737" s="17">
        <f t="shared" si="295"/>
        <v>30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2"/>
        <v>10</v>
      </c>
      <c r="Q3738" s="14" t="s">
        <v>8315</v>
      </c>
      <c r="R3738" t="s">
        <v>8316</v>
      </c>
      <c r="S3738" s="8">
        <f t="shared" si="293"/>
        <v>42048.711724537032</v>
      </c>
      <c r="T3738" s="8">
        <f t="shared" si="294"/>
        <v>42086.75</v>
      </c>
      <c r="U3738" s="17">
        <f t="shared" si="295"/>
        <v>38.038275462968159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2"/>
        <v>37.5</v>
      </c>
      <c r="Q3739" s="14" t="s">
        <v>8315</v>
      </c>
      <c r="R3739" t="s">
        <v>8316</v>
      </c>
      <c r="S3739" s="8">
        <f t="shared" si="293"/>
        <v>42297.691006944442</v>
      </c>
      <c r="T3739" s="8">
        <f t="shared" si="294"/>
        <v>42320.290972222225</v>
      </c>
      <c r="U3739" s="17">
        <f t="shared" si="295"/>
        <v>22.599965277782758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2"/>
        <v>45</v>
      </c>
      <c r="Q3740" s="14" t="s">
        <v>8315</v>
      </c>
      <c r="R3740" t="s">
        <v>8316</v>
      </c>
      <c r="S3740" s="8">
        <f t="shared" si="293"/>
        <v>41813.938715277778</v>
      </c>
      <c r="T3740" s="8">
        <f t="shared" si="294"/>
        <v>41835.916666666664</v>
      </c>
      <c r="U3740" s="17">
        <f t="shared" si="295"/>
        <v>21.97795138888614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2"/>
        <v>100.63</v>
      </c>
      <c r="Q3741" s="14" t="s">
        <v>8315</v>
      </c>
      <c r="R3741" t="s">
        <v>8316</v>
      </c>
      <c r="S3741" s="8">
        <f t="shared" si="293"/>
        <v>42548.449861111112</v>
      </c>
      <c r="T3741" s="8">
        <f t="shared" si="294"/>
        <v>42568.449861111112</v>
      </c>
      <c r="U3741" s="17">
        <f t="shared" si="295"/>
        <v>20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2"/>
        <v>25.57</v>
      </c>
      <c r="Q3742" s="14" t="s">
        <v>8315</v>
      </c>
      <c r="R3742" t="s">
        <v>8316</v>
      </c>
      <c r="S3742" s="8">
        <f t="shared" si="293"/>
        <v>41833.089756944442</v>
      </c>
      <c r="T3742" s="8">
        <f t="shared" si="294"/>
        <v>41863.079143518517</v>
      </c>
      <c r="U3742" s="17">
        <f t="shared" si="295"/>
        <v>29.98938657407416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>
        <f t="shared" si="292"/>
        <v>0</v>
      </c>
      <c r="Q3743" s="14" t="s">
        <v>8315</v>
      </c>
      <c r="R3743" t="s">
        <v>8316</v>
      </c>
      <c r="S3743" s="8">
        <f t="shared" si="293"/>
        <v>42325.920717592591</v>
      </c>
      <c r="T3743" s="8">
        <f t="shared" si="294"/>
        <v>42355.920717592591</v>
      </c>
      <c r="U3743" s="17">
        <f t="shared" si="295"/>
        <v>30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2"/>
        <v>25</v>
      </c>
      <c r="Q3744" s="14" t="s">
        <v>8315</v>
      </c>
      <c r="R3744" t="s">
        <v>8316</v>
      </c>
      <c r="S3744" s="8">
        <f t="shared" si="293"/>
        <v>41858.214629629627</v>
      </c>
      <c r="T3744" s="8">
        <f t="shared" si="294"/>
        <v>41888.214629629627</v>
      </c>
      <c r="U3744" s="17">
        <f t="shared" si="295"/>
        <v>30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>
        <f t="shared" si="292"/>
        <v>0</v>
      </c>
      <c r="Q3745" s="14" t="s">
        <v>8315</v>
      </c>
      <c r="R3745" t="s">
        <v>8316</v>
      </c>
      <c r="S3745" s="8">
        <f t="shared" si="293"/>
        <v>41793.710231481484</v>
      </c>
      <c r="T3745" s="8">
        <f t="shared" si="294"/>
        <v>41823.710231481484</v>
      </c>
      <c r="U3745" s="17">
        <f t="shared" si="295"/>
        <v>30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>
        <f t="shared" si="292"/>
        <v>0</v>
      </c>
      <c r="Q3746" s="14" t="s">
        <v>8315</v>
      </c>
      <c r="R3746" t="s">
        <v>8316</v>
      </c>
      <c r="S3746" s="8">
        <f t="shared" si="293"/>
        <v>41793.814259259263</v>
      </c>
      <c r="T3746" s="8">
        <f t="shared" si="294"/>
        <v>41825.165972222225</v>
      </c>
      <c r="U3746" s="17">
        <f t="shared" si="295"/>
        <v>31.351712962961756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2"/>
        <v>10</v>
      </c>
      <c r="Q3747" s="14" t="s">
        <v>8315</v>
      </c>
      <c r="R3747" t="s">
        <v>8316</v>
      </c>
      <c r="S3747" s="8">
        <f t="shared" si="293"/>
        <v>41831.697939814818</v>
      </c>
      <c r="T3747" s="8">
        <f t="shared" si="294"/>
        <v>41861.697939814818</v>
      </c>
      <c r="U3747" s="17">
        <f t="shared" si="295"/>
        <v>30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2"/>
        <v>202</v>
      </c>
      <c r="Q3748" s="14" t="s">
        <v>8315</v>
      </c>
      <c r="R3748" t="s">
        <v>8316</v>
      </c>
      <c r="S3748" s="8">
        <f t="shared" si="293"/>
        <v>42621.389340277776</v>
      </c>
      <c r="T3748" s="8">
        <f t="shared" si="294"/>
        <v>42651.389340277776</v>
      </c>
      <c r="U3748" s="17">
        <f t="shared" si="295"/>
        <v>30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2"/>
        <v>25</v>
      </c>
      <c r="Q3749" s="14" t="s">
        <v>8315</v>
      </c>
      <c r="R3749" t="s">
        <v>8316</v>
      </c>
      <c r="S3749" s="8">
        <f t="shared" si="293"/>
        <v>42164.299722222218</v>
      </c>
      <c r="T3749" s="8">
        <f t="shared" si="294"/>
        <v>42190.957638888889</v>
      </c>
      <c r="U3749" s="17">
        <f t="shared" si="295"/>
        <v>26.657916666670644</v>
      </c>
    </row>
    <row r="3750" spans="1:21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2"/>
        <v>99.54</v>
      </c>
      <c r="Q3750" s="14" t="s">
        <v>8315</v>
      </c>
      <c r="R3750" t="s">
        <v>8357</v>
      </c>
      <c r="S3750" s="8">
        <f t="shared" si="293"/>
        <v>42395.706435185188</v>
      </c>
      <c r="T3750" s="8">
        <f t="shared" si="294"/>
        <v>42416.249305555553</v>
      </c>
      <c r="U3750" s="17">
        <f t="shared" si="295"/>
        <v>20.542870370365563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2"/>
        <v>75</v>
      </c>
      <c r="Q3751" s="14" t="s">
        <v>8315</v>
      </c>
      <c r="R3751" t="s">
        <v>8357</v>
      </c>
      <c r="S3751" s="8">
        <f t="shared" si="293"/>
        <v>42458.127175925925</v>
      </c>
      <c r="T3751" s="8">
        <f t="shared" si="294"/>
        <v>42489.165972222225</v>
      </c>
      <c r="U3751" s="17">
        <f t="shared" si="295"/>
        <v>31.038796296299552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2"/>
        <v>215.25</v>
      </c>
      <c r="Q3752" s="14" t="s">
        <v>8315</v>
      </c>
      <c r="R3752" t="s">
        <v>8357</v>
      </c>
      <c r="S3752" s="8">
        <f t="shared" si="293"/>
        <v>42016.981574074074</v>
      </c>
      <c r="T3752" s="8">
        <f t="shared" si="294"/>
        <v>42045.332638888889</v>
      </c>
      <c r="U3752" s="17">
        <f t="shared" si="295"/>
        <v>28.35106481481489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2"/>
        <v>120.55</v>
      </c>
      <c r="Q3753" s="14" t="s">
        <v>8315</v>
      </c>
      <c r="R3753" t="s">
        <v>8357</v>
      </c>
      <c r="S3753" s="8">
        <f t="shared" si="293"/>
        <v>42403.035567129627</v>
      </c>
      <c r="T3753" s="8">
        <f t="shared" si="294"/>
        <v>42462.993900462956</v>
      </c>
      <c r="U3753" s="17">
        <f t="shared" si="295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2"/>
        <v>37.67</v>
      </c>
      <c r="Q3754" s="14" t="s">
        <v>8315</v>
      </c>
      <c r="R3754" t="s">
        <v>8357</v>
      </c>
      <c r="S3754" s="8">
        <f t="shared" si="293"/>
        <v>42619.802488425921</v>
      </c>
      <c r="T3754" s="8">
        <f t="shared" si="294"/>
        <v>42659.875</v>
      </c>
      <c r="U3754" s="17">
        <f t="shared" si="295"/>
        <v>40.072511574078817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2"/>
        <v>172.23</v>
      </c>
      <c r="Q3755" s="14" t="s">
        <v>8315</v>
      </c>
      <c r="R3755" t="s">
        <v>8357</v>
      </c>
      <c r="S3755" s="8">
        <f t="shared" si="293"/>
        <v>42128.824074074073</v>
      </c>
      <c r="T3755" s="8">
        <f t="shared" si="294"/>
        <v>42158</v>
      </c>
      <c r="U3755" s="17">
        <f t="shared" si="295"/>
        <v>29.175925925927004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2"/>
        <v>111.11</v>
      </c>
      <c r="Q3756" s="14" t="s">
        <v>8315</v>
      </c>
      <c r="R3756" t="s">
        <v>8357</v>
      </c>
      <c r="S3756" s="8">
        <f t="shared" si="293"/>
        <v>41808.881215277775</v>
      </c>
      <c r="T3756" s="8">
        <f t="shared" si="294"/>
        <v>41846.207638888889</v>
      </c>
      <c r="U3756" s="17">
        <f t="shared" si="295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2"/>
        <v>25.46</v>
      </c>
      <c r="Q3757" s="14" t="s">
        <v>8315</v>
      </c>
      <c r="R3757" t="s">
        <v>8357</v>
      </c>
      <c r="S3757" s="8">
        <f t="shared" si="293"/>
        <v>42445.866979166662</v>
      </c>
      <c r="T3757" s="8">
        <f t="shared" si="294"/>
        <v>42475.866979166662</v>
      </c>
      <c r="U3757" s="17">
        <f t="shared" si="295"/>
        <v>30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2"/>
        <v>267.64999999999998</v>
      </c>
      <c r="Q3758" s="14" t="s">
        <v>8315</v>
      </c>
      <c r="R3758" t="s">
        <v>8357</v>
      </c>
      <c r="S3758" s="8">
        <f t="shared" si="293"/>
        <v>41771.814791666664</v>
      </c>
      <c r="T3758" s="8">
        <f t="shared" si="294"/>
        <v>41801.814791666664</v>
      </c>
      <c r="U3758" s="17">
        <f t="shared" si="295"/>
        <v>30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2"/>
        <v>75.959999999999994</v>
      </c>
      <c r="Q3759" s="14" t="s">
        <v>8315</v>
      </c>
      <c r="R3759" t="s">
        <v>8357</v>
      </c>
      <c r="S3759" s="8">
        <f t="shared" si="293"/>
        <v>41954.850868055553</v>
      </c>
      <c r="T3759" s="8">
        <f t="shared" si="294"/>
        <v>41974.850868055553</v>
      </c>
      <c r="U3759" s="17">
        <f t="shared" si="295"/>
        <v>20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2"/>
        <v>59.04</v>
      </c>
      <c r="Q3760" s="14" t="s">
        <v>8315</v>
      </c>
      <c r="R3760" t="s">
        <v>8357</v>
      </c>
      <c r="S3760" s="8">
        <f t="shared" si="293"/>
        <v>41747.471504629626</v>
      </c>
      <c r="T3760" s="8">
        <f t="shared" si="294"/>
        <v>41778.208333333336</v>
      </c>
      <c r="U3760" s="17">
        <f t="shared" si="295"/>
        <v>30.736828703709762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2"/>
        <v>50.11</v>
      </c>
      <c r="Q3761" s="14" t="s">
        <v>8315</v>
      </c>
      <c r="R3761" t="s">
        <v>8357</v>
      </c>
      <c r="S3761" s="8">
        <f t="shared" si="293"/>
        <v>42182.108252314814</v>
      </c>
      <c r="T3761" s="8">
        <f t="shared" si="294"/>
        <v>42242.108252314814</v>
      </c>
      <c r="U3761" s="17">
        <f t="shared" si="295"/>
        <v>60</v>
      </c>
    </row>
    <row r="3762" spans="1:21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2"/>
        <v>55.5</v>
      </c>
      <c r="Q3762" s="14" t="s">
        <v>8315</v>
      </c>
      <c r="R3762" t="s">
        <v>8357</v>
      </c>
      <c r="S3762" s="8">
        <f t="shared" si="293"/>
        <v>41739.525300925925</v>
      </c>
      <c r="T3762" s="8">
        <f t="shared" si="294"/>
        <v>41764.525300925925</v>
      </c>
      <c r="U3762" s="17">
        <f t="shared" si="295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2"/>
        <v>166.67</v>
      </c>
      <c r="Q3763" s="14" t="s">
        <v>8315</v>
      </c>
      <c r="R3763" t="s">
        <v>8357</v>
      </c>
      <c r="S3763" s="8">
        <f t="shared" si="293"/>
        <v>42173.466863425929</v>
      </c>
      <c r="T3763" s="8">
        <f t="shared" si="294"/>
        <v>42226.958333333328</v>
      </c>
      <c r="U3763" s="17">
        <f t="shared" si="295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2"/>
        <v>47.43</v>
      </c>
      <c r="Q3764" s="14" t="s">
        <v>8315</v>
      </c>
      <c r="R3764" t="s">
        <v>8357</v>
      </c>
      <c r="S3764" s="8">
        <f t="shared" si="293"/>
        <v>42193.813530092593</v>
      </c>
      <c r="T3764" s="8">
        <f t="shared" si="294"/>
        <v>42218.813530092593</v>
      </c>
      <c r="U3764" s="17">
        <f t="shared" si="295"/>
        <v>25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2"/>
        <v>64.94</v>
      </c>
      <c r="Q3765" s="14" t="s">
        <v>8315</v>
      </c>
      <c r="R3765" t="s">
        <v>8357</v>
      </c>
      <c r="S3765" s="8">
        <f t="shared" si="293"/>
        <v>42065.750300925924</v>
      </c>
      <c r="T3765" s="8">
        <f t="shared" si="294"/>
        <v>42095.708634259259</v>
      </c>
      <c r="U3765" s="17">
        <f t="shared" si="295"/>
        <v>29.958333333335759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2"/>
        <v>55.56</v>
      </c>
      <c r="Q3766" s="14" t="s">
        <v>8315</v>
      </c>
      <c r="R3766" t="s">
        <v>8357</v>
      </c>
      <c r="S3766" s="8">
        <f t="shared" si="293"/>
        <v>42499.842962962968</v>
      </c>
      <c r="T3766" s="8">
        <f t="shared" si="294"/>
        <v>42519.024999999994</v>
      </c>
      <c r="U3766" s="17">
        <f t="shared" si="295"/>
        <v>19.182037037026021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2"/>
        <v>74.22</v>
      </c>
      <c r="Q3767" s="14" t="s">
        <v>8315</v>
      </c>
      <c r="R3767" t="s">
        <v>8357</v>
      </c>
      <c r="S3767" s="8">
        <f t="shared" si="293"/>
        <v>41820.776412037041</v>
      </c>
      <c r="T3767" s="8">
        <f t="shared" si="294"/>
        <v>41850.776412037041</v>
      </c>
      <c r="U3767" s="17">
        <f t="shared" si="295"/>
        <v>30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2"/>
        <v>106.93</v>
      </c>
      <c r="Q3768" s="14" t="s">
        <v>8315</v>
      </c>
      <c r="R3768" t="s">
        <v>8357</v>
      </c>
      <c r="S3768" s="8">
        <f t="shared" si="293"/>
        <v>41788.167187500003</v>
      </c>
      <c r="T3768" s="8">
        <f t="shared" si="294"/>
        <v>41823.167187500003</v>
      </c>
      <c r="U3768" s="17">
        <f t="shared" si="295"/>
        <v>35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2"/>
        <v>41.7</v>
      </c>
      <c r="Q3769" s="14" t="s">
        <v>8315</v>
      </c>
      <c r="R3769" t="s">
        <v>8357</v>
      </c>
      <c r="S3769" s="8">
        <f t="shared" si="293"/>
        <v>42050.019641203704</v>
      </c>
      <c r="T3769" s="8">
        <f t="shared" si="294"/>
        <v>42064.207638888889</v>
      </c>
      <c r="U3769" s="17">
        <f t="shared" si="295"/>
        <v>14.18799768518511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2"/>
        <v>74.239999999999995</v>
      </c>
      <c r="Q3770" s="14" t="s">
        <v>8315</v>
      </c>
      <c r="R3770" t="s">
        <v>8357</v>
      </c>
      <c r="S3770" s="8">
        <f t="shared" si="293"/>
        <v>41772.727893518517</v>
      </c>
      <c r="T3770" s="8">
        <f t="shared" si="294"/>
        <v>41802.727893518517</v>
      </c>
      <c r="U3770" s="17">
        <f t="shared" si="295"/>
        <v>30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2"/>
        <v>73.33</v>
      </c>
      <c r="Q3771" s="14" t="s">
        <v>8315</v>
      </c>
      <c r="R3771" t="s">
        <v>8357</v>
      </c>
      <c r="S3771" s="8">
        <f t="shared" si="293"/>
        <v>42445.598136574074</v>
      </c>
      <c r="T3771" s="8">
        <f t="shared" si="294"/>
        <v>42475.598136574074</v>
      </c>
      <c r="U3771" s="17">
        <f t="shared" si="295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2"/>
        <v>100</v>
      </c>
      <c r="Q3772" s="14" t="s">
        <v>8315</v>
      </c>
      <c r="R3772" t="s">
        <v>8357</v>
      </c>
      <c r="S3772" s="8">
        <f t="shared" si="293"/>
        <v>42138.930671296301</v>
      </c>
      <c r="T3772" s="8">
        <f t="shared" si="294"/>
        <v>42168.930671296301</v>
      </c>
      <c r="U3772" s="17">
        <f t="shared" si="295"/>
        <v>30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2"/>
        <v>38.42</v>
      </c>
      <c r="Q3773" s="14" t="s">
        <v>8315</v>
      </c>
      <c r="R3773" t="s">
        <v>8357</v>
      </c>
      <c r="S3773" s="8">
        <f t="shared" si="293"/>
        <v>42493.857083333336</v>
      </c>
      <c r="T3773" s="8">
        <f t="shared" si="294"/>
        <v>42508</v>
      </c>
      <c r="U3773" s="17">
        <f t="shared" si="295"/>
        <v>14.14291666666395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2"/>
        <v>166.97</v>
      </c>
      <c r="Q3774" s="14" t="s">
        <v>8315</v>
      </c>
      <c r="R3774" t="s">
        <v>8357</v>
      </c>
      <c r="S3774" s="8">
        <f t="shared" si="293"/>
        <v>42682.616967592592</v>
      </c>
      <c r="T3774" s="8">
        <f t="shared" si="294"/>
        <v>42703.25</v>
      </c>
      <c r="U3774" s="17">
        <f t="shared" si="295"/>
        <v>20.633032407407882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2"/>
        <v>94.91</v>
      </c>
      <c r="Q3775" s="14" t="s">
        <v>8315</v>
      </c>
      <c r="R3775" t="s">
        <v>8357</v>
      </c>
      <c r="S3775" s="8">
        <f t="shared" si="293"/>
        <v>42656.005173611105</v>
      </c>
      <c r="T3775" s="8">
        <f t="shared" si="294"/>
        <v>42689.088888888888</v>
      </c>
      <c r="U3775" s="17">
        <f t="shared" si="295"/>
        <v>33.083715277782176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2"/>
        <v>100</v>
      </c>
      <c r="Q3776" s="14" t="s">
        <v>8315</v>
      </c>
      <c r="R3776" t="s">
        <v>8357</v>
      </c>
      <c r="S3776" s="8">
        <f t="shared" si="293"/>
        <v>42087.792303240742</v>
      </c>
      <c r="T3776" s="8">
        <f t="shared" si="294"/>
        <v>42103.792303240742</v>
      </c>
      <c r="U3776" s="17">
        <f t="shared" si="295"/>
        <v>16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2"/>
        <v>143.21</v>
      </c>
      <c r="Q3777" s="14" t="s">
        <v>8315</v>
      </c>
      <c r="R3777" t="s">
        <v>8357</v>
      </c>
      <c r="S3777" s="8">
        <f t="shared" si="293"/>
        <v>42075.942627314813</v>
      </c>
      <c r="T3777" s="8">
        <f t="shared" si="294"/>
        <v>42103.166666666672</v>
      </c>
      <c r="U3777" s="17">
        <f t="shared" si="295"/>
        <v>27.224039351858664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92"/>
        <v>90.82</v>
      </c>
      <c r="Q3778" s="14" t="s">
        <v>8315</v>
      </c>
      <c r="R3778" t="s">
        <v>8357</v>
      </c>
      <c r="S3778" s="8">
        <f t="shared" si="293"/>
        <v>41814.367800925924</v>
      </c>
      <c r="T3778" s="8">
        <f t="shared" si="294"/>
        <v>41852.041666666664</v>
      </c>
      <c r="U3778" s="17">
        <f t="shared" si="295"/>
        <v>37.673865740740439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ref="P3779:P3842" si="297">IFERROR(ROUND(E3779/L3779,2),0)</f>
        <v>48.54</v>
      </c>
      <c r="Q3779" s="14" t="s">
        <v>8315</v>
      </c>
      <c r="R3779" t="s">
        <v>8357</v>
      </c>
      <c r="S3779" s="8">
        <f t="shared" ref="S3779:S3842" si="298">(((J3779/60)/60)/24)+DATE(1970,1,1)</f>
        <v>41887.111354166671</v>
      </c>
      <c r="T3779" s="8">
        <f t="shared" ref="T3779:T3842" si="299">(((I3779/60)/60)/24)+DATE(1970,1,1)</f>
        <v>41909.166666666664</v>
      </c>
      <c r="U3779" s="17">
        <f t="shared" ref="U3779:U3842" si="300">(T3779-S3779)</f>
        <v>22.055312499993306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7"/>
        <v>70.03</v>
      </c>
      <c r="Q3780" s="14" t="s">
        <v>8315</v>
      </c>
      <c r="R3780" t="s">
        <v>8357</v>
      </c>
      <c r="S3780" s="8">
        <f t="shared" si="298"/>
        <v>41989.819212962961</v>
      </c>
      <c r="T3780" s="8">
        <f t="shared" si="299"/>
        <v>42049.819212962961</v>
      </c>
      <c r="U3780" s="17">
        <f t="shared" si="300"/>
        <v>60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7"/>
        <v>135.63</v>
      </c>
      <c r="Q3781" s="14" t="s">
        <v>8315</v>
      </c>
      <c r="R3781" t="s">
        <v>8357</v>
      </c>
      <c r="S3781" s="8">
        <f t="shared" si="298"/>
        <v>42425.735416666663</v>
      </c>
      <c r="T3781" s="8">
        <f t="shared" si="299"/>
        <v>42455.693750000006</v>
      </c>
      <c r="U3781" s="17">
        <f t="shared" si="300"/>
        <v>29.958333333343035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7"/>
        <v>100</v>
      </c>
      <c r="Q3782" s="14" t="s">
        <v>8315</v>
      </c>
      <c r="R3782" t="s">
        <v>8357</v>
      </c>
      <c r="S3782" s="8">
        <f t="shared" si="298"/>
        <v>42166.219733796301</v>
      </c>
      <c r="T3782" s="8">
        <f t="shared" si="299"/>
        <v>42198.837499999994</v>
      </c>
      <c r="U3782" s="17">
        <f t="shared" si="300"/>
        <v>32.617766203693463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7"/>
        <v>94.9</v>
      </c>
      <c r="Q3783" s="14" t="s">
        <v>8315</v>
      </c>
      <c r="R3783" t="s">
        <v>8357</v>
      </c>
      <c r="S3783" s="8">
        <f t="shared" si="298"/>
        <v>41865.882928240739</v>
      </c>
      <c r="T3783" s="8">
        <f t="shared" si="299"/>
        <v>41890.882928240739</v>
      </c>
      <c r="U3783" s="17">
        <f t="shared" si="300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7"/>
        <v>75.37</v>
      </c>
      <c r="Q3784" s="14" t="s">
        <v>8315</v>
      </c>
      <c r="R3784" t="s">
        <v>8357</v>
      </c>
      <c r="S3784" s="8">
        <f t="shared" si="298"/>
        <v>42546.862233796302</v>
      </c>
      <c r="T3784" s="8">
        <f t="shared" si="299"/>
        <v>42575.958333333328</v>
      </c>
      <c r="U3784" s="17">
        <f t="shared" si="300"/>
        <v>29.096099537026021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7"/>
        <v>64.459999999999994</v>
      </c>
      <c r="Q3785" s="14" t="s">
        <v>8315</v>
      </c>
      <c r="R3785" t="s">
        <v>8357</v>
      </c>
      <c r="S3785" s="8">
        <f t="shared" si="298"/>
        <v>42420.140277777777</v>
      </c>
      <c r="T3785" s="8">
        <f t="shared" si="299"/>
        <v>42444.666666666672</v>
      </c>
      <c r="U3785" s="17">
        <f t="shared" si="300"/>
        <v>24.526388888894871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7"/>
        <v>115</v>
      </c>
      <c r="Q3786" s="14" t="s">
        <v>8315</v>
      </c>
      <c r="R3786" t="s">
        <v>8357</v>
      </c>
      <c r="S3786" s="8">
        <f t="shared" si="298"/>
        <v>42531.980694444443</v>
      </c>
      <c r="T3786" s="8">
        <f t="shared" si="299"/>
        <v>42561.980694444443</v>
      </c>
      <c r="U3786" s="17">
        <f t="shared" si="300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7"/>
        <v>100.5</v>
      </c>
      <c r="Q3787" s="14" t="s">
        <v>8315</v>
      </c>
      <c r="R3787" t="s">
        <v>8357</v>
      </c>
      <c r="S3787" s="8">
        <f t="shared" si="298"/>
        <v>42548.63853009259</v>
      </c>
      <c r="T3787" s="8">
        <f t="shared" si="299"/>
        <v>42584.418749999997</v>
      </c>
      <c r="U3787" s="17">
        <f t="shared" si="300"/>
        <v>35.780219907406718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7"/>
        <v>93.77</v>
      </c>
      <c r="Q3788" s="14" t="s">
        <v>8315</v>
      </c>
      <c r="R3788" t="s">
        <v>8357</v>
      </c>
      <c r="S3788" s="8">
        <f t="shared" si="298"/>
        <v>42487.037905092591</v>
      </c>
      <c r="T3788" s="8">
        <f t="shared" si="299"/>
        <v>42517.037905092591</v>
      </c>
      <c r="U3788" s="17">
        <f t="shared" si="300"/>
        <v>30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7"/>
        <v>35.1</v>
      </c>
      <c r="Q3789" s="14" t="s">
        <v>8315</v>
      </c>
      <c r="R3789" t="s">
        <v>8357</v>
      </c>
      <c r="S3789" s="8">
        <f t="shared" si="298"/>
        <v>42167.534791666665</v>
      </c>
      <c r="T3789" s="8">
        <f t="shared" si="299"/>
        <v>42196.165972222225</v>
      </c>
      <c r="U3789" s="17">
        <f t="shared" si="300"/>
        <v>28.631180555559695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7"/>
        <v>500</v>
      </c>
      <c r="Q3790" s="14" t="s">
        <v>8315</v>
      </c>
      <c r="R3790" t="s">
        <v>8357</v>
      </c>
      <c r="S3790" s="8">
        <f t="shared" si="298"/>
        <v>42333.695821759262</v>
      </c>
      <c r="T3790" s="8">
        <f t="shared" si="299"/>
        <v>42361.679166666669</v>
      </c>
      <c r="U3790" s="17">
        <f t="shared" si="300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7"/>
        <v>29</v>
      </c>
      <c r="Q3791" s="14" t="s">
        <v>8315</v>
      </c>
      <c r="R3791" t="s">
        <v>8357</v>
      </c>
      <c r="S3791" s="8">
        <f t="shared" si="298"/>
        <v>42138.798819444448</v>
      </c>
      <c r="T3791" s="8">
        <f t="shared" si="299"/>
        <v>42170.798819444448</v>
      </c>
      <c r="U3791" s="17">
        <f t="shared" si="300"/>
        <v>32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7"/>
        <v>0</v>
      </c>
      <c r="Q3792" s="14" t="s">
        <v>8315</v>
      </c>
      <c r="R3792" t="s">
        <v>8357</v>
      </c>
      <c r="S3792" s="8">
        <f t="shared" si="298"/>
        <v>42666.666932870372</v>
      </c>
      <c r="T3792" s="8">
        <f t="shared" si="299"/>
        <v>42696.708599537036</v>
      </c>
      <c r="U3792" s="17">
        <f t="shared" si="300"/>
        <v>30.041666666664241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7"/>
        <v>0</v>
      </c>
      <c r="Q3793" s="14" t="s">
        <v>8315</v>
      </c>
      <c r="R3793" t="s">
        <v>8357</v>
      </c>
      <c r="S3793" s="8">
        <f t="shared" si="298"/>
        <v>41766.692037037035</v>
      </c>
      <c r="T3793" s="8">
        <f t="shared" si="299"/>
        <v>41826.692037037035</v>
      </c>
      <c r="U3793" s="17">
        <f t="shared" si="300"/>
        <v>60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7"/>
        <v>17.5</v>
      </c>
      <c r="Q3794" s="14" t="s">
        <v>8315</v>
      </c>
      <c r="R3794" t="s">
        <v>8357</v>
      </c>
      <c r="S3794" s="8">
        <f t="shared" si="298"/>
        <v>42170.447013888886</v>
      </c>
      <c r="T3794" s="8">
        <f t="shared" si="299"/>
        <v>42200.447013888886</v>
      </c>
      <c r="U3794" s="17">
        <f t="shared" si="300"/>
        <v>30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7"/>
        <v>174</v>
      </c>
      <c r="Q3795" s="14" t="s">
        <v>8315</v>
      </c>
      <c r="R3795" t="s">
        <v>8357</v>
      </c>
      <c r="S3795" s="8">
        <f t="shared" si="298"/>
        <v>41968.938993055555</v>
      </c>
      <c r="T3795" s="8">
        <f t="shared" si="299"/>
        <v>41989.938993055555</v>
      </c>
      <c r="U3795" s="17">
        <f t="shared" si="300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7"/>
        <v>50</v>
      </c>
      <c r="Q3796" s="14" t="s">
        <v>8315</v>
      </c>
      <c r="R3796" t="s">
        <v>8357</v>
      </c>
      <c r="S3796" s="8">
        <f t="shared" si="298"/>
        <v>42132.58048611111</v>
      </c>
      <c r="T3796" s="8">
        <f t="shared" si="299"/>
        <v>42162.58048611111</v>
      </c>
      <c r="U3796" s="17">
        <f t="shared" si="300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7"/>
        <v>5</v>
      </c>
      <c r="Q3797" s="14" t="s">
        <v>8315</v>
      </c>
      <c r="R3797" t="s">
        <v>8357</v>
      </c>
      <c r="S3797" s="8">
        <f t="shared" si="298"/>
        <v>42201.436226851853</v>
      </c>
      <c r="T3797" s="8">
        <f t="shared" si="299"/>
        <v>42244.9375</v>
      </c>
      <c r="U3797" s="17">
        <f t="shared" si="300"/>
        <v>43.501273148147448</v>
      </c>
    </row>
    <row r="3798" spans="1:21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7"/>
        <v>1</v>
      </c>
      <c r="Q3798" s="14" t="s">
        <v>8315</v>
      </c>
      <c r="R3798" t="s">
        <v>8357</v>
      </c>
      <c r="S3798" s="8">
        <f t="shared" si="298"/>
        <v>42689.029583333337</v>
      </c>
      <c r="T3798" s="8">
        <f t="shared" si="299"/>
        <v>42749.029583333337</v>
      </c>
      <c r="U3798" s="17">
        <f t="shared" si="300"/>
        <v>60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7"/>
        <v>145.41</v>
      </c>
      <c r="Q3799" s="14" t="s">
        <v>8315</v>
      </c>
      <c r="R3799" t="s">
        <v>8357</v>
      </c>
      <c r="S3799" s="8">
        <f t="shared" si="298"/>
        <v>42084.881539351853</v>
      </c>
      <c r="T3799" s="8">
        <f t="shared" si="299"/>
        <v>42114.881539351853</v>
      </c>
      <c r="U3799" s="17">
        <f t="shared" si="300"/>
        <v>30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7"/>
        <v>205</v>
      </c>
      <c r="Q3800" s="14" t="s">
        <v>8315</v>
      </c>
      <c r="R3800" t="s">
        <v>8357</v>
      </c>
      <c r="S3800" s="8">
        <f t="shared" si="298"/>
        <v>41831.722777777781</v>
      </c>
      <c r="T3800" s="8">
        <f t="shared" si="299"/>
        <v>41861.722777777781</v>
      </c>
      <c r="U3800" s="17">
        <f t="shared" si="300"/>
        <v>30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7"/>
        <v>100.5</v>
      </c>
      <c r="Q3801" s="14" t="s">
        <v>8315</v>
      </c>
      <c r="R3801" t="s">
        <v>8357</v>
      </c>
      <c r="S3801" s="8">
        <f t="shared" si="298"/>
        <v>42410.93105324074</v>
      </c>
      <c r="T3801" s="8">
        <f t="shared" si="299"/>
        <v>42440.93105324074</v>
      </c>
      <c r="U3801" s="17">
        <f t="shared" si="300"/>
        <v>30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7"/>
        <v>55.06</v>
      </c>
      <c r="Q3802" s="14" t="s">
        <v>8315</v>
      </c>
      <c r="R3802" t="s">
        <v>8357</v>
      </c>
      <c r="S3802" s="8">
        <f t="shared" si="298"/>
        <v>41982.737071759257</v>
      </c>
      <c r="T3802" s="8">
        <f t="shared" si="299"/>
        <v>42015.207638888889</v>
      </c>
      <c r="U3802" s="17">
        <f t="shared" si="300"/>
        <v>32.4705671296324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7"/>
        <v>47.33</v>
      </c>
      <c r="Q3803" s="14" t="s">
        <v>8315</v>
      </c>
      <c r="R3803" t="s">
        <v>8357</v>
      </c>
      <c r="S3803" s="8">
        <f t="shared" si="298"/>
        <v>41975.676111111112</v>
      </c>
      <c r="T3803" s="8">
        <f t="shared" si="299"/>
        <v>42006.676111111112</v>
      </c>
      <c r="U3803" s="17">
        <f t="shared" si="300"/>
        <v>31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7"/>
        <v>0</v>
      </c>
      <c r="Q3804" s="14" t="s">
        <v>8315</v>
      </c>
      <c r="R3804" t="s">
        <v>8357</v>
      </c>
      <c r="S3804" s="8">
        <f t="shared" si="298"/>
        <v>42269.126226851848</v>
      </c>
      <c r="T3804" s="8">
        <f t="shared" si="299"/>
        <v>42299.126226851848</v>
      </c>
      <c r="U3804" s="17">
        <f t="shared" si="300"/>
        <v>30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7"/>
        <v>58.95</v>
      </c>
      <c r="Q3805" s="14" t="s">
        <v>8315</v>
      </c>
      <c r="R3805" t="s">
        <v>8357</v>
      </c>
      <c r="S3805" s="8">
        <f t="shared" si="298"/>
        <v>42403.971851851849</v>
      </c>
      <c r="T3805" s="8">
        <f t="shared" si="299"/>
        <v>42433.971851851849</v>
      </c>
      <c r="U3805" s="17">
        <f t="shared" si="300"/>
        <v>30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7"/>
        <v>0</v>
      </c>
      <c r="Q3806" s="14" t="s">
        <v>8315</v>
      </c>
      <c r="R3806" t="s">
        <v>8357</v>
      </c>
      <c r="S3806" s="8">
        <f t="shared" si="298"/>
        <v>42527.00953703704</v>
      </c>
      <c r="T3806" s="8">
        <f t="shared" si="299"/>
        <v>42582.291666666672</v>
      </c>
      <c r="U3806" s="17">
        <f t="shared" si="300"/>
        <v>55.282129629631527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7"/>
        <v>1.5</v>
      </c>
      <c r="Q3807" s="14" t="s">
        <v>8315</v>
      </c>
      <c r="R3807" t="s">
        <v>8357</v>
      </c>
      <c r="S3807" s="8">
        <f t="shared" si="298"/>
        <v>41849.887037037035</v>
      </c>
      <c r="T3807" s="8">
        <f t="shared" si="299"/>
        <v>41909.887037037035</v>
      </c>
      <c r="U3807" s="17">
        <f t="shared" si="300"/>
        <v>60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7"/>
        <v>5</v>
      </c>
      <c r="Q3808" s="14" t="s">
        <v>8315</v>
      </c>
      <c r="R3808" t="s">
        <v>8357</v>
      </c>
      <c r="S3808" s="8">
        <f t="shared" si="298"/>
        <v>41799.259039351848</v>
      </c>
      <c r="T3808" s="8">
        <f t="shared" si="299"/>
        <v>41819.259039351848</v>
      </c>
      <c r="U3808" s="17">
        <f t="shared" si="300"/>
        <v>20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7"/>
        <v>50.56</v>
      </c>
      <c r="Q3809" s="14" t="s">
        <v>8315</v>
      </c>
      <c r="R3809" t="s">
        <v>8357</v>
      </c>
      <c r="S3809" s="8">
        <f t="shared" si="298"/>
        <v>42090.909016203703</v>
      </c>
      <c r="T3809" s="8">
        <f t="shared" si="299"/>
        <v>42097.909016203703</v>
      </c>
      <c r="U3809" s="17">
        <f t="shared" si="300"/>
        <v>7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7"/>
        <v>41.67</v>
      </c>
      <c r="Q3810" s="14" t="s">
        <v>8315</v>
      </c>
      <c r="R3810" t="s">
        <v>8316</v>
      </c>
      <c r="S3810" s="8">
        <f t="shared" si="298"/>
        <v>42059.453923611116</v>
      </c>
      <c r="T3810" s="8">
        <f t="shared" si="299"/>
        <v>42119.412256944444</v>
      </c>
      <c r="U3810" s="17">
        <f t="shared" si="300"/>
        <v>59.958333333328483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7"/>
        <v>53.29</v>
      </c>
      <c r="Q3811" s="14" t="s">
        <v>8315</v>
      </c>
      <c r="R3811" t="s">
        <v>8316</v>
      </c>
      <c r="S3811" s="8">
        <f t="shared" si="298"/>
        <v>41800.526701388888</v>
      </c>
      <c r="T3811" s="8">
        <f t="shared" si="299"/>
        <v>41850.958333333336</v>
      </c>
      <c r="U3811" s="17">
        <f t="shared" si="300"/>
        <v>50.431631944447872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7"/>
        <v>70.23</v>
      </c>
      <c r="Q3812" s="14" t="s">
        <v>8315</v>
      </c>
      <c r="R3812" t="s">
        <v>8316</v>
      </c>
      <c r="S3812" s="8">
        <f t="shared" si="298"/>
        <v>42054.849050925928</v>
      </c>
      <c r="T3812" s="8">
        <f t="shared" si="299"/>
        <v>42084.807384259257</v>
      </c>
      <c r="U3812" s="17">
        <f t="shared" si="300"/>
        <v>29.958333333328483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7"/>
        <v>43.42</v>
      </c>
      <c r="Q3813" s="14" t="s">
        <v>8315</v>
      </c>
      <c r="R3813" t="s">
        <v>8316</v>
      </c>
      <c r="S3813" s="8">
        <f t="shared" si="298"/>
        <v>42487.62700231481</v>
      </c>
      <c r="T3813" s="8">
        <f t="shared" si="299"/>
        <v>42521.458333333328</v>
      </c>
      <c r="U3813" s="17">
        <f t="shared" si="300"/>
        <v>33.83133101851854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7"/>
        <v>199.18</v>
      </c>
      <c r="Q3814" s="14" t="s">
        <v>8315</v>
      </c>
      <c r="R3814" t="s">
        <v>8316</v>
      </c>
      <c r="S3814" s="8">
        <f t="shared" si="298"/>
        <v>42109.751250000001</v>
      </c>
      <c r="T3814" s="8">
        <f t="shared" si="299"/>
        <v>42156.165972222225</v>
      </c>
      <c r="U3814" s="17">
        <f t="shared" si="300"/>
        <v>46.414722222223645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7"/>
        <v>78.52</v>
      </c>
      <c r="Q3815" s="14" t="s">
        <v>8315</v>
      </c>
      <c r="R3815" t="s">
        <v>8316</v>
      </c>
      <c r="S3815" s="8">
        <f t="shared" si="298"/>
        <v>42497.275706018518</v>
      </c>
      <c r="T3815" s="8">
        <f t="shared" si="299"/>
        <v>42535.904861111107</v>
      </c>
      <c r="U3815" s="17">
        <f t="shared" si="300"/>
        <v>38.629155092588917</v>
      </c>
    </row>
    <row r="3816" spans="1:21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7"/>
        <v>61.82</v>
      </c>
      <c r="Q3816" s="14" t="s">
        <v>8315</v>
      </c>
      <c r="R3816" t="s">
        <v>8316</v>
      </c>
      <c r="S3816" s="8">
        <f t="shared" si="298"/>
        <v>42058.904074074075</v>
      </c>
      <c r="T3816" s="8">
        <f t="shared" si="299"/>
        <v>42095.165972222225</v>
      </c>
      <c r="U3816" s="17">
        <f t="shared" si="300"/>
        <v>36.261898148150067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7"/>
        <v>50</v>
      </c>
      <c r="Q3817" s="14" t="s">
        <v>8315</v>
      </c>
      <c r="R3817" t="s">
        <v>8316</v>
      </c>
      <c r="S3817" s="8">
        <f t="shared" si="298"/>
        <v>42207.259918981479</v>
      </c>
      <c r="T3817" s="8">
        <f t="shared" si="299"/>
        <v>42236.958333333328</v>
      </c>
      <c r="U3817" s="17">
        <f t="shared" si="300"/>
        <v>29.698414351849351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7"/>
        <v>48.34</v>
      </c>
      <c r="Q3818" s="14" t="s">
        <v>8315</v>
      </c>
      <c r="R3818" t="s">
        <v>8316</v>
      </c>
      <c r="S3818" s="8">
        <f t="shared" si="298"/>
        <v>41807.690081018518</v>
      </c>
      <c r="T3818" s="8">
        <f t="shared" si="299"/>
        <v>41837.690081018518</v>
      </c>
      <c r="U3818" s="17">
        <f t="shared" si="300"/>
        <v>30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7"/>
        <v>107.25</v>
      </c>
      <c r="Q3819" s="14" t="s">
        <v>8315</v>
      </c>
      <c r="R3819" t="s">
        <v>8316</v>
      </c>
      <c r="S3819" s="8">
        <f t="shared" si="298"/>
        <v>42284.69694444444</v>
      </c>
      <c r="T3819" s="8">
        <f t="shared" si="299"/>
        <v>42301.165972222225</v>
      </c>
      <c r="U3819" s="17">
        <f t="shared" si="300"/>
        <v>16.469027777784504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7"/>
        <v>57</v>
      </c>
      <c r="Q3820" s="14" t="s">
        <v>8315</v>
      </c>
      <c r="R3820" t="s">
        <v>8316</v>
      </c>
      <c r="S3820" s="8">
        <f t="shared" si="298"/>
        <v>42045.84238425926</v>
      </c>
      <c r="T3820" s="8">
        <f t="shared" si="299"/>
        <v>42075.800717592589</v>
      </c>
      <c r="U3820" s="17">
        <f t="shared" si="300"/>
        <v>29.958333333328483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7"/>
        <v>40.92</v>
      </c>
      <c r="Q3821" s="14" t="s">
        <v>8315</v>
      </c>
      <c r="R3821" t="s">
        <v>8316</v>
      </c>
      <c r="S3821" s="8">
        <f t="shared" si="298"/>
        <v>42184.209537037037</v>
      </c>
      <c r="T3821" s="8">
        <f t="shared" si="299"/>
        <v>42202.876388888893</v>
      </c>
      <c r="U3821" s="17">
        <f t="shared" si="300"/>
        <v>18.666851851856336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7"/>
        <v>21.5</v>
      </c>
      <c r="Q3822" s="14" t="s">
        <v>8315</v>
      </c>
      <c r="R3822" t="s">
        <v>8316</v>
      </c>
      <c r="S3822" s="8">
        <f t="shared" si="298"/>
        <v>42160.651817129634</v>
      </c>
      <c r="T3822" s="8">
        <f t="shared" si="299"/>
        <v>42190.651817129634</v>
      </c>
      <c r="U3822" s="17">
        <f t="shared" si="300"/>
        <v>30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7"/>
        <v>79.540000000000006</v>
      </c>
      <c r="Q3823" s="14" t="s">
        <v>8315</v>
      </c>
      <c r="R3823" t="s">
        <v>8316</v>
      </c>
      <c r="S3823" s="8">
        <f t="shared" si="298"/>
        <v>42341.180636574078</v>
      </c>
      <c r="T3823" s="8">
        <f t="shared" si="299"/>
        <v>42373.180636574078</v>
      </c>
      <c r="U3823" s="17">
        <f t="shared" si="300"/>
        <v>32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7"/>
        <v>72.38</v>
      </c>
      <c r="Q3824" s="14" t="s">
        <v>8315</v>
      </c>
      <c r="R3824" t="s">
        <v>8316</v>
      </c>
      <c r="S3824" s="8">
        <f t="shared" si="298"/>
        <v>42329.838159722218</v>
      </c>
      <c r="T3824" s="8">
        <f t="shared" si="299"/>
        <v>42388.957638888889</v>
      </c>
      <c r="U3824" s="17">
        <f t="shared" si="300"/>
        <v>59.119479166671226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7"/>
        <v>64.63</v>
      </c>
      <c r="Q3825" s="14" t="s">
        <v>8315</v>
      </c>
      <c r="R3825" t="s">
        <v>8316</v>
      </c>
      <c r="S3825" s="8">
        <f t="shared" si="298"/>
        <v>42170.910231481481</v>
      </c>
      <c r="T3825" s="8">
        <f t="shared" si="299"/>
        <v>42205.165972222225</v>
      </c>
      <c r="U3825" s="17">
        <f t="shared" si="300"/>
        <v>34.255740740743931</v>
      </c>
    </row>
    <row r="3826" spans="1:21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7"/>
        <v>38.57</v>
      </c>
      <c r="Q3826" s="14" t="s">
        <v>8315</v>
      </c>
      <c r="R3826" t="s">
        <v>8316</v>
      </c>
      <c r="S3826" s="8">
        <f t="shared" si="298"/>
        <v>42571.626192129625</v>
      </c>
      <c r="T3826" s="8">
        <f t="shared" si="299"/>
        <v>42583.570138888885</v>
      </c>
      <c r="U3826" s="17">
        <f t="shared" si="300"/>
        <v>11.943946759260143</v>
      </c>
    </row>
    <row r="3827" spans="1:21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7"/>
        <v>107.57</v>
      </c>
      <c r="Q3827" s="14" t="s">
        <v>8315</v>
      </c>
      <c r="R3827" t="s">
        <v>8316</v>
      </c>
      <c r="S3827" s="8">
        <f t="shared" si="298"/>
        <v>42151.069606481484</v>
      </c>
      <c r="T3827" s="8">
        <f t="shared" si="299"/>
        <v>42172.069606481484</v>
      </c>
      <c r="U3827" s="17">
        <f t="shared" si="300"/>
        <v>21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7"/>
        <v>27.5</v>
      </c>
      <c r="Q3828" s="14" t="s">
        <v>8315</v>
      </c>
      <c r="R3828" t="s">
        <v>8316</v>
      </c>
      <c r="S3828" s="8">
        <f t="shared" si="298"/>
        <v>42101.423541666663</v>
      </c>
      <c r="T3828" s="8">
        <f t="shared" si="299"/>
        <v>42131.423541666663</v>
      </c>
      <c r="U3828" s="17">
        <f t="shared" si="300"/>
        <v>30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7"/>
        <v>70.459999999999994</v>
      </c>
      <c r="Q3829" s="14" t="s">
        <v>8315</v>
      </c>
      <c r="R3829" t="s">
        <v>8316</v>
      </c>
      <c r="S3829" s="8">
        <f t="shared" si="298"/>
        <v>42034.928252314814</v>
      </c>
      <c r="T3829" s="8">
        <f t="shared" si="299"/>
        <v>42090</v>
      </c>
      <c r="U3829" s="17">
        <f t="shared" si="300"/>
        <v>55.071747685185983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7"/>
        <v>178.57</v>
      </c>
      <c r="Q3830" s="14" t="s">
        <v>8315</v>
      </c>
      <c r="R3830" t="s">
        <v>8316</v>
      </c>
      <c r="S3830" s="8">
        <f t="shared" si="298"/>
        <v>41944.527627314819</v>
      </c>
      <c r="T3830" s="8">
        <f t="shared" si="299"/>
        <v>42004.569293981483</v>
      </c>
      <c r="U3830" s="17">
        <f t="shared" si="300"/>
        <v>60.041666666664241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7"/>
        <v>62.63</v>
      </c>
      <c r="Q3831" s="14" t="s">
        <v>8315</v>
      </c>
      <c r="R3831" t="s">
        <v>8316</v>
      </c>
      <c r="S3831" s="8">
        <f t="shared" si="298"/>
        <v>42593.865405092598</v>
      </c>
      <c r="T3831" s="8">
        <f t="shared" si="299"/>
        <v>42613.865405092598</v>
      </c>
      <c r="U3831" s="17">
        <f t="shared" si="300"/>
        <v>20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7"/>
        <v>75</v>
      </c>
      <c r="Q3832" s="14" t="s">
        <v>8315</v>
      </c>
      <c r="R3832" t="s">
        <v>8316</v>
      </c>
      <c r="S3832" s="8">
        <f t="shared" si="298"/>
        <v>42503.740868055553</v>
      </c>
      <c r="T3832" s="8">
        <f t="shared" si="299"/>
        <v>42517.740868055553</v>
      </c>
      <c r="U3832" s="17">
        <f t="shared" si="300"/>
        <v>14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7"/>
        <v>58.9</v>
      </c>
      <c r="Q3833" s="14" t="s">
        <v>8315</v>
      </c>
      <c r="R3833" t="s">
        <v>8316</v>
      </c>
      <c r="S3833" s="8">
        <f t="shared" si="298"/>
        <v>41927.848900462966</v>
      </c>
      <c r="T3833" s="8">
        <f t="shared" si="299"/>
        <v>41948.890567129631</v>
      </c>
      <c r="U3833" s="17">
        <f t="shared" si="300"/>
        <v>21.041666666664241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7"/>
        <v>139.56</v>
      </c>
      <c r="Q3834" s="14" t="s">
        <v>8315</v>
      </c>
      <c r="R3834" t="s">
        <v>8316</v>
      </c>
      <c r="S3834" s="8">
        <f t="shared" si="298"/>
        <v>42375.114988425921</v>
      </c>
      <c r="T3834" s="8">
        <f t="shared" si="299"/>
        <v>42420.114988425921</v>
      </c>
      <c r="U3834" s="17">
        <f t="shared" si="300"/>
        <v>45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7"/>
        <v>70</v>
      </c>
      <c r="Q3835" s="14" t="s">
        <v>8315</v>
      </c>
      <c r="R3835" t="s">
        <v>8316</v>
      </c>
      <c r="S3835" s="8">
        <f t="shared" si="298"/>
        <v>41963.872361111105</v>
      </c>
      <c r="T3835" s="8">
        <f t="shared" si="299"/>
        <v>41974.797916666663</v>
      </c>
      <c r="U3835" s="17">
        <f t="shared" si="300"/>
        <v>10.925555555557366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7"/>
        <v>57.39</v>
      </c>
      <c r="Q3836" s="14" t="s">
        <v>8315</v>
      </c>
      <c r="R3836" t="s">
        <v>8316</v>
      </c>
      <c r="S3836" s="8">
        <f t="shared" si="298"/>
        <v>42143.445219907408</v>
      </c>
      <c r="T3836" s="8">
        <f t="shared" si="299"/>
        <v>42173.445219907408</v>
      </c>
      <c r="U3836" s="17">
        <f t="shared" si="300"/>
        <v>30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si="297"/>
        <v>40</v>
      </c>
      <c r="Q3837" s="14" t="s">
        <v>8315</v>
      </c>
      <c r="R3837" t="s">
        <v>8316</v>
      </c>
      <c r="S3837" s="8">
        <f t="shared" si="298"/>
        <v>42460.94222222222</v>
      </c>
      <c r="T3837" s="8">
        <f t="shared" si="299"/>
        <v>42481.94222222222</v>
      </c>
      <c r="U3837" s="17">
        <f t="shared" si="300"/>
        <v>21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7"/>
        <v>64.290000000000006</v>
      </c>
      <c r="Q3838" s="14" t="s">
        <v>8315</v>
      </c>
      <c r="R3838" t="s">
        <v>8316</v>
      </c>
      <c r="S3838" s="8">
        <f t="shared" si="298"/>
        <v>42553.926527777774</v>
      </c>
      <c r="T3838" s="8">
        <f t="shared" si="299"/>
        <v>42585.172916666663</v>
      </c>
      <c r="U3838" s="17">
        <f t="shared" si="300"/>
        <v>31.24638888888876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297"/>
        <v>120.12</v>
      </c>
      <c r="Q3839" s="14" t="s">
        <v>8315</v>
      </c>
      <c r="R3839" t="s">
        <v>8316</v>
      </c>
      <c r="S3839" s="8">
        <f t="shared" si="298"/>
        <v>42152.765717592592</v>
      </c>
      <c r="T3839" s="8">
        <f t="shared" si="299"/>
        <v>42188.765717592592</v>
      </c>
      <c r="U3839" s="17">
        <f t="shared" si="300"/>
        <v>36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7"/>
        <v>1008.24</v>
      </c>
      <c r="Q3840" s="14" t="s">
        <v>8315</v>
      </c>
      <c r="R3840" t="s">
        <v>8316</v>
      </c>
      <c r="S3840" s="8">
        <f t="shared" si="298"/>
        <v>42116.710752314815</v>
      </c>
      <c r="T3840" s="8">
        <f t="shared" si="299"/>
        <v>42146.710752314815</v>
      </c>
      <c r="U3840" s="17">
        <f t="shared" si="300"/>
        <v>30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7"/>
        <v>63.28</v>
      </c>
      <c r="Q3841" s="14" t="s">
        <v>8315</v>
      </c>
      <c r="R3841" t="s">
        <v>8316</v>
      </c>
      <c r="S3841" s="8">
        <f t="shared" si="298"/>
        <v>42155.142638888887</v>
      </c>
      <c r="T3841" s="8">
        <f t="shared" si="299"/>
        <v>42215.142638888887</v>
      </c>
      <c r="U3841" s="17">
        <f t="shared" si="300"/>
        <v>60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1">ROUND(E3842/D3842*100,0)</f>
        <v>6500</v>
      </c>
      <c r="P3842">
        <f t="shared" si="297"/>
        <v>21.67</v>
      </c>
      <c r="Q3842" s="14" t="s">
        <v>8315</v>
      </c>
      <c r="R3842" t="s">
        <v>8316</v>
      </c>
      <c r="S3842" s="8">
        <f t="shared" si="298"/>
        <v>42432.701724537037</v>
      </c>
      <c r="T3842" s="8">
        <f t="shared" si="299"/>
        <v>42457.660057870366</v>
      </c>
      <c r="U3842" s="17">
        <f t="shared" si="300"/>
        <v>24.958333333328483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1"/>
        <v>9</v>
      </c>
      <c r="P3843">
        <f t="shared" ref="P3843:P3906" si="302">IFERROR(ROUND(E3843/L3843,2),0)</f>
        <v>25.65</v>
      </c>
      <c r="Q3843" s="14" t="s">
        <v>8315</v>
      </c>
      <c r="R3843" t="s">
        <v>8316</v>
      </c>
      <c r="S3843" s="8">
        <f t="shared" ref="S3843:S3906" si="303">(((J3843/60)/60)/24)+DATE(1970,1,1)</f>
        <v>41780.785729166666</v>
      </c>
      <c r="T3843" s="8">
        <f t="shared" ref="T3843:T3906" si="304">(((I3843/60)/60)/24)+DATE(1970,1,1)</f>
        <v>41840.785729166666</v>
      </c>
      <c r="U3843" s="17">
        <f t="shared" ref="U3843:U3906" si="305">(T3843-S3843)</f>
        <v>60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2"/>
        <v>47.7</v>
      </c>
      <c r="Q3844" s="14" t="s">
        <v>8315</v>
      </c>
      <c r="R3844" t="s">
        <v>8316</v>
      </c>
      <c r="S3844" s="8">
        <f t="shared" si="303"/>
        <v>41740.493657407409</v>
      </c>
      <c r="T3844" s="8">
        <f t="shared" si="304"/>
        <v>41770.493657407409</v>
      </c>
      <c r="U3844" s="17">
        <f t="shared" si="305"/>
        <v>30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2"/>
        <v>56.05</v>
      </c>
      <c r="Q3845" s="14" t="s">
        <v>8315</v>
      </c>
      <c r="R3845" t="s">
        <v>8316</v>
      </c>
      <c r="S3845" s="8">
        <f t="shared" si="303"/>
        <v>41766.072500000002</v>
      </c>
      <c r="T3845" s="8">
        <f t="shared" si="304"/>
        <v>41791.072500000002</v>
      </c>
      <c r="U3845" s="17">
        <f t="shared" si="305"/>
        <v>25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2"/>
        <v>81.319999999999993</v>
      </c>
      <c r="Q3846" s="14" t="s">
        <v>8315</v>
      </c>
      <c r="R3846" t="s">
        <v>8316</v>
      </c>
      <c r="S3846" s="8">
        <f t="shared" si="303"/>
        <v>41766.617291666669</v>
      </c>
      <c r="T3846" s="8">
        <f t="shared" si="304"/>
        <v>41793.290972222225</v>
      </c>
      <c r="U3846" s="17">
        <f t="shared" si="305"/>
        <v>26.67368055555562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2"/>
        <v>70.17</v>
      </c>
      <c r="Q3847" s="14" t="s">
        <v>8315</v>
      </c>
      <c r="R3847" t="s">
        <v>8316</v>
      </c>
      <c r="S3847" s="8">
        <f t="shared" si="303"/>
        <v>42248.627013888887</v>
      </c>
      <c r="T3847" s="8">
        <f t="shared" si="304"/>
        <v>42278.627013888887</v>
      </c>
      <c r="U3847" s="17">
        <f t="shared" si="305"/>
        <v>30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2"/>
        <v>23.63</v>
      </c>
      <c r="Q3848" s="14" t="s">
        <v>8315</v>
      </c>
      <c r="R3848" t="s">
        <v>8316</v>
      </c>
      <c r="S3848" s="8">
        <f t="shared" si="303"/>
        <v>41885.221550925926</v>
      </c>
      <c r="T3848" s="8">
        <f t="shared" si="304"/>
        <v>41916.290972222225</v>
      </c>
      <c r="U3848" s="17">
        <f t="shared" si="305"/>
        <v>31.06942129629897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2"/>
        <v>188.56</v>
      </c>
      <c r="Q3849" s="14" t="s">
        <v>8315</v>
      </c>
      <c r="R3849" t="s">
        <v>8316</v>
      </c>
      <c r="S3849" s="8">
        <f t="shared" si="303"/>
        <v>42159.224432870367</v>
      </c>
      <c r="T3849" s="8">
        <f t="shared" si="304"/>
        <v>42204.224432870367</v>
      </c>
      <c r="U3849" s="17">
        <f t="shared" si="305"/>
        <v>45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2"/>
        <v>49.51</v>
      </c>
      <c r="Q3850" s="14" t="s">
        <v>8315</v>
      </c>
      <c r="R3850" t="s">
        <v>8316</v>
      </c>
      <c r="S3850" s="8">
        <f t="shared" si="303"/>
        <v>42265.817002314812</v>
      </c>
      <c r="T3850" s="8">
        <f t="shared" si="304"/>
        <v>42295.817002314812</v>
      </c>
      <c r="U3850" s="17">
        <f t="shared" si="305"/>
        <v>30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2"/>
        <v>75.459999999999994</v>
      </c>
      <c r="Q3851" s="14" t="s">
        <v>8315</v>
      </c>
      <c r="R3851" t="s">
        <v>8316</v>
      </c>
      <c r="S3851" s="8">
        <f t="shared" si="303"/>
        <v>42136.767175925925</v>
      </c>
      <c r="T3851" s="8">
        <f t="shared" si="304"/>
        <v>42166.767175925925</v>
      </c>
      <c r="U3851" s="17">
        <f t="shared" si="305"/>
        <v>30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2"/>
        <v>9.5</v>
      </c>
      <c r="Q3852" s="14" t="s">
        <v>8315</v>
      </c>
      <c r="R3852" t="s">
        <v>8316</v>
      </c>
      <c r="S3852" s="8">
        <f t="shared" si="303"/>
        <v>41975.124340277776</v>
      </c>
      <c r="T3852" s="8">
        <f t="shared" si="304"/>
        <v>42005.124340277776</v>
      </c>
      <c r="U3852" s="17">
        <f t="shared" si="305"/>
        <v>30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2"/>
        <v>35.5</v>
      </c>
      <c r="Q3853" s="14" t="s">
        <v>8315</v>
      </c>
      <c r="R3853" t="s">
        <v>8316</v>
      </c>
      <c r="S3853" s="8">
        <f t="shared" si="303"/>
        <v>42172.439571759256</v>
      </c>
      <c r="T3853" s="8">
        <f t="shared" si="304"/>
        <v>42202.439571759256</v>
      </c>
      <c r="U3853" s="17">
        <f t="shared" si="305"/>
        <v>30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2"/>
        <v>10</v>
      </c>
      <c r="Q3854" s="14" t="s">
        <v>8315</v>
      </c>
      <c r="R3854" t="s">
        <v>8316</v>
      </c>
      <c r="S3854" s="8">
        <f t="shared" si="303"/>
        <v>42065.190694444449</v>
      </c>
      <c r="T3854" s="8">
        <f t="shared" si="304"/>
        <v>42090.149027777778</v>
      </c>
      <c r="U3854" s="17">
        <f t="shared" si="305"/>
        <v>24.958333333328483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2"/>
        <v>13</v>
      </c>
      <c r="Q3855" s="14" t="s">
        <v>8315</v>
      </c>
      <c r="R3855" t="s">
        <v>8316</v>
      </c>
      <c r="S3855" s="8">
        <f t="shared" si="303"/>
        <v>41848.84002314815</v>
      </c>
      <c r="T3855" s="8">
        <f t="shared" si="304"/>
        <v>41883.84002314815</v>
      </c>
      <c r="U3855" s="17">
        <f t="shared" si="305"/>
        <v>35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2"/>
        <v>89.4</v>
      </c>
      <c r="Q3856" s="14" t="s">
        <v>8315</v>
      </c>
      <c r="R3856" t="s">
        <v>8316</v>
      </c>
      <c r="S3856" s="8">
        <f t="shared" si="303"/>
        <v>42103.884930555556</v>
      </c>
      <c r="T3856" s="8">
        <f t="shared" si="304"/>
        <v>42133.884930555556</v>
      </c>
      <c r="U3856" s="17">
        <f t="shared" si="305"/>
        <v>30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2"/>
        <v>25</v>
      </c>
      <c r="Q3857" s="14" t="s">
        <v>8315</v>
      </c>
      <c r="R3857" t="s">
        <v>8316</v>
      </c>
      <c r="S3857" s="8">
        <f t="shared" si="303"/>
        <v>42059.970729166671</v>
      </c>
      <c r="T3857" s="8">
        <f t="shared" si="304"/>
        <v>42089.929062499999</v>
      </c>
      <c r="U3857" s="17">
        <f t="shared" si="305"/>
        <v>29.958333333328483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2"/>
        <v>1</v>
      </c>
      <c r="Q3858" s="14" t="s">
        <v>8315</v>
      </c>
      <c r="R3858" t="s">
        <v>8316</v>
      </c>
      <c r="S3858" s="8">
        <f t="shared" si="303"/>
        <v>42041.743090277778</v>
      </c>
      <c r="T3858" s="8">
        <f t="shared" si="304"/>
        <v>42071.701423611114</v>
      </c>
      <c r="U3858" s="17">
        <f t="shared" si="305"/>
        <v>29.958333333335759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2"/>
        <v>65</v>
      </c>
      <c r="Q3859" s="14" t="s">
        <v>8315</v>
      </c>
      <c r="R3859" t="s">
        <v>8316</v>
      </c>
      <c r="S3859" s="8">
        <f t="shared" si="303"/>
        <v>41829.73715277778</v>
      </c>
      <c r="T3859" s="8">
        <f t="shared" si="304"/>
        <v>41852.716666666667</v>
      </c>
      <c r="U3859" s="17">
        <f t="shared" si="305"/>
        <v>22.979513888887595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2"/>
        <v>10</v>
      </c>
      <c r="Q3860" s="14" t="s">
        <v>8315</v>
      </c>
      <c r="R3860" t="s">
        <v>8316</v>
      </c>
      <c r="S3860" s="8">
        <f t="shared" si="303"/>
        <v>42128.431064814817</v>
      </c>
      <c r="T3860" s="8">
        <f t="shared" si="304"/>
        <v>42146.875</v>
      </c>
      <c r="U3860" s="17">
        <f t="shared" si="305"/>
        <v>18.443935185183364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2"/>
        <v>1</v>
      </c>
      <c r="Q3861" s="14" t="s">
        <v>8315</v>
      </c>
      <c r="R3861" t="s">
        <v>8316</v>
      </c>
      <c r="S3861" s="8">
        <f t="shared" si="303"/>
        <v>41789.893599537041</v>
      </c>
      <c r="T3861" s="8">
        <f t="shared" si="304"/>
        <v>41815.875</v>
      </c>
      <c r="U3861" s="17">
        <f t="shared" si="305"/>
        <v>25.981400462958845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2"/>
        <v>81.540000000000006</v>
      </c>
      <c r="Q3862" s="14" t="s">
        <v>8315</v>
      </c>
      <c r="R3862" t="s">
        <v>8316</v>
      </c>
      <c r="S3862" s="8">
        <f t="shared" si="303"/>
        <v>41833.660995370366</v>
      </c>
      <c r="T3862" s="8">
        <f t="shared" si="304"/>
        <v>41863.660995370366</v>
      </c>
      <c r="U3862" s="17">
        <f t="shared" si="305"/>
        <v>30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2"/>
        <v>100</v>
      </c>
      <c r="Q3863" s="14" t="s">
        <v>8315</v>
      </c>
      <c r="R3863" t="s">
        <v>8316</v>
      </c>
      <c r="S3863" s="8">
        <f t="shared" si="303"/>
        <v>41914.590011574073</v>
      </c>
      <c r="T3863" s="8">
        <f t="shared" si="304"/>
        <v>41955.907638888893</v>
      </c>
      <c r="U3863" s="17">
        <f t="shared" si="305"/>
        <v>41.317627314820129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2"/>
        <v>1</v>
      </c>
      <c r="Q3864" s="14" t="s">
        <v>8315</v>
      </c>
      <c r="R3864" t="s">
        <v>8316</v>
      </c>
      <c r="S3864" s="8">
        <f t="shared" si="303"/>
        <v>42611.261064814811</v>
      </c>
      <c r="T3864" s="8">
        <f t="shared" si="304"/>
        <v>42625.707638888889</v>
      </c>
      <c r="U3864" s="17">
        <f t="shared" si="305"/>
        <v>14.446574074077944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>
        <f t="shared" si="302"/>
        <v>0</v>
      </c>
      <c r="Q3865" s="14" t="s">
        <v>8315</v>
      </c>
      <c r="R3865" t="s">
        <v>8316</v>
      </c>
      <c r="S3865" s="8">
        <f t="shared" si="303"/>
        <v>42253.633159722223</v>
      </c>
      <c r="T3865" s="8">
        <f t="shared" si="304"/>
        <v>42313.674826388888</v>
      </c>
      <c r="U3865" s="17">
        <f t="shared" si="305"/>
        <v>60.041666666664241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2"/>
        <v>20</v>
      </c>
      <c r="Q3866" s="14" t="s">
        <v>8315</v>
      </c>
      <c r="R3866" t="s">
        <v>8316</v>
      </c>
      <c r="S3866" s="8">
        <f t="shared" si="303"/>
        <v>42295.891828703709</v>
      </c>
      <c r="T3866" s="8">
        <f t="shared" si="304"/>
        <v>42325.933495370366</v>
      </c>
      <c r="U3866" s="17">
        <f t="shared" si="305"/>
        <v>30.041666666656965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2"/>
        <v>46.43</v>
      </c>
      <c r="Q3867" s="14" t="s">
        <v>8315</v>
      </c>
      <c r="R3867" t="s">
        <v>8316</v>
      </c>
      <c r="S3867" s="8">
        <f t="shared" si="303"/>
        <v>41841.651597222226</v>
      </c>
      <c r="T3867" s="8">
        <f t="shared" si="304"/>
        <v>41881.229166666664</v>
      </c>
      <c r="U3867" s="17">
        <f t="shared" si="305"/>
        <v>39.577569444438268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2"/>
        <v>5.5</v>
      </c>
      <c r="Q3868" s="14" t="s">
        <v>8315</v>
      </c>
      <c r="R3868" t="s">
        <v>8316</v>
      </c>
      <c r="S3868" s="8">
        <f t="shared" si="303"/>
        <v>42402.947002314817</v>
      </c>
      <c r="T3868" s="8">
        <f t="shared" si="304"/>
        <v>42452.145138888889</v>
      </c>
      <c r="U3868" s="17">
        <f t="shared" si="305"/>
        <v>49.198136574072123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2"/>
        <v>50.2</v>
      </c>
      <c r="Q3869" s="14" t="s">
        <v>8315</v>
      </c>
      <c r="R3869" t="s">
        <v>8316</v>
      </c>
      <c r="S3869" s="8">
        <f t="shared" si="303"/>
        <v>42509.814108796301</v>
      </c>
      <c r="T3869" s="8">
        <f t="shared" si="304"/>
        <v>42539.814108796301</v>
      </c>
      <c r="U3869" s="17">
        <f t="shared" si="305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2"/>
        <v>10</v>
      </c>
      <c r="Q3870" s="14" t="s">
        <v>8315</v>
      </c>
      <c r="R3870" t="s">
        <v>8357</v>
      </c>
      <c r="S3870" s="8">
        <f t="shared" si="303"/>
        <v>41865.659780092588</v>
      </c>
      <c r="T3870" s="8">
        <f t="shared" si="304"/>
        <v>41890.659780092588</v>
      </c>
      <c r="U3870" s="17">
        <f t="shared" si="305"/>
        <v>25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2"/>
        <v>30.13</v>
      </c>
      <c r="Q3871" s="14" t="s">
        <v>8315</v>
      </c>
      <c r="R3871" t="s">
        <v>8357</v>
      </c>
      <c r="S3871" s="8">
        <f t="shared" si="303"/>
        <v>42047.724444444444</v>
      </c>
      <c r="T3871" s="8">
        <f t="shared" si="304"/>
        <v>42077.132638888885</v>
      </c>
      <c r="U3871" s="17">
        <f t="shared" si="305"/>
        <v>29.408194444440596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2"/>
        <v>150</v>
      </c>
      <c r="Q3872" s="14" t="s">
        <v>8315</v>
      </c>
      <c r="R3872" t="s">
        <v>8357</v>
      </c>
      <c r="S3872" s="8">
        <f t="shared" si="303"/>
        <v>41793.17219907407</v>
      </c>
      <c r="T3872" s="8">
        <f t="shared" si="304"/>
        <v>41823.17219907407</v>
      </c>
      <c r="U3872" s="17">
        <f t="shared" si="305"/>
        <v>30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2"/>
        <v>13.33</v>
      </c>
      <c r="Q3873" s="14" t="s">
        <v>8315</v>
      </c>
      <c r="R3873" t="s">
        <v>8357</v>
      </c>
      <c r="S3873" s="8">
        <f t="shared" si="303"/>
        <v>42763.780671296292</v>
      </c>
      <c r="T3873" s="8">
        <f t="shared" si="304"/>
        <v>42823.739004629635</v>
      </c>
      <c r="U3873" s="17">
        <f t="shared" si="305"/>
        <v>59.958333333343035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2"/>
        <v>0</v>
      </c>
      <c r="Q3874" s="14" t="s">
        <v>8315</v>
      </c>
      <c r="R3874" t="s">
        <v>8357</v>
      </c>
      <c r="S3874" s="8">
        <f t="shared" si="303"/>
        <v>42180.145787037036</v>
      </c>
      <c r="T3874" s="8">
        <f t="shared" si="304"/>
        <v>42230.145787037036</v>
      </c>
      <c r="U3874" s="17">
        <f t="shared" si="305"/>
        <v>50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2"/>
        <v>0</v>
      </c>
      <c r="Q3875" s="14" t="s">
        <v>8315</v>
      </c>
      <c r="R3875" t="s">
        <v>8357</v>
      </c>
      <c r="S3875" s="8">
        <f t="shared" si="303"/>
        <v>42255.696006944447</v>
      </c>
      <c r="T3875" s="8">
        <f t="shared" si="304"/>
        <v>42285.696006944447</v>
      </c>
      <c r="U3875" s="17">
        <f t="shared" si="305"/>
        <v>30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2"/>
        <v>0</v>
      </c>
      <c r="Q3876" s="14" t="s">
        <v>8315</v>
      </c>
      <c r="R3876" t="s">
        <v>8357</v>
      </c>
      <c r="S3876" s="8">
        <f t="shared" si="303"/>
        <v>42007.016458333332</v>
      </c>
      <c r="T3876" s="8">
        <f t="shared" si="304"/>
        <v>42028.041666666672</v>
      </c>
      <c r="U3876" s="17">
        <f t="shared" si="305"/>
        <v>21.025208333339833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2"/>
        <v>0</v>
      </c>
      <c r="Q3877" s="14" t="s">
        <v>8315</v>
      </c>
      <c r="R3877" t="s">
        <v>8357</v>
      </c>
      <c r="S3877" s="8">
        <f t="shared" si="303"/>
        <v>42615.346817129626</v>
      </c>
      <c r="T3877" s="8">
        <f t="shared" si="304"/>
        <v>42616.416666666672</v>
      </c>
      <c r="U3877" s="17">
        <f t="shared" si="305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2"/>
        <v>44.76</v>
      </c>
      <c r="Q3878" s="14" t="s">
        <v>8315</v>
      </c>
      <c r="R3878" t="s">
        <v>8357</v>
      </c>
      <c r="S3878" s="8">
        <f t="shared" si="303"/>
        <v>42372.624166666668</v>
      </c>
      <c r="T3878" s="8">
        <f t="shared" si="304"/>
        <v>42402.624166666668</v>
      </c>
      <c r="U3878" s="17">
        <f t="shared" si="305"/>
        <v>30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2"/>
        <v>88.64</v>
      </c>
      <c r="Q3879" s="14" t="s">
        <v>8315</v>
      </c>
      <c r="R3879" t="s">
        <v>8357</v>
      </c>
      <c r="S3879" s="8">
        <f t="shared" si="303"/>
        <v>42682.67768518519</v>
      </c>
      <c r="T3879" s="8">
        <f t="shared" si="304"/>
        <v>42712.67768518519</v>
      </c>
      <c r="U3879" s="17">
        <f t="shared" si="305"/>
        <v>30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2"/>
        <v>10</v>
      </c>
      <c r="Q3880" s="14" t="s">
        <v>8315</v>
      </c>
      <c r="R3880" t="s">
        <v>8357</v>
      </c>
      <c r="S3880" s="8">
        <f t="shared" si="303"/>
        <v>42154.818819444445</v>
      </c>
      <c r="T3880" s="8">
        <f t="shared" si="304"/>
        <v>42185.165972222225</v>
      </c>
      <c r="U3880" s="17">
        <f t="shared" si="305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2"/>
        <v>0</v>
      </c>
      <c r="Q3881" s="14" t="s">
        <v>8315</v>
      </c>
      <c r="R3881" t="s">
        <v>8357</v>
      </c>
      <c r="S3881" s="8">
        <f t="shared" si="303"/>
        <v>41999.861064814817</v>
      </c>
      <c r="T3881" s="8">
        <f t="shared" si="304"/>
        <v>42029.861064814817</v>
      </c>
      <c r="U3881" s="17">
        <f t="shared" si="305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2"/>
        <v>57.65</v>
      </c>
      <c r="Q3882" s="14" t="s">
        <v>8315</v>
      </c>
      <c r="R3882" t="s">
        <v>8357</v>
      </c>
      <c r="S3882" s="8">
        <f t="shared" si="303"/>
        <v>41815.815046296295</v>
      </c>
      <c r="T3882" s="8">
        <f t="shared" si="304"/>
        <v>41850.958333333336</v>
      </c>
      <c r="U3882" s="17">
        <f t="shared" si="305"/>
        <v>35.143287037040864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2"/>
        <v>25</v>
      </c>
      <c r="Q3883" s="14" t="s">
        <v>8315</v>
      </c>
      <c r="R3883" t="s">
        <v>8357</v>
      </c>
      <c r="S3883" s="8">
        <f t="shared" si="303"/>
        <v>42756.018506944441</v>
      </c>
      <c r="T3883" s="8">
        <f t="shared" si="304"/>
        <v>42786.018506944441</v>
      </c>
      <c r="U3883" s="17">
        <f t="shared" si="305"/>
        <v>30</v>
      </c>
    </row>
    <row r="3884" spans="1:21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2"/>
        <v>0</v>
      </c>
      <c r="Q3884" s="14" t="s">
        <v>8315</v>
      </c>
      <c r="R3884" t="s">
        <v>8357</v>
      </c>
      <c r="S3884" s="8">
        <f t="shared" si="303"/>
        <v>42373.983449074076</v>
      </c>
      <c r="T3884" s="8">
        <f t="shared" si="304"/>
        <v>42400.960416666669</v>
      </c>
      <c r="U3884" s="17">
        <f t="shared" si="305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2"/>
        <v>0</v>
      </c>
      <c r="Q3885" s="14" t="s">
        <v>8315</v>
      </c>
      <c r="R3885" t="s">
        <v>8357</v>
      </c>
      <c r="S3885" s="8">
        <f t="shared" si="303"/>
        <v>41854.602650462963</v>
      </c>
      <c r="T3885" s="8">
        <f t="shared" si="304"/>
        <v>41884.602650462963</v>
      </c>
      <c r="U3885" s="17">
        <f t="shared" si="305"/>
        <v>30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2"/>
        <v>0</v>
      </c>
      <c r="Q3886" s="14" t="s">
        <v>8315</v>
      </c>
      <c r="R3886" t="s">
        <v>8357</v>
      </c>
      <c r="S3886" s="8">
        <f t="shared" si="303"/>
        <v>42065.791574074072</v>
      </c>
      <c r="T3886" s="8">
        <f t="shared" si="304"/>
        <v>42090.749907407408</v>
      </c>
      <c r="U3886" s="17">
        <f t="shared" si="305"/>
        <v>24.958333333335759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2"/>
        <v>0</v>
      </c>
      <c r="Q3887" s="14" t="s">
        <v>8315</v>
      </c>
      <c r="R3887" t="s">
        <v>8357</v>
      </c>
      <c r="S3887" s="8">
        <f t="shared" si="303"/>
        <v>42469.951284722221</v>
      </c>
      <c r="T3887" s="8">
        <f t="shared" si="304"/>
        <v>42499.951284722221</v>
      </c>
      <c r="U3887" s="17">
        <f t="shared" si="305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2"/>
        <v>0</v>
      </c>
      <c r="Q3888" s="14" t="s">
        <v>8315</v>
      </c>
      <c r="R3888" t="s">
        <v>8357</v>
      </c>
      <c r="S3888" s="8">
        <f t="shared" si="303"/>
        <v>41954.228032407409</v>
      </c>
      <c r="T3888" s="8">
        <f t="shared" si="304"/>
        <v>41984.228032407409</v>
      </c>
      <c r="U3888" s="17">
        <f t="shared" si="305"/>
        <v>30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2"/>
        <v>17.5</v>
      </c>
      <c r="Q3889" s="14" t="s">
        <v>8315</v>
      </c>
      <c r="R3889" t="s">
        <v>8357</v>
      </c>
      <c r="S3889" s="8">
        <f t="shared" si="303"/>
        <v>42079.857974537037</v>
      </c>
      <c r="T3889" s="8">
        <f t="shared" si="304"/>
        <v>42125.916666666672</v>
      </c>
      <c r="U3889" s="17">
        <f t="shared" si="305"/>
        <v>46.058692129634437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2"/>
        <v>38.71</v>
      </c>
      <c r="Q3890" s="14" t="s">
        <v>8315</v>
      </c>
      <c r="R3890" t="s">
        <v>8316</v>
      </c>
      <c r="S3890" s="8">
        <f t="shared" si="303"/>
        <v>42762.545810185184</v>
      </c>
      <c r="T3890" s="8">
        <f t="shared" si="304"/>
        <v>42792.545810185184</v>
      </c>
      <c r="U3890" s="17">
        <f t="shared" si="305"/>
        <v>30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2"/>
        <v>13.11</v>
      </c>
      <c r="Q3891" s="14" t="s">
        <v>8315</v>
      </c>
      <c r="R3891" t="s">
        <v>8316</v>
      </c>
      <c r="S3891" s="8">
        <f t="shared" si="303"/>
        <v>41977.004976851851</v>
      </c>
      <c r="T3891" s="8">
        <f t="shared" si="304"/>
        <v>42008.976388888885</v>
      </c>
      <c r="U3891" s="17">
        <f t="shared" si="305"/>
        <v>31.971412037033588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2"/>
        <v>315.5</v>
      </c>
      <c r="Q3892" s="14" t="s">
        <v>8315</v>
      </c>
      <c r="R3892" t="s">
        <v>8316</v>
      </c>
      <c r="S3892" s="8">
        <f t="shared" si="303"/>
        <v>42171.758611111116</v>
      </c>
      <c r="T3892" s="8">
        <f t="shared" si="304"/>
        <v>42231.758611111116</v>
      </c>
      <c r="U3892" s="17">
        <f t="shared" si="305"/>
        <v>60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2"/>
        <v>37.14</v>
      </c>
      <c r="Q3893" s="14" t="s">
        <v>8315</v>
      </c>
      <c r="R3893" t="s">
        <v>8316</v>
      </c>
      <c r="S3893" s="8">
        <f t="shared" si="303"/>
        <v>42056.1324537037</v>
      </c>
      <c r="T3893" s="8">
        <f t="shared" si="304"/>
        <v>42086.207638888889</v>
      </c>
      <c r="U3893" s="17">
        <f t="shared" si="305"/>
        <v>30.075185185189184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>
        <f t="shared" si="302"/>
        <v>0</v>
      </c>
      <c r="Q3894" s="14" t="s">
        <v>8315</v>
      </c>
      <c r="R3894" t="s">
        <v>8316</v>
      </c>
      <c r="S3894" s="8">
        <f t="shared" si="303"/>
        <v>41867.652280092596</v>
      </c>
      <c r="T3894" s="8">
        <f t="shared" si="304"/>
        <v>41875.291666666664</v>
      </c>
      <c r="U3894" s="17">
        <f t="shared" si="305"/>
        <v>7.6393865740683395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2"/>
        <v>128.27000000000001</v>
      </c>
      <c r="Q3895" s="14" t="s">
        <v>8315</v>
      </c>
      <c r="R3895" t="s">
        <v>8316</v>
      </c>
      <c r="S3895" s="8">
        <f t="shared" si="303"/>
        <v>41779.657870370371</v>
      </c>
      <c r="T3895" s="8">
        <f t="shared" si="304"/>
        <v>41821.25</v>
      </c>
      <c r="U3895" s="17">
        <f t="shared" si="305"/>
        <v>41.592129629629198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2"/>
        <v>47.27</v>
      </c>
      <c r="Q3896" s="14" t="s">
        <v>8315</v>
      </c>
      <c r="R3896" t="s">
        <v>8316</v>
      </c>
      <c r="S3896" s="8">
        <f t="shared" si="303"/>
        <v>42679.958472222221</v>
      </c>
      <c r="T3896" s="8">
        <f t="shared" si="304"/>
        <v>42710.207638888889</v>
      </c>
      <c r="U3896" s="17">
        <f t="shared" si="305"/>
        <v>30.249166666668316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2"/>
        <v>50</v>
      </c>
      <c r="Q3897" s="14" t="s">
        <v>8315</v>
      </c>
      <c r="R3897" t="s">
        <v>8316</v>
      </c>
      <c r="S3897" s="8">
        <f t="shared" si="303"/>
        <v>42032.250208333338</v>
      </c>
      <c r="T3897" s="8">
        <f t="shared" si="304"/>
        <v>42063.250208333338</v>
      </c>
      <c r="U3897" s="17">
        <f t="shared" si="305"/>
        <v>31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2"/>
        <v>42.5</v>
      </c>
      <c r="Q3898" s="14" t="s">
        <v>8315</v>
      </c>
      <c r="R3898" t="s">
        <v>8316</v>
      </c>
      <c r="S3898" s="8">
        <f t="shared" si="303"/>
        <v>41793.191875000004</v>
      </c>
      <c r="T3898" s="8">
        <f t="shared" si="304"/>
        <v>41807.191875000004</v>
      </c>
      <c r="U3898" s="17">
        <f t="shared" si="305"/>
        <v>14</v>
      </c>
    </row>
    <row r="3899" spans="1:21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2"/>
        <v>44</v>
      </c>
      <c r="Q3899" s="14" t="s">
        <v>8315</v>
      </c>
      <c r="R3899" t="s">
        <v>8316</v>
      </c>
      <c r="S3899" s="8">
        <f t="shared" si="303"/>
        <v>41982.87364583333</v>
      </c>
      <c r="T3899" s="8">
        <f t="shared" si="304"/>
        <v>42012.87364583333</v>
      </c>
      <c r="U3899" s="17">
        <f t="shared" si="305"/>
        <v>30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2"/>
        <v>50.88</v>
      </c>
      <c r="Q3900" s="14" t="s">
        <v>8315</v>
      </c>
      <c r="R3900" t="s">
        <v>8316</v>
      </c>
      <c r="S3900" s="8">
        <f t="shared" si="303"/>
        <v>42193.482291666667</v>
      </c>
      <c r="T3900" s="8">
        <f t="shared" si="304"/>
        <v>42233.666666666672</v>
      </c>
      <c r="U3900" s="17">
        <f t="shared" si="305"/>
        <v>40.184375000004366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si="302"/>
        <v>62.5</v>
      </c>
      <c r="Q3901" s="14" t="s">
        <v>8315</v>
      </c>
      <c r="R3901" t="s">
        <v>8316</v>
      </c>
      <c r="S3901" s="8">
        <f t="shared" si="303"/>
        <v>41843.775011574071</v>
      </c>
      <c r="T3901" s="8">
        <f t="shared" si="304"/>
        <v>41863.775011574071</v>
      </c>
      <c r="U3901" s="17">
        <f t="shared" si="305"/>
        <v>20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2"/>
        <v>27</v>
      </c>
      <c r="Q3902" s="14" t="s">
        <v>8315</v>
      </c>
      <c r="R3902" t="s">
        <v>8316</v>
      </c>
      <c r="S3902" s="8">
        <f t="shared" si="303"/>
        <v>42136.092488425929</v>
      </c>
      <c r="T3902" s="8">
        <f t="shared" si="304"/>
        <v>42166.092488425929</v>
      </c>
      <c r="U3902" s="17">
        <f t="shared" si="305"/>
        <v>30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2"/>
        <v>25</v>
      </c>
      <c r="Q3903" s="14" t="s">
        <v>8315</v>
      </c>
      <c r="R3903" t="s">
        <v>8316</v>
      </c>
      <c r="S3903" s="8">
        <f t="shared" si="303"/>
        <v>42317.826377314821</v>
      </c>
      <c r="T3903" s="8">
        <f t="shared" si="304"/>
        <v>42357.826377314821</v>
      </c>
      <c r="U3903" s="17">
        <f t="shared" si="305"/>
        <v>40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2"/>
        <v>47.26</v>
      </c>
      <c r="Q3904" s="14" t="s">
        <v>8315</v>
      </c>
      <c r="R3904" t="s">
        <v>8316</v>
      </c>
      <c r="S3904" s="8">
        <f t="shared" si="303"/>
        <v>42663.468078703707</v>
      </c>
      <c r="T3904" s="8">
        <f t="shared" si="304"/>
        <v>42688.509745370371</v>
      </c>
      <c r="U3904" s="17">
        <f t="shared" si="305"/>
        <v>25.041666666664241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>
        <f t="shared" si="302"/>
        <v>0</v>
      </c>
      <c r="Q3905" s="14" t="s">
        <v>8315</v>
      </c>
      <c r="R3905" t="s">
        <v>8316</v>
      </c>
      <c r="S3905" s="8">
        <f t="shared" si="303"/>
        <v>42186.01116898148</v>
      </c>
      <c r="T3905" s="8">
        <f t="shared" si="304"/>
        <v>42230.818055555559</v>
      </c>
      <c r="U3905" s="17">
        <f t="shared" si="305"/>
        <v>44.806886574078817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>
        <f t="shared" si="302"/>
        <v>1.5</v>
      </c>
      <c r="Q3906" s="14" t="s">
        <v>8315</v>
      </c>
      <c r="R3906" t="s">
        <v>8316</v>
      </c>
      <c r="S3906" s="8">
        <f t="shared" si="303"/>
        <v>42095.229166666672</v>
      </c>
      <c r="T3906" s="8">
        <f t="shared" si="304"/>
        <v>42109.211111111115</v>
      </c>
      <c r="U3906" s="17">
        <f t="shared" si="305"/>
        <v>13.981944444443798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>
        <f t="shared" ref="P3907:P3970" si="307">IFERROR(ROUND(E3907/L3907,2),0)</f>
        <v>24.71</v>
      </c>
      <c r="Q3907" s="14" t="s">
        <v>8315</v>
      </c>
      <c r="R3907" t="s">
        <v>8316</v>
      </c>
      <c r="S3907" s="8">
        <f t="shared" ref="S3907:S3970" si="308">(((J3907/60)/60)/24)+DATE(1970,1,1)</f>
        <v>42124.623877314814</v>
      </c>
      <c r="T3907" s="8">
        <f t="shared" ref="T3907:T3970" si="309">(((I3907/60)/60)/24)+DATE(1970,1,1)</f>
        <v>42166.958333333328</v>
      </c>
      <c r="U3907" s="17">
        <f t="shared" ref="U3907:U3970" si="310">(T3907-S3907)</f>
        <v>42.334456018514175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7"/>
        <v>63.13</v>
      </c>
      <c r="Q3908" s="14" t="s">
        <v>8315</v>
      </c>
      <c r="R3908" t="s">
        <v>8316</v>
      </c>
      <c r="S3908" s="8">
        <f t="shared" si="308"/>
        <v>42143.917743055557</v>
      </c>
      <c r="T3908" s="8">
        <f t="shared" si="309"/>
        <v>42181.559027777781</v>
      </c>
      <c r="U3908" s="17">
        <f t="shared" si="310"/>
        <v>37.641284722223645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7"/>
        <v>38.25</v>
      </c>
      <c r="Q3909" s="14" t="s">
        <v>8315</v>
      </c>
      <c r="R3909" t="s">
        <v>8316</v>
      </c>
      <c r="S3909" s="8">
        <f t="shared" si="308"/>
        <v>41906.819513888891</v>
      </c>
      <c r="T3909" s="8">
        <f t="shared" si="309"/>
        <v>41938.838888888888</v>
      </c>
      <c r="U3909" s="17">
        <f t="shared" si="310"/>
        <v>32.019374999996217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7"/>
        <v>16.25</v>
      </c>
      <c r="Q3910" s="14" t="s">
        <v>8315</v>
      </c>
      <c r="R3910" t="s">
        <v>8316</v>
      </c>
      <c r="S3910" s="8">
        <f t="shared" si="308"/>
        <v>41834.135370370372</v>
      </c>
      <c r="T3910" s="8">
        <f t="shared" si="309"/>
        <v>41849.135370370372</v>
      </c>
      <c r="U3910" s="17">
        <f t="shared" si="310"/>
        <v>15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7"/>
        <v>33.75</v>
      </c>
      <c r="Q3911" s="14" t="s">
        <v>8315</v>
      </c>
      <c r="R3911" t="s">
        <v>8316</v>
      </c>
      <c r="S3911" s="8">
        <f t="shared" si="308"/>
        <v>41863.359282407408</v>
      </c>
      <c r="T3911" s="8">
        <f t="shared" si="309"/>
        <v>41893.359282407408</v>
      </c>
      <c r="U3911" s="17">
        <f t="shared" si="310"/>
        <v>30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7"/>
        <v>61.67</v>
      </c>
      <c r="Q3912" s="14" t="s">
        <v>8315</v>
      </c>
      <c r="R3912" t="s">
        <v>8316</v>
      </c>
      <c r="S3912" s="8">
        <f t="shared" si="308"/>
        <v>42224.756909722222</v>
      </c>
      <c r="T3912" s="8">
        <f t="shared" si="309"/>
        <v>42254.756909722222</v>
      </c>
      <c r="U3912" s="17">
        <f t="shared" si="310"/>
        <v>30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7"/>
        <v>83.14</v>
      </c>
      <c r="Q3913" s="14" t="s">
        <v>8315</v>
      </c>
      <c r="R3913" t="s">
        <v>8316</v>
      </c>
      <c r="S3913" s="8">
        <f t="shared" si="308"/>
        <v>41939.8122337963</v>
      </c>
      <c r="T3913" s="8">
        <f t="shared" si="309"/>
        <v>41969.853900462964</v>
      </c>
      <c r="U3913" s="17">
        <f t="shared" si="310"/>
        <v>30.041666666664241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7"/>
        <v>1</v>
      </c>
      <c r="Q3914" s="14" t="s">
        <v>8315</v>
      </c>
      <c r="R3914" t="s">
        <v>8316</v>
      </c>
      <c r="S3914" s="8">
        <f t="shared" si="308"/>
        <v>42059.270023148143</v>
      </c>
      <c r="T3914" s="8">
        <f t="shared" si="309"/>
        <v>42119.190972222219</v>
      </c>
      <c r="U3914" s="17">
        <f t="shared" si="310"/>
        <v>59.920949074075907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7"/>
        <v>142.86000000000001</v>
      </c>
      <c r="Q3915" s="14" t="s">
        <v>8315</v>
      </c>
      <c r="R3915" t="s">
        <v>8316</v>
      </c>
      <c r="S3915" s="8">
        <f t="shared" si="308"/>
        <v>42308.211215277777</v>
      </c>
      <c r="T3915" s="8">
        <f t="shared" si="309"/>
        <v>42338.252881944441</v>
      </c>
      <c r="U3915" s="17">
        <f t="shared" si="310"/>
        <v>30.041666666664241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7"/>
        <v>33.67</v>
      </c>
      <c r="Q3916" s="14" t="s">
        <v>8315</v>
      </c>
      <c r="R3916" t="s">
        <v>8316</v>
      </c>
      <c r="S3916" s="8">
        <f t="shared" si="308"/>
        <v>42114.818935185183</v>
      </c>
      <c r="T3916" s="8">
        <f t="shared" si="309"/>
        <v>42134.957638888889</v>
      </c>
      <c r="U3916" s="17">
        <f t="shared" si="310"/>
        <v>20.138703703705687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7"/>
        <v>5</v>
      </c>
      <c r="Q3917" s="14" t="s">
        <v>8315</v>
      </c>
      <c r="R3917" t="s">
        <v>8316</v>
      </c>
      <c r="S3917" s="8">
        <f t="shared" si="308"/>
        <v>42492.98505787037</v>
      </c>
      <c r="T3917" s="8">
        <f t="shared" si="309"/>
        <v>42522.98505787037</v>
      </c>
      <c r="U3917" s="17">
        <f t="shared" si="310"/>
        <v>30</v>
      </c>
    </row>
    <row r="3918" spans="1:21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>
        <f t="shared" si="307"/>
        <v>0</v>
      </c>
      <c r="Q3918" s="14" t="s">
        <v>8315</v>
      </c>
      <c r="R3918" t="s">
        <v>8316</v>
      </c>
      <c r="S3918" s="8">
        <f t="shared" si="308"/>
        <v>42494.471666666665</v>
      </c>
      <c r="T3918" s="8">
        <f t="shared" si="309"/>
        <v>42524.471666666665</v>
      </c>
      <c r="U3918" s="17">
        <f t="shared" si="310"/>
        <v>30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7"/>
        <v>10</v>
      </c>
      <c r="Q3919" s="14" t="s">
        <v>8315</v>
      </c>
      <c r="R3919" t="s">
        <v>8316</v>
      </c>
      <c r="S3919" s="8">
        <f t="shared" si="308"/>
        <v>41863.527326388888</v>
      </c>
      <c r="T3919" s="8">
        <f t="shared" si="309"/>
        <v>41893.527326388888</v>
      </c>
      <c r="U3919" s="17">
        <f t="shared" si="310"/>
        <v>30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7"/>
        <v>40</v>
      </c>
      <c r="Q3920" s="14" t="s">
        <v>8315</v>
      </c>
      <c r="R3920" t="s">
        <v>8316</v>
      </c>
      <c r="S3920" s="8">
        <f t="shared" si="308"/>
        <v>41843.664618055554</v>
      </c>
      <c r="T3920" s="8">
        <f t="shared" si="309"/>
        <v>41855.666666666664</v>
      </c>
      <c r="U3920" s="17">
        <f t="shared" si="310"/>
        <v>12.002048611109785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7"/>
        <v>30</v>
      </c>
      <c r="Q3921" s="14" t="s">
        <v>8315</v>
      </c>
      <c r="R3921" t="s">
        <v>8316</v>
      </c>
      <c r="S3921" s="8">
        <f t="shared" si="308"/>
        <v>42358.684872685189</v>
      </c>
      <c r="T3921" s="8">
        <f t="shared" si="309"/>
        <v>42387</v>
      </c>
      <c r="U3921" s="17">
        <f t="shared" si="310"/>
        <v>28.315127314810525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7"/>
        <v>45</v>
      </c>
      <c r="Q3922" s="14" t="s">
        <v>8315</v>
      </c>
      <c r="R3922" t="s">
        <v>8316</v>
      </c>
      <c r="S3922" s="8">
        <f t="shared" si="308"/>
        <v>42657.38726851852</v>
      </c>
      <c r="T3922" s="8">
        <f t="shared" si="309"/>
        <v>42687.428935185191</v>
      </c>
      <c r="U3922" s="17">
        <f t="shared" si="310"/>
        <v>30.041666666671517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>
        <f t="shared" si="307"/>
        <v>0</v>
      </c>
      <c r="Q3923" s="14" t="s">
        <v>8315</v>
      </c>
      <c r="R3923" t="s">
        <v>8316</v>
      </c>
      <c r="S3923" s="8">
        <f t="shared" si="308"/>
        <v>41926.542303240742</v>
      </c>
      <c r="T3923" s="8">
        <f t="shared" si="309"/>
        <v>41938.75</v>
      </c>
      <c r="U3923" s="17">
        <f t="shared" si="310"/>
        <v>12.207696759258397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7"/>
        <v>10.17</v>
      </c>
      <c r="Q3924" s="14" t="s">
        <v>8315</v>
      </c>
      <c r="R3924" t="s">
        <v>8316</v>
      </c>
      <c r="S3924" s="8">
        <f t="shared" si="308"/>
        <v>42020.768634259264</v>
      </c>
      <c r="T3924" s="8">
        <f t="shared" si="309"/>
        <v>42065.958333333328</v>
      </c>
      <c r="U3924" s="17">
        <f t="shared" si="310"/>
        <v>45.189699074064265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7"/>
        <v>81.41</v>
      </c>
      <c r="Q3925" s="14" t="s">
        <v>8315</v>
      </c>
      <c r="R3925" t="s">
        <v>8316</v>
      </c>
      <c r="S3925" s="8">
        <f t="shared" si="308"/>
        <v>42075.979988425926</v>
      </c>
      <c r="T3925" s="8">
        <f t="shared" si="309"/>
        <v>42103.979988425926</v>
      </c>
      <c r="U3925" s="17">
        <f t="shared" si="310"/>
        <v>28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7"/>
        <v>57.25</v>
      </c>
      <c r="Q3926" s="14" t="s">
        <v>8315</v>
      </c>
      <c r="R3926" t="s">
        <v>8316</v>
      </c>
      <c r="S3926" s="8">
        <f t="shared" si="308"/>
        <v>41786.959745370368</v>
      </c>
      <c r="T3926" s="8">
        <f t="shared" si="309"/>
        <v>41816.959745370368</v>
      </c>
      <c r="U3926" s="17">
        <f t="shared" si="310"/>
        <v>30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7"/>
        <v>5</v>
      </c>
      <c r="Q3927" s="14" t="s">
        <v>8315</v>
      </c>
      <c r="R3927" t="s">
        <v>8316</v>
      </c>
      <c r="S3927" s="8">
        <f t="shared" si="308"/>
        <v>41820.870821759258</v>
      </c>
      <c r="T3927" s="8">
        <f t="shared" si="309"/>
        <v>41850.870821759258</v>
      </c>
      <c r="U3927" s="17">
        <f t="shared" si="310"/>
        <v>30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7"/>
        <v>15</v>
      </c>
      <c r="Q3928" s="14" t="s">
        <v>8315</v>
      </c>
      <c r="R3928" t="s">
        <v>8316</v>
      </c>
      <c r="S3928" s="8">
        <f t="shared" si="308"/>
        <v>41970.085046296299</v>
      </c>
      <c r="T3928" s="8">
        <f t="shared" si="309"/>
        <v>42000.085046296299</v>
      </c>
      <c r="U3928" s="17">
        <f t="shared" si="310"/>
        <v>30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7"/>
        <v>12.5</v>
      </c>
      <c r="Q3929" s="14" t="s">
        <v>8315</v>
      </c>
      <c r="R3929" t="s">
        <v>8316</v>
      </c>
      <c r="S3929" s="8">
        <f t="shared" si="308"/>
        <v>41830.267407407409</v>
      </c>
      <c r="T3929" s="8">
        <f t="shared" si="309"/>
        <v>41860.267407407409</v>
      </c>
      <c r="U3929" s="17">
        <f t="shared" si="310"/>
        <v>30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7"/>
        <v>93</v>
      </c>
      <c r="Q3930" s="14" t="s">
        <v>8315</v>
      </c>
      <c r="R3930" t="s">
        <v>8316</v>
      </c>
      <c r="S3930" s="8">
        <f t="shared" si="308"/>
        <v>42265.683182870373</v>
      </c>
      <c r="T3930" s="8">
        <f t="shared" si="309"/>
        <v>42293.207638888889</v>
      </c>
      <c r="U3930" s="17">
        <f t="shared" si="310"/>
        <v>27.524456018516503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7"/>
        <v>32.36</v>
      </c>
      <c r="Q3931" s="14" t="s">
        <v>8315</v>
      </c>
      <c r="R3931" t="s">
        <v>8316</v>
      </c>
      <c r="S3931" s="8">
        <f t="shared" si="308"/>
        <v>42601.827141203699</v>
      </c>
      <c r="T3931" s="8">
        <f t="shared" si="309"/>
        <v>42631.827141203699</v>
      </c>
      <c r="U3931" s="17">
        <f t="shared" si="310"/>
        <v>30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>
        <f t="shared" si="307"/>
        <v>0</v>
      </c>
      <c r="Q3932" s="14" t="s">
        <v>8315</v>
      </c>
      <c r="R3932" t="s">
        <v>8316</v>
      </c>
      <c r="S3932" s="8">
        <f t="shared" si="308"/>
        <v>42433.338749999995</v>
      </c>
      <c r="T3932" s="8">
        <f t="shared" si="309"/>
        <v>42461.25</v>
      </c>
      <c r="U3932" s="17">
        <f t="shared" si="310"/>
        <v>27.911250000004657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>
        <f t="shared" si="307"/>
        <v>0</v>
      </c>
      <c r="Q3933" s="14" t="s">
        <v>8315</v>
      </c>
      <c r="R3933" t="s">
        <v>8316</v>
      </c>
      <c r="S3933" s="8">
        <f t="shared" si="308"/>
        <v>42228.151701388888</v>
      </c>
      <c r="T3933" s="8">
        <f t="shared" si="309"/>
        <v>42253.151701388888</v>
      </c>
      <c r="U3933" s="17">
        <f t="shared" si="310"/>
        <v>25</v>
      </c>
    </row>
    <row r="3934" spans="1:21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7"/>
        <v>1</v>
      </c>
      <c r="Q3934" s="14" t="s">
        <v>8315</v>
      </c>
      <c r="R3934" t="s">
        <v>8316</v>
      </c>
      <c r="S3934" s="8">
        <f t="shared" si="308"/>
        <v>42415.168564814812</v>
      </c>
      <c r="T3934" s="8">
        <f t="shared" si="309"/>
        <v>42445.126898148148</v>
      </c>
      <c r="U3934" s="17">
        <f t="shared" si="310"/>
        <v>29.958333333335759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7"/>
        <v>91.83</v>
      </c>
      <c r="Q3935" s="14" t="s">
        <v>8315</v>
      </c>
      <c r="R3935" t="s">
        <v>8316</v>
      </c>
      <c r="S3935" s="8">
        <f t="shared" si="308"/>
        <v>42538.968310185184</v>
      </c>
      <c r="T3935" s="8">
        <f t="shared" si="309"/>
        <v>42568.029861111107</v>
      </c>
      <c r="U3935" s="17">
        <f t="shared" si="310"/>
        <v>29.061550925922347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7"/>
        <v>45.83</v>
      </c>
      <c r="Q3936" s="14" t="s">
        <v>8315</v>
      </c>
      <c r="R3936" t="s">
        <v>8316</v>
      </c>
      <c r="S3936" s="8">
        <f t="shared" si="308"/>
        <v>42233.671747685185</v>
      </c>
      <c r="T3936" s="8">
        <f t="shared" si="309"/>
        <v>42278.541666666672</v>
      </c>
      <c r="U3936" s="17">
        <f t="shared" si="310"/>
        <v>44.86991898148699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7"/>
        <v>57.17</v>
      </c>
      <c r="Q3937" s="14" t="s">
        <v>8315</v>
      </c>
      <c r="R3937" t="s">
        <v>8316</v>
      </c>
      <c r="S3937" s="8">
        <f t="shared" si="308"/>
        <v>42221.656782407401</v>
      </c>
      <c r="T3937" s="8">
        <f t="shared" si="309"/>
        <v>42281.656782407401</v>
      </c>
      <c r="U3937" s="17">
        <f t="shared" si="310"/>
        <v>60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>
        <f t="shared" si="307"/>
        <v>0</v>
      </c>
      <c r="Q3938" s="14" t="s">
        <v>8315</v>
      </c>
      <c r="R3938" t="s">
        <v>8316</v>
      </c>
      <c r="S3938" s="8">
        <f t="shared" si="308"/>
        <v>42675.262962962966</v>
      </c>
      <c r="T3938" s="8">
        <f t="shared" si="309"/>
        <v>42705.304629629631</v>
      </c>
      <c r="U3938" s="17">
        <f t="shared" si="310"/>
        <v>30.041666666664241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7"/>
        <v>248.5</v>
      </c>
      <c r="Q3939" s="14" t="s">
        <v>8315</v>
      </c>
      <c r="R3939" t="s">
        <v>8316</v>
      </c>
      <c r="S3939" s="8">
        <f t="shared" si="308"/>
        <v>42534.631481481483</v>
      </c>
      <c r="T3939" s="8">
        <f t="shared" si="309"/>
        <v>42562.631481481483</v>
      </c>
      <c r="U3939" s="17">
        <f t="shared" si="310"/>
        <v>28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7"/>
        <v>79.400000000000006</v>
      </c>
      <c r="Q3940" s="14" t="s">
        <v>8315</v>
      </c>
      <c r="R3940" t="s">
        <v>8316</v>
      </c>
      <c r="S3940" s="8">
        <f t="shared" si="308"/>
        <v>42151.905717592599</v>
      </c>
      <c r="T3940" s="8">
        <f t="shared" si="309"/>
        <v>42182.905717592599</v>
      </c>
      <c r="U3940" s="17">
        <f t="shared" si="310"/>
        <v>31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7"/>
        <v>5</v>
      </c>
      <c r="Q3941" s="14" t="s">
        <v>8315</v>
      </c>
      <c r="R3941" t="s">
        <v>8316</v>
      </c>
      <c r="S3941" s="8">
        <f t="shared" si="308"/>
        <v>41915.400219907409</v>
      </c>
      <c r="T3941" s="8">
        <f t="shared" si="309"/>
        <v>41919.1875</v>
      </c>
      <c r="U3941" s="17">
        <f t="shared" si="310"/>
        <v>3.7872800925906631</v>
      </c>
    </row>
    <row r="3942" spans="1:21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7"/>
        <v>5.5</v>
      </c>
      <c r="Q3942" s="14" t="s">
        <v>8315</v>
      </c>
      <c r="R3942" t="s">
        <v>8316</v>
      </c>
      <c r="S3942" s="8">
        <f t="shared" si="308"/>
        <v>41961.492488425924</v>
      </c>
      <c r="T3942" s="8">
        <f t="shared" si="309"/>
        <v>42006.492488425924</v>
      </c>
      <c r="U3942" s="17">
        <f t="shared" si="310"/>
        <v>45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7"/>
        <v>25</v>
      </c>
      <c r="Q3943" s="14" t="s">
        <v>8315</v>
      </c>
      <c r="R3943" t="s">
        <v>8316</v>
      </c>
      <c r="S3943" s="8">
        <f t="shared" si="308"/>
        <v>41940.587233796294</v>
      </c>
      <c r="T3943" s="8">
        <f t="shared" si="309"/>
        <v>41968.041666666672</v>
      </c>
      <c r="U3943" s="17">
        <f t="shared" si="310"/>
        <v>27.454432870377786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>
        <f t="shared" si="307"/>
        <v>0</v>
      </c>
      <c r="Q3944" s="14" t="s">
        <v>8315</v>
      </c>
      <c r="R3944" t="s">
        <v>8316</v>
      </c>
      <c r="S3944" s="8">
        <f t="shared" si="308"/>
        <v>42111.904097222221</v>
      </c>
      <c r="T3944" s="8">
        <f t="shared" si="309"/>
        <v>42171.904097222221</v>
      </c>
      <c r="U3944" s="17">
        <f t="shared" si="310"/>
        <v>60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7"/>
        <v>137.08000000000001</v>
      </c>
      <c r="Q3945" s="14" t="s">
        <v>8315</v>
      </c>
      <c r="R3945" t="s">
        <v>8316</v>
      </c>
      <c r="S3945" s="8">
        <f t="shared" si="308"/>
        <v>42279.778564814813</v>
      </c>
      <c r="T3945" s="8">
        <f t="shared" si="309"/>
        <v>42310.701388888891</v>
      </c>
      <c r="U3945" s="17">
        <f t="shared" si="310"/>
        <v>30.922824074077653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>
        <f t="shared" si="307"/>
        <v>0</v>
      </c>
      <c r="Q3946" s="14" t="s">
        <v>8315</v>
      </c>
      <c r="R3946" t="s">
        <v>8316</v>
      </c>
      <c r="S3946" s="8">
        <f t="shared" si="308"/>
        <v>42213.662905092591</v>
      </c>
      <c r="T3946" s="8">
        <f t="shared" si="309"/>
        <v>42243.662905092591</v>
      </c>
      <c r="U3946" s="17">
        <f t="shared" si="310"/>
        <v>30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7"/>
        <v>5</v>
      </c>
      <c r="Q3947" s="14" t="s">
        <v>8315</v>
      </c>
      <c r="R3947" t="s">
        <v>8316</v>
      </c>
      <c r="S3947" s="8">
        <f t="shared" si="308"/>
        <v>42109.801712962959</v>
      </c>
      <c r="T3947" s="8">
        <f t="shared" si="309"/>
        <v>42139.801712962959</v>
      </c>
      <c r="U3947" s="17">
        <f t="shared" si="310"/>
        <v>30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7"/>
        <v>39</v>
      </c>
      <c r="Q3948" s="14" t="s">
        <v>8315</v>
      </c>
      <c r="R3948" t="s">
        <v>8316</v>
      </c>
      <c r="S3948" s="8">
        <f t="shared" si="308"/>
        <v>42031.833587962959</v>
      </c>
      <c r="T3948" s="8">
        <f t="shared" si="309"/>
        <v>42063.333333333328</v>
      </c>
      <c r="U3948" s="17">
        <f t="shared" si="310"/>
        <v>31.499745370369055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7"/>
        <v>50.5</v>
      </c>
      <c r="Q3949" s="14" t="s">
        <v>8315</v>
      </c>
      <c r="R3949" t="s">
        <v>8316</v>
      </c>
      <c r="S3949" s="8">
        <f t="shared" si="308"/>
        <v>42615.142870370371</v>
      </c>
      <c r="T3949" s="8">
        <f t="shared" si="309"/>
        <v>42645.142870370371</v>
      </c>
      <c r="U3949" s="17">
        <f t="shared" si="310"/>
        <v>30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>
        <f t="shared" si="307"/>
        <v>0</v>
      </c>
      <c r="Q3950" s="14" t="s">
        <v>8315</v>
      </c>
      <c r="R3950" t="s">
        <v>8316</v>
      </c>
      <c r="S3950" s="8">
        <f t="shared" si="308"/>
        <v>41829.325497685182</v>
      </c>
      <c r="T3950" s="8">
        <f t="shared" si="309"/>
        <v>41889.325497685182</v>
      </c>
      <c r="U3950" s="17">
        <f t="shared" si="310"/>
        <v>60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7"/>
        <v>49.28</v>
      </c>
      <c r="Q3951" s="14" t="s">
        <v>8315</v>
      </c>
      <c r="R3951" t="s">
        <v>8316</v>
      </c>
      <c r="S3951" s="8">
        <f t="shared" si="308"/>
        <v>42016.120613425926</v>
      </c>
      <c r="T3951" s="8">
        <f t="shared" si="309"/>
        <v>42046.120613425926</v>
      </c>
      <c r="U3951" s="17">
        <f t="shared" si="310"/>
        <v>30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7"/>
        <v>25</v>
      </c>
      <c r="Q3952" s="14" t="s">
        <v>8315</v>
      </c>
      <c r="R3952" t="s">
        <v>8316</v>
      </c>
      <c r="S3952" s="8">
        <f t="shared" si="308"/>
        <v>42439.702314814815</v>
      </c>
      <c r="T3952" s="8">
        <f t="shared" si="309"/>
        <v>42468.774305555555</v>
      </c>
      <c r="U3952" s="17">
        <f t="shared" si="310"/>
        <v>29.071990740740148</v>
      </c>
    </row>
    <row r="3953" spans="1:21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7"/>
        <v>1</v>
      </c>
      <c r="Q3953" s="14" t="s">
        <v>8315</v>
      </c>
      <c r="R3953" t="s">
        <v>8316</v>
      </c>
      <c r="S3953" s="8">
        <f t="shared" si="308"/>
        <v>42433.825717592597</v>
      </c>
      <c r="T3953" s="8">
        <f t="shared" si="309"/>
        <v>42493.784050925926</v>
      </c>
      <c r="U3953" s="17">
        <f t="shared" si="310"/>
        <v>59.958333333328483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7"/>
        <v>25</v>
      </c>
      <c r="Q3954" s="14" t="s">
        <v>8315</v>
      </c>
      <c r="R3954" t="s">
        <v>8316</v>
      </c>
      <c r="S3954" s="8">
        <f t="shared" si="308"/>
        <v>42243.790393518517</v>
      </c>
      <c r="T3954" s="8">
        <f t="shared" si="309"/>
        <v>42303.790393518517</v>
      </c>
      <c r="U3954" s="17">
        <f t="shared" si="310"/>
        <v>60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>
        <f t="shared" si="307"/>
        <v>0</v>
      </c>
      <c r="Q3955" s="14" t="s">
        <v>8315</v>
      </c>
      <c r="R3955" t="s">
        <v>8316</v>
      </c>
      <c r="S3955" s="8">
        <f t="shared" si="308"/>
        <v>42550.048449074078</v>
      </c>
      <c r="T3955" s="8">
        <f t="shared" si="309"/>
        <v>42580.978472222225</v>
      </c>
      <c r="U3955" s="17">
        <f t="shared" si="310"/>
        <v>30.930023148146574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>
        <f t="shared" si="307"/>
        <v>0</v>
      </c>
      <c r="Q3956" s="14" t="s">
        <v>8315</v>
      </c>
      <c r="R3956" t="s">
        <v>8316</v>
      </c>
      <c r="S3956" s="8">
        <f t="shared" si="308"/>
        <v>41774.651203703703</v>
      </c>
      <c r="T3956" s="8">
        <f t="shared" si="309"/>
        <v>41834.651203703703</v>
      </c>
      <c r="U3956" s="17">
        <f t="shared" si="310"/>
        <v>60</v>
      </c>
    </row>
    <row r="3957" spans="1:21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7"/>
        <v>53.13</v>
      </c>
      <c r="Q3957" s="14" t="s">
        <v>8315</v>
      </c>
      <c r="R3957" t="s">
        <v>8316</v>
      </c>
      <c r="S3957" s="8">
        <f t="shared" si="308"/>
        <v>42306.848854166667</v>
      </c>
      <c r="T3957" s="8">
        <f t="shared" si="309"/>
        <v>42336.890520833331</v>
      </c>
      <c r="U3957" s="17">
        <f t="shared" si="310"/>
        <v>30.041666666664241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>
        <f t="shared" si="307"/>
        <v>0</v>
      </c>
      <c r="Q3958" s="14" t="s">
        <v>8315</v>
      </c>
      <c r="R3958" t="s">
        <v>8316</v>
      </c>
      <c r="S3958" s="8">
        <f t="shared" si="308"/>
        <v>42457.932025462964</v>
      </c>
      <c r="T3958" s="8">
        <f t="shared" si="309"/>
        <v>42485.013888888891</v>
      </c>
      <c r="U3958" s="17">
        <f t="shared" si="310"/>
        <v>27.081863425926713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7"/>
        <v>7</v>
      </c>
      <c r="Q3959" s="14" t="s">
        <v>8315</v>
      </c>
      <c r="R3959" t="s">
        <v>8316</v>
      </c>
      <c r="S3959" s="8">
        <f t="shared" si="308"/>
        <v>42513.976319444439</v>
      </c>
      <c r="T3959" s="8">
        <f t="shared" si="309"/>
        <v>42559.976319444439</v>
      </c>
      <c r="U3959" s="17">
        <f t="shared" si="310"/>
        <v>46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7"/>
        <v>40.06</v>
      </c>
      <c r="Q3960" s="14" t="s">
        <v>8315</v>
      </c>
      <c r="R3960" t="s">
        <v>8316</v>
      </c>
      <c r="S3960" s="8">
        <f t="shared" si="308"/>
        <v>41816.950370370374</v>
      </c>
      <c r="T3960" s="8">
        <f t="shared" si="309"/>
        <v>41853.583333333336</v>
      </c>
      <c r="U3960" s="17">
        <f t="shared" si="310"/>
        <v>36.632962962961756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7"/>
        <v>24.33</v>
      </c>
      <c r="Q3961" s="14" t="s">
        <v>8315</v>
      </c>
      <c r="R3961" t="s">
        <v>8316</v>
      </c>
      <c r="S3961" s="8">
        <f t="shared" si="308"/>
        <v>41880.788842592592</v>
      </c>
      <c r="T3961" s="8">
        <f t="shared" si="309"/>
        <v>41910.788842592592</v>
      </c>
      <c r="U3961" s="17">
        <f t="shared" si="310"/>
        <v>30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7"/>
        <v>11.25</v>
      </c>
      <c r="Q3962" s="14" t="s">
        <v>8315</v>
      </c>
      <c r="R3962" t="s">
        <v>8316</v>
      </c>
      <c r="S3962" s="8">
        <f t="shared" si="308"/>
        <v>42342.845555555556</v>
      </c>
      <c r="T3962" s="8">
        <f t="shared" si="309"/>
        <v>42372.845555555556</v>
      </c>
      <c r="U3962" s="17">
        <f t="shared" si="310"/>
        <v>30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7"/>
        <v>10.5</v>
      </c>
      <c r="Q3963" s="14" t="s">
        <v>8315</v>
      </c>
      <c r="R3963" t="s">
        <v>8316</v>
      </c>
      <c r="S3963" s="8">
        <f t="shared" si="308"/>
        <v>41745.891319444447</v>
      </c>
      <c r="T3963" s="8">
        <f t="shared" si="309"/>
        <v>41767.891319444447</v>
      </c>
      <c r="U3963" s="17">
        <f t="shared" si="310"/>
        <v>22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7"/>
        <v>15</v>
      </c>
      <c r="Q3964" s="14" t="s">
        <v>8315</v>
      </c>
      <c r="R3964" t="s">
        <v>8316</v>
      </c>
      <c r="S3964" s="8">
        <f t="shared" si="308"/>
        <v>42311.621458333335</v>
      </c>
      <c r="T3964" s="8">
        <f t="shared" si="309"/>
        <v>42336.621458333335</v>
      </c>
      <c r="U3964" s="17">
        <f t="shared" si="310"/>
        <v>25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>
        <f t="shared" si="307"/>
        <v>0</v>
      </c>
      <c r="Q3965" s="14" t="s">
        <v>8315</v>
      </c>
      <c r="R3965" t="s">
        <v>8316</v>
      </c>
      <c r="S3965" s="8">
        <f t="shared" si="308"/>
        <v>42296.154131944444</v>
      </c>
      <c r="T3965" s="8">
        <f t="shared" si="309"/>
        <v>42326.195798611108</v>
      </c>
      <c r="U3965" s="17">
        <f t="shared" si="310"/>
        <v>30.041666666664241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7"/>
        <v>42</v>
      </c>
      <c r="Q3966" s="14" t="s">
        <v>8315</v>
      </c>
      <c r="R3966" t="s">
        <v>8316</v>
      </c>
      <c r="S3966" s="8">
        <f t="shared" si="308"/>
        <v>42053.722060185188</v>
      </c>
      <c r="T3966" s="8">
        <f t="shared" si="309"/>
        <v>42113.680393518516</v>
      </c>
      <c r="U3966" s="17">
        <f t="shared" si="310"/>
        <v>59.958333333328483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7"/>
        <v>71.25</v>
      </c>
      <c r="Q3967" s="14" t="s">
        <v>8315</v>
      </c>
      <c r="R3967" t="s">
        <v>8316</v>
      </c>
      <c r="S3967" s="8">
        <f t="shared" si="308"/>
        <v>42414.235879629632</v>
      </c>
      <c r="T3967" s="8">
        <f t="shared" si="309"/>
        <v>42474.194212962961</v>
      </c>
      <c r="U3967" s="17">
        <f t="shared" si="310"/>
        <v>59.958333333328483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7"/>
        <v>22.5</v>
      </c>
      <c r="Q3968" s="14" t="s">
        <v>8315</v>
      </c>
      <c r="R3968" t="s">
        <v>8316</v>
      </c>
      <c r="S3968" s="8">
        <f t="shared" si="308"/>
        <v>41801.711550925924</v>
      </c>
      <c r="T3968" s="8">
        <f t="shared" si="309"/>
        <v>41844.124305555553</v>
      </c>
      <c r="U3968" s="17">
        <f t="shared" si="310"/>
        <v>42.41275462962949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7"/>
        <v>41</v>
      </c>
      <c r="Q3969" s="14" t="s">
        <v>8315</v>
      </c>
      <c r="R3969" t="s">
        <v>8316</v>
      </c>
      <c r="S3969" s="8">
        <f t="shared" si="308"/>
        <v>42770.290590277778</v>
      </c>
      <c r="T3969" s="8">
        <f t="shared" si="309"/>
        <v>42800.290590277778</v>
      </c>
      <c r="U3969" s="17">
        <f t="shared" si="310"/>
        <v>30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>
        <f t="shared" si="307"/>
        <v>47.91</v>
      </c>
      <c r="Q3970" s="14" t="s">
        <v>8315</v>
      </c>
      <c r="R3970" t="s">
        <v>8316</v>
      </c>
      <c r="S3970" s="8">
        <f t="shared" si="308"/>
        <v>42452.815659722226</v>
      </c>
      <c r="T3970" s="8">
        <f t="shared" si="309"/>
        <v>42512.815659722226</v>
      </c>
      <c r="U3970" s="17">
        <f t="shared" si="310"/>
        <v>60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>
        <f t="shared" ref="P3971:P4034" si="312">IFERROR(ROUND(E3971/L3971,2),0)</f>
        <v>35.17</v>
      </c>
      <c r="Q3971" s="14" t="s">
        <v>8315</v>
      </c>
      <c r="R3971" t="s">
        <v>8316</v>
      </c>
      <c r="S3971" s="8">
        <f t="shared" ref="S3971:S4034" si="313">(((J3971/60)/60)/24)+DATE(1970,1,1)</f>
        <v>42601.854699074072</v>
      </c>
      <c r="T3971" s="8">
        <f t="shared" ref="T3971:T4034" si="314">(((I3971/60)/60)/24)+DATE(1970,1,1)</f>
        <v>42611.163194444445</v>
      </c>
      <c r="U3971" s="17">
        <f t="shared" ref="U3971:U4034" si="315">(T3971-S3971)</f>
        <v>9.3084953703728388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2"/>
        <v>5.5</v>
      </c>
      <c r="Q3972" s="14" t="s">
        <v>8315</v>
      </c>
      <c r="R3972" t="s">
        <v>8316</v>
      </c>
      <c r="S3972" s="8">
        <f t="shared" si="313"/>
        <v>42447.863553240735</v>
      </c>
      <c r="T3972" s="8">
        <f t="shared" si="314"/>
        <v>42477.863553240735</v>
      </c>
      <c r="U3972" s="17">
        <f t="shared" si="315"/>
        <v>30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2"/>
        <v>22.67</v>
      </c>
      <c r="Q3973" s="14" t="s">
        <v>8315</v>
      </c>
      <c r="R3973" t="s">
        <v>8316</v>
      </c>
      <c r="S3973" s="8">
        <f t="shared" si="313"/>
        <v>41811.536180555559</v>
      </c>
      <c r="T3973" s="8">
        <f t="shared" si="314"/>
        <v>41841.536180555559</v>
      </c>
      <c r="U3973" s="17">
        <f t="shared" si="315"/>
        <v>30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2"/>
        <v>26.38</v>
      </c>
      <c r="Q3974" s="14" t="s">
        <v>8315</v>
      </c>
      <c r="R3974" t="s">
        <v>8316</v>
      </c>
      <c r="S3974" s="8">
        <f t="shared" si="313"/>
        <v>41981.067523148144</v>
      </c>
      <c r="T3974" s="8">
        <f t="shared" si="314"/>
        <v>42041.067523148144</v>
      </c>
      <c r="U3974" s="17">
        <f t="shared" si="315"/>
        <v>60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2"/>
        <v>105.54</v>
      </c>
      <c r="Q3975" s="14" t="s">
        <v>8315</v>
      </c>
      <c r="R3975" t="s">
        <v>8316</v>
      </c>
      <c r="S3975" s="8">
        <f t="shared" si="313"/>
        <v>42469.68414351852</v>
      </c>
      <c r="T3975" s="8">
        <f t="shared" si="314"/>
        <v>42499.166666666672</v>
      </c>
      <c r="U3975" s="17">
        <f t="shared" si="315"/>
        <v>29.482523148151813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2"/>
        <v>29.09</v>
      </c>
      <c r="Q3976" s="14" t="s">
        <v>8315</v>
      </c>
      <c r="R3976" t="s">
        <v>8316</v>
      </c>
      <c r="S3976" s="8">
        <f t="shared" si="313"/>
        <v>42493.546851851846</v>
      </c>
      <c r="T3976" s="8">
        <f t="shared" si="314"/>
        <v>42523.546851851846</v>
      </c>
      <c r="U3976" s="17">
        <f t="shared" si="315"/>
        <v>30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>
        <f t="shared" si="312"/>
        <v>0</v>
      </c>
      <c r="Q3977" s="14" t="s">
        <v>8315</v>
      </c>
      <c r="R3977" t="s">
        <v>8316</v>
      </c>
      <c r="S3977" s="8">
        <f t="shared" si="313"/>
        <v>42534.866875</v>
      </c>
      <c r="T3977" s="8">
        <f t="shared" si="314"/>
        <v>42564.866875</v>
      </c>
      <c r="U3977" s="17">
        <f t="shared" si="315"/>
        <v>30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2"/>
        <v>62</v>
      </c>
      <c r="Q3978" s="14" t="s">
        <v>8315</v>
      </c>
      <c r="R3978" t="s">
        <v>8316</v>
      </c>
      <c r="S3978" s="8">
        <f t="shared" si="313"/>
        <v>41830.858344907407</v>
      </c>
      <c r="T3978" s="8">
        <f t="shared" si="314"/>
        <v>41852.291666666664</v>
      </c>
      <c r="U3978" s="17">
        <f t="shared" si="315"/>
        <v>21.433321759257524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2"/>
        <v>217.5</v>
      </c>
      <c r="Q3979" s="14" t="s">
        <v>8315</v>
      </c>
      <c r="R3979" t="s">
        <v>8316</v>
      </c>
      <c r="S3979" s="8">
        <f t="shared" si="313"/>
        <v>42543.788564814815</v>
      </c>
      <c r="T3979" s="8">
        <f t="shared" si="314"/>
        <v>42573.788564814815</v>
      </c>
      <c r="U3979" s="17">
        <f t="shared" si="315"/>
        <v>30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2"/>
        <v>26.75</v>
      </c>
      <c r="Q3980" s="14" t="s">
        <v>8315</v>
      </c>
      <c r="R3980" t="s">
        <v>8316</v>
      </c>
      <c r="S3980" s="8">
        <f t="shared" si="313"/>
        <v>41975.642974537041</v>
      </c>
      <c r="T3980" s="8">
        <f t="shared" si="314"/>
        <v>42035.642974537041</v>
      </c>
      <c r="U3980" s="17">
        <f t="shared" si="315"/>
        <v>60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2"/>
        <v>18.329999999999998</v>
      </c>
      <c r="Q3981" s="14" t="s">
        <v>8315</v>
      </c>
      <c r="R3981" t="s">
        <v>8316</v>
      </c>
      <c r="S3981" s="8">
        <f t="shared" si="313"/>
        <v>42069.903437500005</v>
      </c>
      <c r="T3981" s="8">
        <f t="shared" si="314"/>
        <v>42092.833333333328</v>
      </c>
      <c r="U3981" s="17">
        <f t="shared" si="315"/>
        <v>22.929895833323826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2"/>
        <v>64.290000000000006</v>
      </c>
      <c r="Q3982" s="14" t="s">
        <v>8315</v>
      </c>
      <c r="R3982" t="s">
        <v>8316</v>
      </c>
      <c r="S3982" s="8">
        <f t="shared" si="313"/>
        <v>41795.598923611113</v>
      </c>
      <c r="T3982" s="8">
        <f t="shared" si="314"/>
        <v>41825.598923611113</v>
      </c>
      <c r="U3982" s="17">
        <f t="shared" si="315"/>
        <v>30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2"/>
        <v>175</v>
      </c>
      <c r="Q3983" s="14" t="s">
        <v>8315</v>
      </c>
      <c r="R3983" t="s">
        <v>8316</v>
      </c>
      <c r="S3983" s="8">
        <f t="shared" si="313"/>
        <v>42508.179965277777</v>
      </c>
      <c r="T3983" s="8">
        <f t="shared" si="314"/>
        <v>42568.179965277777</v>
      </c>
      <c r="U3983" s="17">
        <f t="shared" si="315"/>
        <v>60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2"/>
        <v>34</v>
      </c>
      <c r="Q3984" s="14" t="s">
        <v>8315</v>
      </c>
      <c r="R3984" t="s">
        <v>8316</v>
      </c>
      <c r="S3984" s="8">
        <f t="shared" si="313"/>
        <v>42132.809953703705</v>
      </c>
      <c r="T3984" s="8">
        <f t="shared" si="314"/>
        <v>42192.809953703705</v>
      </c>
      <c r="U3984" s="17">
        <f t="shared" si="315"/>
        <v>60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2"/>
        <v>84.28</v>
      </c>
      <c r="Q3985" s="14" t="s">
        <v>8315</v>
      </c>
      <c r="R3985" t="s">
        <v>8316</v>
      </c>
      <c r="S3985" s="8">
        <f t="shared" si="313"/>
        <v>41747.86986111111</v>
      </c>
      <c r="T3985" s="8">
        <f t="shared" si="314"/>
        <v>41779.290972222225</v>
      </c>
      <c r="U3985" s="17">
        <f t="shared" si="315"/>
        <v>31.421111111114442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2"/>
        <v>9.5</v>
      </c>
      <c r="Q3986" s="14" t="s">
        <v>8315</v>
      </c>
      <c r="R3986" t="s">
        <v>8316</v>
      </c>
      <c r="S3986" s="8">
        <f t="shared" si="313"/>
        <v>41920.963472222218</v>
      </c>
      <c r="T3986" s="8">
        <f t="shared" si="314"/>
        <v>41951</v>
      </c>
      <c r="U3986" s="17">
        <f t="shared" si="315"/>
        <v>30.036527777781885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2"/>
        <v>33.74</v>
      </c>
      <c r="Q3987" s="14" t="s">
        <v>8315</v>
      </c>
      <c r="R3987" t="s">
        <v>8316</v>
      </c>
      <c r="S3987" s="8">
        <f t="shared" si="313"/>
        <v>42399.707407407404</v>
      </c>
      <c r="T3987" s="8">
        <f t="shared" si="314"/>
        <v>42420.878472222219</v>
      </c>
      <c r="U3987" s="17">
        <f t="shared" si="315"/>
        <v>21.171064814814599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2"/>
        <v>37.54</v>
      </c>
      <c r="Q3988" s="14" t="s">
        <v>8315</v>
      </c>
      <c r="R3988" t="s">
        <v>8316</v>
      </c>
      <c r="S3988" s="8">
        <f t="shared" si="313"/>
        <v>42467.548541666663</v>
      </c>
      <c r="T3988" s="8">
        <f t="shared" si="314"/>
        <v>42496.544444444444</v>
      </c>
      <c r="U3988" s="17">
        <f t="shared" si="315"/>
        <v>28.995902777780429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2"/>
        <v>11.62</v>
      </c>
      <c r="Q3989" s="14" t="s">
        <v>8315</v>
      </c>
      <c r="R3989" t="s">
        <v>8316</v>
      </c>
      <c r="S3989" s="8">
        <f t="shared" si="313"/>
        <v>41765.92465277778</v>
      </c>
      <c r="T3989" s="8">
        <f t="shared" si="314"/>
        <v>41775.92465277778</v>
      </c>
      <c r="U3989" s="17">
        <f t="shared" si="315"/>
        <v>10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2"/>
        <v>8</v>
      </c>
      <c r="Q3990" s="14" t="s">
        <v>8315</v>
      </c>
      <c r="R3990" t="s">
        <v>8316</v>
      </c>
      <c r="S3990" s="8">
        <f t="shared" si="313"/>
        <v>42230.08116898148</v>
      </c>
      <c r="T3990" s="8">
        <f t="shared" si="314"/>
        <v>42245.08116898148</v>
      </c>
      <c r="U3990" s="17">
        <f t="shared" si="315"/>
        <v>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>
        <f t="shared" si="312"/>
        <v>0</v>
      </c>
      <c r="Q3991" s="14" t="s">
        <v>8315</v>
      </c>
      <c r="R3991" t="s">
        <v>8316</v>
      </c>
      <c r="S3991" s="8">
        <f t="shared" si="313"/>
        <v>42286.749780092592</v>
      </c>
      <c r="T3991" s="8">
        <f t="shared" si="314"/>
        <v>42316.791446759264</v>
      </c>
      <c r="U3991" s="17">
        <f t="shared" si="315"/>
        <v>30.041666666671517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2"/>
        <v>23</v>
      </c>
      <c r="Q3992" s="14" t="s">
        <v>8315</v>
      </c>
      <c r="R3992" t="s">
        <v>8316</v>
      </c>
      <c r="S3992" s="8">
        <f t="shared" si="313"/>
        <v>42401.672372685185</v>
      </c>
      <c r="T3992" s="8">
        <f t="shared" si="314"/>
        <v>42431.672372685185</v>
      </c>
      <c r="U3992" s="17">
        <f t="shared" si="315"/>
        <v>30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2"/>
        <v>100</v>
      </c>
      <c r="Q3993" s="14" t="s">
        <v>8315</v>
      </c>
      <c r="R3993" t="s">
        <v>8316</v>
      </c>
      <c r="S3993" s="8">
        <f t="shared" si="313"/>
        <v>42125.644467592589</v>
      </c>
      <c r="T3993" s="8">
        <f t="shared" si="314"/>
        <v>42155.644467592589</v>
      </c>
      <c r="U3993" s="17">
        <f t="shared" si="315"/>
        <v>30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2"/>
        <v>60.11</v>
      </c>
      <c r="Q3994" s="14" t="s">
        <v>8315</v>
      </c>
      <c r="R3994" t="s">
        <v>8316</v>
      </c>
      <c r="S3994" s="8">
        <f t="shared" si="313"/>
        <v>42289.94049768518</v>
      </c>
      <c r="T3994" s="8">
        <f t="shared" si="314"/>
        <v>42349.982164351852</v>
      </c>
      <c r="U3994" s="17">
        <f t="shared" si="315"/>
        <v>60.041666666671517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2"/>
        <v>3</v>
      </c>
      <c r="Q3995" s="14" t="s">
        <v>8315</v>
      </c>
      <c r="R3995" t="s">
        <v>8316</v>
      </c>
      <c r="S3995" s="8">
        <f t="shared" si="313"/>
        <v>42107.864722222221</v>
      </c>
      <c r="T3995" s="8">
        <f t="shared" si="314"/>
        <v>42137.864722222221</v>
      </c>
      <c r="U3995" s="17">
        <f t="shared" si="315"/>
        <v>30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2"/>
        <v>5</v>
      </c>
      <c r="Q3996" s="14" t="s">
        <v>8315</v>
      </c>
      <c r="R3996" t="s">
        <v>8316</v>
      </c>
      <c r="S3996" s="8">
        <f t="shared" si="313"/>
        <v>41809.389930555553</v>
      </c>
      <c r="T3996" s="8">
        <f t="shared" si="314"/>
        <v>41839.389930555553</v>
      </c>
      <c r="U3996" s="17">
        <f t="shared" si="315"/>
        <v>30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2"/>
        <v>17.5</v>
      </c>
      <c r="Q3997" s="14" t="s">
        <v>8315</v>
      </c>
      <c r="R3997" t="s">
        <v>8316</v>
      </c>
      <c r="S3997" s="8">
        <f t="shared" si="313"/>
        <v>42019.683761574073</v>
      </c>
      <c r="T3997" s="8">
        <f t="shared" si="314"/>
        <v>42049.477083333331</v>
      </c>
      <c r="U3997" s="17">
        <f t="shared" si="315"/>
        <v>29.793321759258106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2"/>
        <v>29.24</v>
      </c>
      <c r="Q3998" s="14" t="s">
        <v>8315</v>
      </c>
      <c r="R3998" t="s">
        <v>8316</v>
      </c>
      <c r="S3998" s="8">
        <f t="shared" si="313"/>
        <v>41950.26694444444</v>
      </c>
      <c r="T3998" s="8">
        <f t="shared" si="314"/>
        <v>41963.669444444444</v>
      </c>
      <c r="U3998" s="17">
        <f t="shared" si="315"/>
        <v>13.402500000003783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>
        <f t="shared" si="312"/>
        <v>0</v>
      </c>
      <c r="Q3999" s="14" t="s">
        <v>8315</v>
      </c>
      <c r="R3999" t="s">
        <v>8316</v>
      </c>
      <c r="S3999" s="8">
        <f t="shared" si="313"/>
        <v>42069.391446759255</v>
      </c>
      <c r="T3999" s="8">
        <f t="shared" si="314"/>
        <v>42099.349780092598</v>
      </c>
      <c r="U3999" s="17">
        <f t="shared" si="315"/>
        <v>29.958333333343035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2"/>
        <v>59.58</v>
      </c>
      <c r="Q4000" s="14" t="s">
        <v>8315</v>
      </c>
      <c r="R4000" t="s">
        <v>8316</v>
      </c>
      <c r="S4000" s="8">
        <f t="shared" si="313"/>
        <v>42061.963263888887</v>
      </c>
      <c r="T4000" s="8">
        <f t="shared" si="314"/>
        <v>42091.921597222223</v>
      </c>
      <c r="U4000" s="17">
        <f t="shared" si="315"/>
        <v>29.958333333335759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2"/>
        <v>82.57</v>
      </c>
      <c r="Q4001" s="14" t="s">
        <v>8315</v>
      </c>
      <c r="R4001" t="s">
        <v>8316</v>
      </c>
      <c r="S4001" s="8">
        <f t="shared" si="313"/>
        <v>41842.828680555554</v>
      </c>
      <c r="T4001" s="8">
        <f t="shared" si="314"/>
        <v>41882.827650462961</v>
      </c>
      <c r="U4001" s="17">
        <f t="shared" si="315"/>
        <v>39.998969907406718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2"/>
        <v>10</v>
      </c>
      <c r="Q4002" s="14" t="s">
        <v>8315</v>
      </c>
      <c r="R4002" t="s">
        <v>8316</v>
      </c>
      <c r="S4002" s="8">
        <f t="shared" si="313"/>
        <v>42437.64534722222</v>
      </c>
      <c r="T4002" s="8">
        <f t="shared" si="314"/>
        <v>42497.603680555556</v>
      </c>
      <c r="U4002" s="17">
        <f t="shared" si="315"/>
        <v>59.958333333335759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2"/>
        <v>32.36</v>
      </c>
      <c r="Q4003" s="14" t="s">
        <v>8315</v>
      </c>
      <c r="R4003" t="s">
        <v>8316</v>
      </c>
      <c r="S4003" s="8">
        <f t="shared" si="313"/>
        <v>42775.964212962965</v>
      </c>
      <c r="T4003" s="8">
        <f t="shared" si="314"/>
        <v>42795.791666666672</v>
      </c>
      <c r="U4003" s="17">
        <f t="shared" si="315"/>
        <v>19.827453703706851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2"/>
        <v>5.75</v>
      </c>
      <c r="Q4004" s="14" t="s">
        <v>8315</v>
      </c>
      <c r="R4004" t="s">
        <v>8316</v>
      </c>
      <c r="S4004" s="8">
        <f t="shared" si="313"/>
        <v>41879.043530092589</v>
      </c>
      <c r="T4004" s="8">
        <f t="shared" si="314"/>
        <v>41909.043530092589</v>
      </c>
      <c r="U4004" s="17">
        <f t="shared" si="315"/>
        <v>30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2"/>
        <v>100.5</v>
      </c>
      <c r="Q4005" s="14" t="s">
        <v>8315</v>
      </c>
      <c r="R4005" t="s">
        <v>8316</v>
      </c>
      <c r="S4005" s="8">
        <f t="shared" si="313"/>
        <v>42020.587349537032</v>
      </c>
      <c r="T4005" s="8">
        <f t="shared" si="314"/>
        <v>42050.587349537032</v>
      </c>
      <c r="U4005" s="17">
        <f t="shared" si="315"/>
        <v>30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2"/>
        <v>1</v>
      </c>
      <c r="Q4006" s="14" t="s">
        <v>8315</v>
      </c>
      <c r="R4006" t="s">
        <v>8316</v>
      </c>
      <c r="S4006" s="8">
        <f t="shared" si="313"/>
        <v>41890.16269675926</v>
      </c>
      <c r="T4006" s="8">
        <f t="shared" si="314"/>
        <v>41920.16269675926</v>
      </c>
      <c r="U4006" s="17">
        <f t="shared" si="315"/>
        <v>30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2"/>
        <v>20</v>
      </c>
      <c r="Q4007" s="14" t="s">
        <v>8315</v>
      </c>
      <c r="R4007" t="s">
        <v>8316</v>
      </c>
      <c r="S4007" s="8">
        <f t="shared" si="313"/>
        <v>41872.807696759257</v>
      </c>
      <c r="T4007" s="8">
        <f t="shared" si="314"/>
        <v>41932.807696759257</v>
      </c>
      <c r="U4007" s="17">
        <f t="shared" si="315"/>
        <v>60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2"/>
        <v>2</v>
      </c>
      <c r="Q4008" s="14" t="s">
        <v>8315</v>
      </c>
      <c r="R4008" t="s">
        <v>8316</v>
      </c>
      <c r="S4008" s="8">
        <f t="shared" si="313"/>
        <v>42391.772997685184</v>
      </c>
      <c r="T4008" s="8">
        <f t="shared" si="314"/>
        <v>42416.772997685184</v>
      </c>
      <c r="U4008" s="17">
        <f t="shared" si="315"/>
        <v>25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2"/>
        <v>5</v>
      </c>
      <c r="Q4009" s="14" t="s">
        <v>8315</v>
      </c>
      <c r="R4009" t="s">
        <v>8316</v>
      </c>
      <c r="S4009" s="8">
        <f t="shared" si="313"/>
        <v>41848.772928240738</v>
      </c>
      <c r="T4009" s="8">
        <f t="shared" si="314"/>
        <v>41877.686111111114</v>
      </c>
      <c r="U4009" s="17">
        <f t="shared" si="315"/>
        <v>28.913182870375749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2"/>
        <v>15</v>
      </c>
      <c r="Q4010" s="14" t="s">
        <v>8315</v>
      </c>
      <c r="R4010" t="s">
        <v>8316</v>
      </c>
      <c r="S4010" s="8">
        <f t="shared" si="313"/>
        <v>42177.964201388888</v>
      </c>
      <c r="T4010" s="8">
        <f t="shared" si="314"/>
        <v>42207.964201388888</v>
      </c>
      <c r="U4010" s="17">
        <f t="shared" si="315"/>
        <v>30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2"/>
        <v>25</v>
      </c>
      <c r="Q4011" s="14" t="s">
        <v>8315</v>
      </c>
      <c r="R4011" t="s">
        <v>8316</v>
      </c>
      <c r="S4011" s="8">
        <f t="shared" si="313"/>
        <v>41851.700925925928</v>
      </c>
      <c r="T4011" s="8">
        <f t="shared" si="314"/>
        <v>41891.700925925928</v>
      </c>
      <c r="U4011" s="17">
        <f t="shared" si="315"/>
        <v>40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2"/>
        <v>45.84</v>
      </c>
      <c r="Q4012" s="14" t="s">
        <v>8315</v>
      </c>
      <c r="R4012" t="s">
        <v>8316</v>
      </c>
      <c r="S4012" s="8">
        <f t="shared" si="313"/>
        <v>41921.770439814813</v>
      </c>
      <c r="T4012" s="8">
        <f t="shared" si="314"/>
        <v>41938.770439814813</v>
      </c>
      <c r="U4012" s="17">
        <f t="shared" si="315"/>
        <v>17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2"/>
        <v>4.75</v>
      </c>
      <c r="Q4013" s="14" t="s">
        <v>8315</v>
      </c>
      <c r="R4013" t="s">
        <v>8316</v>
      </c>
      <c r="S4013" s="8">
        <f t="shared" si="313"/>
        <v>42002.54488425926</v>
      </c>
      <c r="T4013" s="8">
        <f t="shared" si="314"/>
        <v>42032.54488425926</v>
      </c>
      <c r="U4013" s="17">
        <f t="shared" si="315"/>
        <v>30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>
        <f t="shared" si="312"/>
        <v>0</v>
      </c>
      <c r="Q4014" s="14" t="s">
        <v>8315</v>
      </c>
      <c r="R4014" t="s">
        <v>8316</v>
      </c>
      <c r="S4014" s="8">
        <f t="shared" si="313"/>
        <v>42096.544548611113</v>
      </c>
      <c r="T4014" s="8">
        <f t="shared" si="314"/>
        <v>42126.544548611113</v>
      </c>
      <c r="U4014" s="17">
        <f t="shared" si="315"/>
        <v>30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2"/>
        <v>13</v>
      </c>
      <c r="Q4015" s="14" t="s">
        <v>8315</v>
      </c>
      <c r="R4015" t="s">
        <v>8316</v>
      </c>
      <c r="S4015" s="8">
        <f t="shared" si="313"/>
        <v>42021.301192129627</v>
      </c>
      <c r="T4015" s="8">
        <f t="shared" si="314"/>
        <v>42051.301192129627</v>
      </c>
      <c r="U4015" s="17">
        <f t="shared" si="315"/>
        <v>30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>
        <f t="shared" si="312"/>
        <v>0</v>
      </c>
      <c r="Q4016" s="14" t="s">
        <v>8315</v>
      </c>
      <c r="R4016" t="s">
        <v>8316</v>
      </c>
      <c r="S4016" s="8">
        <f t="shared" si="313"/>
        <v>42419.246168981481</v>
      </c>
      <c r="T4016" s="8">
        <f t="shared" si="314"/>
        <v>42434.246168981481</v>
      </c>
      <c r="U4016" s="17">
        <f t="shared" si="315"/>
        <v>15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2"/>
        <v>1</v>
      </c>
      <c r="Q4017" s="14" t="s">
        <v>8315</v>
      </c>
      <c r="R4017" t="s">
        <v>8316</v>
      </c>
      <c r="S4017" s="8">
        <f t="shared" si="313"/>
        <v>42174.780821759254</v>
      </c>
      <c r="T4017" s="8">
        <f t="shared" si="314"/>
        <v>42204.780821759254</v>
      </c>
      <c r="U4017" s="17">
        <f t="shared" si="315"/>
        <v>30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2"/>
        <v>10</v>
      </c>
      <c r="Q4018" s="14" t="s">
        <v>8315</v>
      </c>
      <c r="R4018" t="s">
        <v>8316</v>
      </c>
      <c r="S4018" s="8">
        <f t="shared" si="313"/>
        <v>41869.872685185182</v>
      </c>
      <c r="T4018" s="8">
        <f t="shared" si="314"/>
        <v>41899.872685185182</v>
      </c>
      <c r="U4018" s="17">
        <f t="shared" si="315"/>
        <v>30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2"/>
        <v>52.5</v>
      </c>
      <c r="Q4019" s="14" t="s">
        <v>8315</v>
      </c>
      <c r="R4019" t="s">
        <v>8316</v>
      </c>
      <c r="S4019" s="8">
        <f t="shared" si="313"/>
        <v>41856.672152777777</v>
      </c>
      <c r="T4019" s="8">
        <f t="shared" si="314"/>
        <v>41886.672152777777</v>
      </c>
      <c r="U4019" s="17">
        <f t="shared" si="315"/>
        <v>30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2"/>
        <v>32.5</v>
      </c>
      <c r="Q4020" s="14" t="s">
        <v>8315</v>
      </c>
      <c r="R4020" t="s">
        <v>8316</v>
      </c>
      <c r="S4020" s="8">
        <f t="shared" si="313"/>
        <v>42620.91097222222</v>
      </c>
      <c r="T4020" s="8">
        <f t="shared" si="314"/>
        <v>42650.91097222222</v>
      </c>
      <c r="U4020" s="17">
        <f t="shared" si="315"/>
        <v>30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2"/>
        <v>7.25</v>
      </c>
      <c r="Q4021" s="14" t="s">
        <v>8315</v>
      </c>
      <c r="R4021" t="s">
        <v>8316</v>
      </c>
      <c r="S4021" s="8">
        <f t="shared" si="313"/>
        <v>42417.675879629634</v>
      </c>
      <c r="T4021" s="8">
        <f t="shared" si="314"/>
        <v>42475.686111111107</v>
      </c>
      <c r="U4021" s="17">
        <f t="shared" si="315"/>
        <v>58.010231481472147</v>
      </c>
    </row>
    <row r="4022" spans="1:21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2"/>
        <v>33.33</v>
      </c>
      <c r="Q4022" s="14" t="s">
        <v>8315</v>
      </c>
      <c r="R4022" t="s">
        <v>8316</v>
      </c>
      <c r="S4022" s="8">
        <f t="shared" si="313"/>
        <v>42057.190960648149</v>
      </c>
      <c r="T4022" s="8">
        <f t="shared" si="314"/>
        <v>42087.149293981478</v>
      </c>
      <c r="U4022" s="17">
        <f t="shared" si="315"/>
        <v>29.958333333328483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2"/>
        <v>62.5</v>
      </c>
      <c r="Q4023" s="14" t="s">
        <v>8315</v>
      </c>
      <c r="R4023" t="s">
        <v>8316</v>
      </c>
      <c r="S4023" s="8">
        <f t="shared" si="313"/>
        <v>41878.911550925928</v>
      </c>
      <c r="T4023" s="8">
        <f t="shared" si="314"/>
        <v>41938.911550925928</v>
      </c>
      <c r="U4023" s="17">
        <f t="shared" si="315"/>
        <v>60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2"/>
        <v>63.56</v>
      </c>
      <c r="Q4024" s="14" t="s">
        <v>8315</v>
      </c>
      <c r="R4024" t="s">
        <v>8316</v>
      </c>
      <c r="S4024" s="8">
        <f t="shared" si="313"/>
        <v>41990.584108796291</v>
      </c>
      <c r="T4024" s="8">
        <f t="shared" si="314"/>
        <v>42036.120833333334</v>
      </c>
      <c r="U4024" s="17">
        <f t="shared" si="315"/>
        <v>45.536724537043483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>
        <f t="shared" si="312"/>
        <v>0</v>
      </c>
      <c r="Q4025" s="14" t="s">
        <v>8315</v>
      </c>
      <c r="R4025" t="s">
        <v>8316</v>
      </c>
      <c r="S4025" s="8">
        <f t="shared" si="313"/>
        <v>42408.999571759254</v>
      </c>
      <c r="T4025" s="8">
        <f t="shared" si="314"/>
        <v>42453.957905092597</v>
      </c>
      <c r="U4025" s="17">
        <f t="shared" si="315"/>
        <v>44.958333333343035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2"/>
        <v>10</v>
      </c>
      <c r="Q4026" s="14" t="s">
        <v>8315</v>
      </c>
      <c r="R4026" t="s">
        <v>8316</v>
      </c>
      <c r="S4026" s="8">
        <f t="shared" si="313"/>
        <v>42217.670104166667</v>
      </c>
      <c r="T4026" s="8">
        <f t="shared" si="314"/>
        <v>42247.670104166667</v>
      </c>
      <c r="U4026" s="17">
        <f t="shared" si="315"/>
        <v>30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2"/>
        <v>62.5</v>
      </c>
      <c r="Q4027" s="14" t="s">
        <v>8315</v>
      </c>
      <c r="R4027" t="s">
        <v>8316</v>
      </c>
      <c r="S4027" s="8">
        <f t="shared" si="313"/>
        <v>42151.237685185188</v>
      </c>
      <c r="T4027" s="8">
        <f t="shared" si="314"/>
        <v>42211.237685185188</v>
      </c>
      <c r="U4027" s="17">
        <f t="shared" si="315"/>
        <v>60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>
        <f t="shared" si="312"/>
        <v>0</v>
      </c>
      <c r="Q4028" s="14" t="s">
        <v>8315</v>
      </c>
      <c r="R4028" t="s">
        <v>8316</v>
      </c>
      <c r="S4028" s="8">
        <f t="shared" si="313"/>
        <v>42282.655543981484</v>
      </c>
      <c r="T4028" s="8">
        <f t="shared" si="314"/>
        <v>42342.697210648148</v>
      </c>
      <c r="U4028" s="17">
        <f t="shared" si="315"/>
        <v>60.041666666664241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2"/>
        <v>30.71</v>
      </c>
      <c r="Q4029" s="14" t="s">
        <v>8315</v>
      </c>
      <c r="R4029" t="s">
        <v>8316</v>
      </c>
      <c r="S4029" s="8">
        <f t="shared" si="313"/>
        <v>42768.97084490741</v>
      </c>
      <c r="T4029" s="8">
        <f t="shared" si="314"/>
        <v>42789.041666666672</v>
      </c>
      <c r="U4029" s="17">
        <f t="shared" si="315"/>
        <v>20.070821759261889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2"/>
        <v>51</v>
      </c>
      <c r="Q4030" s="14" t="s">
        <v>8315</v>
      </c>
      <c r="R4030" t="s">
        <v>8316</v>
      </c>
      <c r="S4030" s="8">
        <f t="shared" si="313"/>
        <v>41765.938657407409</v>
      </c>
      <c r="T4030" s="8">
        <f t="shared" si="314"/>
        <v>41795.938657407409</v>
      </c>
      <c r="U4030" s="17">
        <f t="shared" si="315"/>
        <v>30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>
        <f t="shared" si="312"/>
        <v>0</v>
      </c>
      <c r="Q4031" s="14" t="s">
        <v>8315</v>
      </c>
      <c r="R4031" t="s">
        <v>8316</v>
      </c>
      <c r="S4031" s="8">
        <f t="shared" si="313"/>
        <v>42322.025115740747</v>
      </c>
      <c r="T4031" s="8">
        <f t="shared" si="314"/>
        <v>42352.025115740747</v>
      </c>
      <c r="U4031" s="17">
        <f t="shared" si="315"/>
        <v>30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2"/>
        <v>66.67</v>
      </c>
      <c r="Q4032" s="14" t="s">
        <v>8315</v>
      </c>
      <c r="R4032" t="s">
        <v>8316</v>
      </c>
      <c r="S4032" s="8">
        <f t="shared" si="313"/>
        <v>42374.655081018514</v>
      </c>
      <c r="T4032" s="8">
        <f t="shared" si="314"/>
        <v>42403.784027777772</v>
      </c>
      <c r="U4032" s="17">
        <f t="shared" si="315"/>
        <v>29.128946759257815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>
        <f t="shared" si="312"/>
        <v>0</v>
      </c>
      <c r="Q4033" s="14" t="s">
        <v>8315</v>
      </c>
      <c r="R4033" t="s">
        <v>8316</v>
      </c>
      <c r="S4033" s="8">
        <f t="shared" si="313"/>
        <v>41941.585231481484</v>
      </c>
      <c r="T4033" s="8">
        <f t="shared" si="314"/>
        <v>41991.626898148148</v>
      </c>
      <c r="U4033" s="17">
        <f t="shared" si="315"/>
        <v>50.041666666664241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>
        <f t="shared" si="312"/>
        <v>59</v>
      </c>
      <c r="Q4034" s="14" t="s">
        <v>8315</v>
      </c>
      <c r="R4034" t="s">
        <v>8316</v>
      </c>
      <c r="S4034" s="8">
        <f t="shared" si="313"/>
        <v>42293.809212962966</v>
      </c>
      <c r="T4034" s="8">
        <f t="shared" si="314"/>
        <v>42353.85087962963</v>
      </c>
      <c r="U4034" s="17">
        <f t="shared" si="315"/>
        <v>60.041666666664241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>
        <f t="shared" ref="P4035:P4098" si="317">IFERROR(ROUND(E4035/L4035,2),0)</f>
        <v>65.34</v>
      </c>
      <c r="Q4035" s="14" t="s">
        <v>8315</v>
      </c>
      <c r="R4035" t="s">
        <v>8316</v>
      </c>
      <c r="S4035" s="8">
        <f t="shared" ref="S4035:S4098" si="318">(((J4035/60)/60)/24)+DATE(1970,1,1)</f>
        <v>42614.268796296295</v>
      </c>
      <c r="T4035" s="8">
        <f t="shared" ref="T4035:T4098" si="319">(((I4035/60)/60)/24)+DATE(1970,1,1)</f>
        <v>42645.375</v>
      </c>
      <c r="U4035" s="17">
        <f t="shared" ref="U4035:U4098" si="320">(T4035-S4035)</f>
        <v>31.106203703704523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7"/>
        <v>100</v>
      </c>
      <c r="Q4036" s="14" t="s">
        <v>8315</v>
      </c>
      <c r="R4036" t="s">
        <v>8316</v>
      </c>
      <c r="S4036" s="8">
        <f t="shared" si="318"/>
        <v>42067.947337962964</v>
      </c>
      <c r="T4036" s="8">
        <f t="shared" si="319"/>
        <v>42097.905671296292</v>
      </c>
      <c r="U4036" s="17">
        <f t="shared" si="320"/>
        <v>29.958333333328483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7"/>
        <v>147.4</v>
      </c>
      <c r="Q4037" s="14" t="s">
        <v>8315</v>
      </c>
      <c r="R4037" t="s">
        <v>8316</v>
      </c>
      <c r="S4037" s="8">
        <f t="shared" si="318"/>
        <v>41903.882951388885</v>
      </c>
      <c r="T4037" s="8">
        <f t="shared" si="319"/>
        <v>41933.882951388885</v>
      </c>
      <c r="U4037" s="17">
        <f t="shared" si="320"/>
        <v>30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7"/>
        <v>166.06</v>
      </c>
      <c r="Q4038" s="14" t="s">
        <v>8315</v>
      </c>
      <c r="R4038" t="s">
        <v>8316</v>
      </c>
      <c r="S4038" s="8">
        <f t="shared" si="318"/>
        <v>41804.937083333331</v>
      </c>
      <c r="T4038" s="8">
        <f t="shared" si="319"/>
        <v>41821.9375</v>
      </c>
      <c r="U4038" s="17">
        <f t="shared" si="320"/>
        <v>17.00041666666948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7"/>
        <v>40</v>
      </c>
      <c r="Q4039" s="14" t="s">
        <v>8315</v>
      </c>
      <c r="R4039" t="s">
        <v>8316</v>
      </c>
      <c r="S4039" s="8">
        <f t="shared" si="318"/>
        <v>42497.070775462969</v>
      </c>
      <c r="T4039" s="8">
        <f t="shared" si="319"/>
        <v>42514.600694444445</v>
      </c>
      <c r="U4039" s="17">
        <f t="shared" si="320"/>
        <v>17.52991898147593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7"/>
        <v>75.25</v>
      </c>
      <c r="Q4040" s="14" t="s">
        <v>8315</v>
      </c>
      <c r="R4040" t="s">
        <v>8316</v>
      </c>
      <c r="S4040" s="8">
        <f t="shared" si="318"/>
        <v>41869.798726851855</v>
      </c>
      <c r="T4040" s="8">
        <f t="shared" si="319"/>
        <v>41929.798726851855</v>
      </c>
      <c r="U4040" s="17">
        <f t="shared" si="320"/>
        <v>60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7"/>
        <v>60</v>
      </c>
      <c r="Q4041" s="14" t="s">
        <v>8315</v>
      </c>
      <c r="R4041" t="s">
        <v>8316</v>
      </c>
      <c r="S4041" s="8">
        <f t="shared" si="318"/>
        <v>42305.670914351853</v>
      </c>
      <c r="T4041" s="8">
        <f t="shared" si="319"/>
        <v>42339.249305555553</v>
      </c>
      <c r="U4041" s="17">
        <f t="shared" si="320"/>
        <v>33.578391203700448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7"/>
        <v>1250</v>
      </c>
      <c r="Q4042" s="14" t="s">
        <v>8315</v>
      </c>
      <c r="R4042" t="s">
        <v>8316</v>
      </c>
      <c r="S4042" s="8">
        <f t="shared" si="318"/>
        <v>42144.231527777782</v>
      </c>
      <c r="T4042" s="8">
        <f t="shared" si="319"/>
        <v>42203.125</v>
      </c>
      <c r="U4042" s="17">
        <f t="shared" si="320"/>
        <v>58.893472222218406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7"/>
        <v>10.5</v>
      </c>
      <c r="Q4043" s="14" t="s">
        <v>8315</v>
      </c>
      <c r="R4043" t="s">
        <v>8316</v>
      </c>
      <c r="S4043" s="8">
        <f t="shared" si="318"/>
        <v>42559.474004629628</v>
      </c>
      <c r="T4043" s="8">
        <f t="shared" si="319"/>
        <v>42619.474004629628</v>
      </c>
      <c r="U4043" s="17">
        <f t="shared" si="320"/>
        <v>60</v>
      </c>
    </row>
    <row r="4044" spans="1:21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7"/>
        <v>7</v>
      </c>
      <c r="Q4044" s="14" t="s">
        <v>8315</v>
      </c>
      <c r="R4044" t="s">
        <v>8316</v>
      </c>
      <c r="S4044" s="8">
        <f t="shared" si="318"/>
        <v>41995.084074074075</v>
      </c>
      <c r="T4044" s="8">
        <f t="shared" si="319"/>
        <v>42024.802777777775</v>
      </c>
      <c r="U4044" s="17">
        <f t="shared" si="320"/>
        <v>29.718703703700157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>
        <f t="shared" si="317"/>
        <v>0</v>
      </c>
      <c r="Q4045" s="14" t="s">
        <v>8315</v>
      </c>
      <c r="R4045" t="s">
        <v>8316</v>
      </c>
      <c r="S4045" s="8">
        <f t="shared" si="318"/>
        <v>41948.957465277781</v>
      </c>
      <c r="T4045" s="8">
        <f t="shared" si="319"/>
        <v>41963.957465277781</v>
      </c>
      <c r="U4045" s="17">
        <f t="shared" si="320"/>
        <v>15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7"/>
        <v>56.25</v>
      </c>
      <c r="Q4046" s="14" t="s">
        <v>8315</v>
      </c>
      <c r="R4046" t="s">
        <v>8316</v>
      </c>
      <c r="S4046" s="8">
        <f t="shared" si="318"/>
        <v>42074.219699074078</v>
      </c>
      <c r="T4046" s="8">
        <f t="shared" si="319"/>
        <v>42104.208333333328</v>
      </c>
      <c r="U4046" s="17">
        <f t="shared" si="320"/>
        <v>29.98863425925083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7"/>
        <v>1</v>
      </c>
      <c r="Q4047" s="14" t="s">
        <v>8315</v>
      </c>
      <c r="R4047" t="s">
        <v>8316</v>
      </c>
      <c r="S4047" s="8">
        <f t="shared" si="318"/>
        <v>41842.201261574075</v>
      </c>
      <c r="T4047" s="8">
        <f t="shared" si="319"/>
        <v>41872.201261574075</v>
      </c>
      <c r="U4047" s="17">
        <f t="shared" si="320"/>
        <v>30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7"/>
        <v>38.33</v>
      </c>
      <c r="Q4048" s="14" t="s">
        <v>8315</v>
      </c>
      <c r="R4048" t="s">
        <v>8316</v>
      </c>
      <c r="S4048" s="8">
        <f t="shared" si="318"/>
        <v>41904.650578703702</v>
      </c>
      <c r="T4048" s="8">
        <f t="shared" si="319"/>
        <v>41934.650578703702</v>
      </c>
      <c r="U4048" s="17">
        <f t="shared" si="320"/>
        <v>30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7"/>
        <v>27.5</v>
      </c>
      <c r="Q4049" s="14" t="s">
        <v>8315</v>
      </c>
      <c r="R4049" t="s">
        <v>8316</v>
      </c>
      <c r="S4049" s="8">
        <f t="shared" si="318"/>
        <v>41991.022488425922</v>
      </c>
      <c r="T4049" s="8">
        <f t="shared" si="319"/>
        <v>42015.041666666672</v>
      </c>
      <c r="U4049" s="17">
        <f t="shared" si="320"/>
        <v>24.01917824074917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7"/>
        <v>32.979999999999997</v>
      </c>
      <c r="Q4050" s="14" t="s">
        <v>8315</v>
      </c>
      <c r="R4050" t="s">
        <v>8316</v>
      </c>
      <c r="S4050" s="8">
        <f t="shared" si="318"/>
        <v>42436.509108796294</v>
      </c>
      <c r="T4050" s="8">
        <f t="shared" si="319"/>
        <v>42471.467442129629</v>
      </c>
      <c r="U4050" s="17">
        <f t="shared" si="320"/>
        <v>34.958333333335759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7"/>
        <v>16</v>
      </c>
      <c r="Q4051" s="14" t="s">
        <v>8315</v>
      </c>
      <c r="R4051" t="s">
        <v>8316</v>
      </c>
      <c r="S4051" s="8">
        <f t="shared" si="318"/>
        <v>42169.958506944444</v>
      </c>
      <c r="T4051" s="8">
        <f t="shared" si="319"/>
        <v>42199.958506944444</v>
      </c>
      <c r="U4051" s="17">
        <f t="shared" si="320"/>
        <v>30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7"/>
        <v>1</v>
      </c>
      <c r="Q4052" s="14" t="s">
        <v>8315</v>
      </c>
      <c r="R4052" t="s">
        <v>8316</v>
      </c>
      <c r="S4052" s="8">
        <f t="shared" si="318"/>
        <v>41905.636469907404</v>
      </c>
      <c r="T4052" s="8">
        <f t="shared" si="319"/>
        <v>41935.636469907404</v>
      </c>
      <c r="U4052" s="17">
        <f t="shared" si="320"/>
        <v>30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>
        <f t="shared" si="317"/>
        <v>0</v>
      </c>
      <c r="Q4053" s="14" t="s">
        <v>8315</v>
      </c>
      <c r="R4053" t="s">
        <v>8316</v>
      </c>
      <c r="S4053" s="8">
        <f t="shared" si="318"/>
        <v>41761.810150462967</v>
      </c>
      <c r="T4053" s="8">
        <f t="shared" si="319"/>
        <v>41768.286805555559</v>
      </c>
      <c r="U4053" s="17">
        <f t="shared" si="320"/>
        <v>6.4766550925924093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7"/>
        <v>86.62</v>
      </c>
      <c r="Q4054" s="14" t="s">
        <v>8315</v>
      </c>
      <c r="R4054" t="s">
        <v>8316</v>
      </c>
      <c r="S4054" s="8">
        <f t="shared" si="318"/>
        <v>41865.878657407404</v>
      </c>
      <c r="T4054" s="8">
        <f t="shared" si="319"/>
        <v>41925.878657407404</v>
      </c>
      <c r="U4054" s="17">
        <f t="shared" si="320"/>
        <v>60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7"/>
        <v>55</v>
      </c>
      <c r="Q4055" s="14" t="s">
        <v>8315</v>
      </c>
      <c r="R4055" t="s">
        <v>8316</v>
      </c>
      <c r="S4055" s="8">
        <f t="shared" si="318"/>
        <v>41928.690138888887</v>
      </c>
      <c r="T4055" s="8">
        <f t="shared" si="319"/>
        <v>41958.833333333328</v>
      </c>
      <c r="U4055" s="17">
        <f t="shared" si="320"/>
        <v>30.143194444441178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>
        <f t="shared" si="317"/>
        <v>0</v>
      </c>
      <c r="Q4056" s="14" t="s">
        <v>8315</v>
      </c>
      <c r="R4056" t="s">
        <v>8316</v>
      </c>
      <c r="S4056" s="8">
        <f t="shared" si="318"/>
        <v>42613.841261574074</v>
      </c>
      <c r="T4056" s="8">
        <f t="shared" si="319"/>
        <v>42644.166666666672</v>
      </c>
      <c r="U4056" s="17">
        <f t="shared" si="320"/>
        <v>30.325405092597066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7"/>
        <v>41.95</v>
      </c>
      <c r="Q4057" s="14" t="s">
        <v>8315</v>
      </c>
      <c r="R4057" t="s">
        <v>8316</v>
      </c>
      <c r="S4057" s="8">
        <f t="shared" si="318"/>
        <v>41779.648506944446</v>
      </c>
      <c r="T4057" s="8">
        <f t="shared" si="319"/>
        <v>41809.648506944446</v>
      </c>
      <c r="U4057" s="17">
        <f t="shared" si="320"/>
        <v>30</v>
      </c>
    </row>
    <row r="4058" spans="1:21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7"/>
        <v>88.33</v>
      </c>
      <c r="Q4058" s="14" t="s">
        <v>8315</v>
      </c>
      <c r="R4058" t="s">
        <v>8316</v>
      </c>
      <c r="S4058" s="8">
        <f t="shared" si="318"/>
        <v>42534.933321759265</v>
      </c>
      <c r="T4058" s="8">
        <f t="shared" si="319"/>
        <v>42554.832638888889</v>
      </c>
      <c r="U4058" s="17">
        <f t="shared" si="320"/>
        <v>19.899317129624251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7"/>
        <v>129.16999999999999</v>
      </c>
      <c r="Q4059" s="14" t="s">
        <v>8315</v>
      </c>
      <c r="R4059" t="s">
        <v>8316</v>
      </c>
      <c r="S4059" s="8">
        <f t="shared" si="318"/>
        <v>42310.968518518523</v>
      </c>
      <c r="T4059" s="8">
        <f t="shared" si="319"/>
        <v>42333.958333333328</v>
      </c>
      <c r="U4059" s="17">
        <f t="shared" si="320"/>
        <v>22.989814814805868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7"/>
        <v>23.75</v>
      </c>
      <c r="Q4060" s="14" t="s">
        <v>8315</v>
      </c>
      <c r="R4060" t="s">
        <v>8316</v>
      </c>
      <c r="S4060" s="8">
        <f t="shared" si="318"/>
        <v>42446.060694444444</v>
      </c>
      <c r="T4060" s="8">
        <f t="shared" si="319"/>
        <v>42461.165972222225</v>
      </c>
      <c r="U4060" s="17">
        <f t="shared" si="320"/>
        <v>15.105277777780429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7"/>
        <v>35.71</v>
      </c>
      <c r="Q4061" s="14" t="s">
        <v>8315</v>
      </c>
      <c r="R4061" t="s">
        <v>8316</v>
      </c>
      <c r="S4061" s="8">
        <f t="shared" si="318"/>
        <v>41866.640648148146</v>
      </c>
      <c r="T4061" s="8">
        <f t="shared" si="319"/>
        <v>41898.125</v>
      </c>
      <c r="U4061" s="17">
        <f t="shared" si="320"/>
        <v>31.484351851853717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7"/>
        <v>57</v>
      </c>
      <c r="Q4062" s="14" t="s">
        <v>8315</v>
      </c>
      <c r="R4062" t="s">
        <v>8316</v>
      </c>
      <c r="S4062" s="8">
        <f t="shared" si="318"/>
        <v>41779.695092592592</v>
      </c>
      <c r="T4062" s="8">
        <f t="shared" si="319"/>
        <v>41813.666666666664</v>
      </c>
      <c r="U4062" s="17">
        <f t="shared" si="320"/>
        <v>33.971574074072123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>
        <f t="shared" si="317"/>
        <v>0</v>
      </c>
      <c r="Q4063" s="14" t="s">
        <v>8315</v>
      </c>
      <c r="R4063" t="s">
        <v>8316</v>
      </c>
      <c r="S4063" s="8">
        <f t="shared" si="318"/>
        <v>42421.141469907408</v>
      </c>
      <c r="T4063" s="8">
        <f t="shared" si="319"/>
        <v>42481.099803240737</v>
      </c>
      <c r="U4063" s="17">
        <f t="shared" si="320"/>
        <v>59.958333333328483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7"/>
        <v>163.33000000000001</v>
      </c>
      <c r="Q4064" s="14" t="s">
        <v>8315</v>
      </c>
      <c r="R4064" t="s">
        <v>8316</v>
      </c>
      <c r="S4064" s="8">
        <f t="shared" si="318"/>
        <v>42523.739212962959</v>
      </c>
      <c r="T4064" s="8">
        <f t="shared" si="319"/>
        <v>42553.739212962959</v>
      </c>
      <c r="U4064" s="17">
        <f t="shared" si="320"/>
        <v>30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7"/>
        <v>15</v>
      </c>
      <c r="Q4065" s="14" t="s">
        <v>8315</v>
      </c>
      <c r="R4065" t="s">
        <v>8316</v>
      </c>
      <c r="S4065" s="8">
        <f t="shared" si="318"/>
        <v>41787.681527777779</v>
      </c>
      <c r="T4065" s="8">
        <f t="shared" si="319"/>
        <v>41817.681527777779</v>
      </c>
      <c r="U4065" s="17">
        <f t="shared" si="320"/>
        <v>30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7"/>
        <v>64.17</v>
      </c>
      <c r="Q4066" s="14" t="s">
        <v>8315</v>
      </c>
      <c r="R4066" t="s">
        <v>8316</v>
      </c>
      <c r="S4066" s="8">
        <f t="shared" si="318"/>
        <v>42093.588263888887</v>
      </c>
      <c r="T4066" s="8">
        <f t="shared" si="319"/>
        <v>42123.588263888887</v>
      </c>
      <c r="U4066" s="17">
        <f t="shared" si="320"/>
        <v>30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7"/>
        <v>6.75</v>
      </c>
      <c r="Q4067" s="14" t="s">
        <v>8315</v>
      </c>
      <c r="R4067" t="s">
        <v>8316</v>
      </c>
      <c r="S4067" s="8">
        <f t="shared" si="318"/>
        <v>41833.951516203706</v>
      </c>
      <c r="T4067" s="8">
        <f t="shared" si="319"/>
        <v>41863.951516203706</v>
      </c>
      <c r="U4067" s="17">
        <f t="shared" si="320"/>
        <v>30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7"/>
        <v>25</v>
      </c>
      <c r="Q4068" s="14" t="s">
        <v>8315</v>
      </c>
      <c r="R4068" t="s">
        <v>8316</v>
      </c>
      <c r="S4068" s="8">
        <f t="shared" si="318"/>
        <v>42479.039212962962</v>
      </c>
      <c r="T4068" s="8">
        <f t="shared" si="319"/>
        <v>42509.039212962962</v>
      </c>
      <c r="U4068" s="17">
        <f t="shared" si="320"/>
        <v>30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7"/>
        <v>179.12</v>
      </c>
      <c r="Q4069" s="14" t="s">
        <v>8315</v>
      </c>
      <c r="R4069" t="s">
        <v>8316</v>
      </c>
      <c r="S4069" s="8">
        <f t="shared" si="318"/>
        <v>42235.117476851854</v>
      </c>
      <c r="T4069" s="8">
        <f t="shared" si="319"/>
        <v>42275.117476851854</v>
      </c>
      <c r="U4069" s="17">
        <f t="shared" si="320"/>
        <v>40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7"/>
        <v>34.950000000000003</v>
      </c>
      <c r="Q4070" s="14" t="s">
        <v>8315</v>
      </c>
      <c r="R4070" t="s">
        <v>8316</v>
      </c>
      <c r="S4070" s="8">
        <f t="shared" si="318"/>
        <v>42718.963599537034</v>
      </c>
      <c r="T4070" s="8">
        <f t="shared" si="319"/>
        <v>42748.961805555555</v>
      </c>
      <c r="U4070" s="17">
        <f t="shared" si="320"/>
        <v>29.998206018521159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7"/>
        <v>33.08</v>
      </c>
      <c r="Q4071" s="14" t="s">
        <v>8315</v>
      </c>
      <c r="R4071" t="s">
        <v>8316</v>
      </c>
      <c r="S4071" s="8">
        <f t="shared" si="318"/>
        <v>42022.661527777775</v>
      </c>
      <c r="T4071" s="8">
        <f t="shared" si="319"/>
        <v>42063.5</v>
      </c>
      <c r="U4071" s="17">
        <f t="shared" si="320"/>
        <v>40.838472222225391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7"/>
        <v>27.5</v>
      </c>
      <c r="Q4072" s="14" t="s">
        <v>8315</v>
      </c>
      <c r="R4072" t="s">
        <v>8316</v>
      </c>
      <c r="S4072" s="8">
        <f t="shared" si="318"/>
        <v>42031.666898148149</v>
      </c>
      <c r="T4072" s="8">
        <f t="shared" si="319"/>
        <v>42064.125</v>
      </c>
      <c r="U4072" s="17">
        <f t="shared" si="320"/>
        <v>32.458101851851097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>
        <f t="shared" si="317"/>
        <v>0</v>
      </c>
      <c r="Q4073" s="14" t="s">
        <v>8315</v>
      </c>
      <c r="R4073" t="s">
        <v>8316</v>
      </c>
      <c r="S4073" s="8">
        <f t="shared" si="318"/>
        <v>42700.804756944446</v>
      </c>
      <c r="T4073" s="8">
        <f t="shared" si="319"/>
        <v>42730.804756944446</v>
      </c>
      <c r="U4073" s="17">
        <f t="shared" si="320"/>
        <v>30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7"/>
        <v>2</v>
      </c>
      <c r="Q4074" s="14" t="s">
        <v>8315</v>
      </c>
      <c r="R4074" t="s">
        <v>8316</v>
      </c>
      <c r="S4074" s="8">
        <f t="shared" si="318"/>
        <v>41812.77443287037</v>
      </c>
      <c r="T4074" s="8">
        <f t="shared" si="319"/>
        <v>41872.77443287037</v>
      </c>
      <c r="U4074" s="17">
        <f t="shared" si="320"/>
        <v>60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7"/>
        <v>18.5</v>
      </c>
      <c r="Q4075" s="14" t="s">
        <v>8315</v>
      </c>
      <c r="R4075" t="s">
        <v>8316</v>
      </c>
      <c r="S4075" s="8">
        <f t="shared" si="318"/>
        <v>42078.34520833334</v>
      </c>
      <c r="T4075" s="8">
        <f t="shared" si="319"/>
        <v>42133.166666666672</v>
      </c>
      <c r="U4075" s="17">
        <f t="shared" si="320"/>
        <v>54.821458333331975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7"/>
        <v>35</v>
      </c>
      <c r="Q4076" s="14" t="s">
        <v>8315</v>
      </c>
      <c r="R4076" t="s">
        <v>8316</v>
      </c>
      <c r="S4076" s="8">
        <f t="shared" si="318"/>
        <v>42283.552951388891</v>
      </c>
      <c r="T4076" s="8">
        <f t="shared" si="319"/>
        <v>42313.594618055555</v>
      </c>
      <c r="U4076" s="17">
        <f t="shared" si="320"/>
        <v>30.041666666664241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7"/>
        <v>44.31</v>
      </c>
      <c r="Q4077" s="14" t="s">
        <v>8315</v>
      </c>
      <c r="R4077" t="s">
        <v>8316</v>
      </c>
      <c r="S4077" s="8">
        <f t="shared" si="318"/>
        <v>41779.045937499999</v>
      </c>
      <c r="T4077" s="8">
        <f t="shared" si="319"/>
        <v>41820.727777777778</v>
      </c>
      <c r="U4077" s="17">
        <f t="shared" si="320"/>
        <v>41.681840277778974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>
        <f t="shared" si="317"/>
        <v>0</v>
      </c>
      <c r="Q4078" s="14" t="s">
        <v>8315</v>
      </c>
      <c r="R4078" t="s">
        <v>8316</v>
      </c>
      <c r="S4078" s="8">
        <f t="shared" si="318"/>
        <v>41905.795706018522</v>
      </c>
      <c r="T4078" s="8">
        <f t="shared" si="319"/>
        <v>41933.82708333333</v>
      </c>
      <c r="U4078" s="17">
        <f t="shared" si="320"/>
        <v>28.031377314808196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7"/>
        <v>222.5</v>
      </c>
      <c r="Q4079" s="14" t="s">
        <v>8315</v>
      </c>
      <c r="R4079" t="s">
        <v>8316</v>
      </c>
      <c r="S4079" s="8">
        <f t="shared" si="318"/>
        <v>42695.7105787037</v>
      </c>
      <c r="T4079" s="8">
        <f t="shared" si="319"/>
        <v>42725.7105787037</v>
      </c>
      <c r="U4079" s="17">
        <f t="shared" si="320"/>
        <v>30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>
        <f t="shared" si="317"/>
        <v>0</v>
      </c>
      <c r="Q4080" s="14" t="s">
        <v>8315</v>
      </c>
      <c r="R4080" t="s">
        <v>8316</v>
      </c>
      <c r="S4080" s="8">
        <f t="shared" si="318"/>
        <v>42732.787523148145</v>
      </c>
      <c r="T4080" s="8">
        <f t="shared" si="319"/>
        <v>42762.787523148145</v>
      </c>
      <c r="U4080" s="17">
        <f t="shared" si="320"/>
        <v>30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7"/>
        <v>5</v>
      </c>
      <c r="Q4081" s="14" t="s">
        <v>8315</v>
      </c>
      <c r="R4081" t="s">
        <v>8316</v>
      </c>
      <c r="S4081" s="8">
        <f t="shared" si="318"/>
        <v>42510.938900462963</v>
      </c>
      <c r="T4081" s="8">
        <f t="shared" si="319"/>
        <v>42540.938900462963</v>
      </c>
      <c r="U4081" s="17">
        <f t="shared" si="320"/>
        <v>30</v>
      </c>
    </row>
    <row r="4082" spans="1:21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>
        <f t="shared" si="317"/>
        <v>0</v>
      </c>
      <c r="Q4082" s="14" t="s">
        <v>8315</v>
      </c>
      <c r="R4082" t="s">
        <v>8316</v>
      </c>
      <c r="S4082" s="8">
        <f t="shared" si="318"/>
        <v>42511.698101851856</v>
      </c>
      <c r="T4082" s="8">
        <f t="shared" si="319"/>
        <v>42535.787500000006</v>
      </c>
      <c r="U4082" s="17">
        <f t="shared" si="320"/>
        <v>24.089398148149485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7"/>
        <v>29.17</v>
      </c>
      <c r="Q4083" s="14" t="s">
        <v>8315</v>
      </c>
      <c r="R4083" t="s">
        <v>8316</v>
      </c>
      <c r="S4083" s="8">
        <f t="shared" si="318"/>
        <v>42041.581307870365</v>
      </c>
      <c r="T4083" s="8">
        <f t="shared" si="319"/>
        <v>42071.539641203708</v>
      </c>
      <c r="U4083" s="17">
        <f t="shared" si="320"/>
        <v>29.958333333343035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7"/>
        <v>1.5</v>
      </c>
      <c r="Q4084" s="14" t="s">
        <v>8315</v>
      </c>
      <c r="R4084" t="s">
        <v>8316</v>
      </c>
      <c r="S4084" s="8">
        <f t="shared" si="318"/>
        <v>42307.189270833333</v>
      </c>
      <c r="T4084" s="8">
        <f t="shared" si="319"/>
        <v>42322.958333333328</v>
      </c>
      <c r="U4084" s="17">
        <f t="shared" si="320"/>
        <v>15.769062499995925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7"/>
        <v>126.5</v>
      </c>
      <c r="Q4085" s="14" t="s">
        <v>8315</v>
      </c>
      <c r="R4085" t="s">
        <v>8316</v>
      </c>
      <c r="S4085" s="8">
        <f t="shared" si="318"/>
        <v>42353.761759259258</v>
      </c>
      <c r="T4085" s="8">
        <f t="shared" si="319"/>
        <v>42383.761759259258</v>
      </c>
      <c r="U4085" s="17">
        <f t="shared" si="320"/>
        <v>30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7"/>
        <v>10</v>
      </c>
      <c r="Q4086" s="14" t="s">
        <v>8315</v>
      </c>
      <c r="R4086" t="s">
        <v>8316</v>
      </c>
      <c r="S4086" s="8">
        <f t="shared" si="318"/>
        <v>42622.436412037037</v>
      </c>
      <c r="T4086" s="8">
        <f t="shared" si="319"/>
        <v>42652.436412037037</v>
      </c>
      <c r="U4086" s="17">
        <f t="shared" si="320"/>
        <v>30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7"/>
        <v>10</v>
      </c>
      <c r="Q4087" s="14" t="s">
        <v>8315</v>
      </c>
      <c r="R4087" t="s">
        <v>8316</v>
      </c>
      <c r="S4087" s="8">
        <f t="shared" si="318"/>
        <v>42058.603877314818</v>
      </c>
      <c r="T4087" s="8">
        <f t="shared" si="319"/>
        <v>42087.165972222225</v>
      </c>
      <c r="U4087" s="17">
        <f t="shared" si="320"/>
        <v>28.5620949074073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7"/>
        <v>9.4</v>
      </c>
      <c r="Q4088" s="14" t="s">
        <v>8315</v>
      </c>
      <c r="R4088" t="s">
        <v>8316</v>
      </c>
      <c r="S4088" s="8">
        <f t="shared" si="318"/>
        <v>42304.940960648149</v>
      </c>
      <c r="T4088" s="8">
        <f t="shared" si="319"/>
        <v>42329.166666666672</v>
      </c>
      <c r="U4088" s="17">
        <f t="shared" si="320"/>
        <v>24.225706018522033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>
        <f t="shared" si="317"/>
        <v>0</v>
      </c>
      <c r="Q4089" s="14" t="s">
        <v>8315</v>
      </c>
      <c r="R4089" t="s">
        <v>8316</v>
      </c>
      <c r="S4089" s="8">
        <f t="shared" si="318"/>
        <v>42538.742893518516</v>
      </c>
      <c r="T4089" s="8">
        <f t="shared" si="319"/>
        <v>42568.742893518516</v>
      </c>
      <c r="U4089" s="17">
        <f t="shared" si="320"/>
        <v>30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7"/>
        <v>72</v>
      </c>
      <c r="Q4090" s="14" t="s">
        <v>8315</v>
      </c>
      <c r="R4090" t="s">
        <v>8316</v>
      </c>
      <c r="S4090" s="8">
        <f t="shared" si="318"/>
        <v>41990.612546296295</v>
      </c>
      <c r="T4090" s="8">
        <f t="shared" si="319"/>
        <v>42020.434722222228</v>
      </c>
      <c r="U4090" s="17">
        <f t="shared" si="320"/>
        <v>29.822175925932243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7"/>
        <v>30</v>
      </c>
      <c r="Q4091" s="14" t="s">
        <v>8315</v>
      </c>
      <c r="R4091" t="s">
        <v>8316</v>
      </c>
      <c r="S4091" s="8">
        <f t="shared" si="318"/>
        <v>42122.732499999998</v>
      </c>
      <c r="T4091" s="8">
        <f t="shared" si="319"/>
        <v>42155.732638888891</v>
      </c>
      <c r="U4091" s="17">
        <f t="shared" si="320"/>
        <v>33.000138888892252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7"/>
        <v>10.67</v>
      </c>
      <c r="Q4092" s="14" t="s">
        <v>8315</v>
      </c>
      <c r="R4092" t="s">
        <v>8316</v>
      </c>
      <c r="S4092" s="8">
        <f t="shared" si="318"/>
        <v>42209.67288194444</v>
      </c>
      <c r="T4092" s="8">
        <f t="shared" si="319"/>
        <v>42223.625</v>
      </c>
      <c r="U4092" s="17">
        <f t="shared" si="320"/>
        <v>13.952118055560277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7"/>
        <v>25.5</v>
      </c>
      <c r="Q4093" s="14" t="s">
        <v>8315</v>
      </c>
      <c r="R4093" t="s">
        <v>8316</v>
      </c>
      <c r="S4093" s="8">
        <f t="shared" si="318"/>
        <v>41990.506377314814</v>
      </c>
      <c r="T4093" s="8">
        <f t="shared" si="319"/>
        <v>42020.506377314814</v>
      </c>
      <c r="U4093" s="17">
        <f t="shared" si="320"/>
        <v>30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7"/>
        <v>20</v>
      </c>
      <c r="Q4094" s="14" t="s">
        <v>8315</v>
      </c>
      <c r="R4094" t="s">
        <v>8316</v>
      </c>
      <c r="S4094" s="8">
        <f t="shared" si="318"/>
        <v>42039.194988425923</v>
      </c>
      <c r="T4094" s="8">
        <f t="shared" si="319"/>
        <v>42099.153321759266</v>
      </c>
      <c r="U4094" s="17">
        <f t="shared" si="320"/>
        <v>59.958333333343035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7"/>
        <v>15</v>
      </c>
      <c r="Q4095" s="14" t="s">
        <v>8315</v>
      </c>
      <c r="R4095" t="s">
        <v>8316</v>
      </c>
      <c r="S4095" s="8">
        <f t="shared" si="318"/>
        <v>42178.815891203703</v>
      </c>
      <c r="T4095" s="8">
        <f t="shared" si="319"/>
        <v>42238.815891203703</v>
      </c>
      <c r="U4095" s="17">
        <f t="shared" si="320"/>
        <v>60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7"/>
        <v>91.25</v>
      </c>
      <c r="Q4096" s="14" t="s">
        <v>8315</v>
      </c>
      <c r="R4096" t="s">
        <v>8316</v>
      </c>
      <c r="S4096" s="8">
        <f t="shared" si="318"/>
        <v>41890.086805555555</v>
      </c>
      <c r="T4096" s="8">
        <f t="shared" si="319"/>
        <v>41934.207638888889</v>
      </c>
      <c r="U4096" s="17">
        <f t="shared" si="320"/>
        <v>44.120833333334303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7"/>
        <v>800</v>
      </c>
      <c r="Q4097" s="14" t="s">
        <v>8315</v>
      </c>
      <c r="R4097" t="s">
        <v>8316</v>
      </c>
      <c r="S4097" s="8">
        <f t="shared" si="318"/>
        <v>42693.031828703708</v>
      </c>
      <c r="T4097" s="8">
        <f t="shared" si="319"/>
        <v>42723.031828703708</v>
      </c>
      <c r="U4097" s="17">
        <f t="shared" si="320"/>
        <v>30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7" si="321">ROUND(E4098/D4098*100,0)</f>
        <v>11</v>
      </c>
      <c r="P4098">
        <f t="shared" si="317"/>
        <v>80</v>
      </c>
      <c r="Q4098" s="14" t="s">
        <v>8315</v>
      </c>
      <c r="R4098" t="s">
        <v>8316</v>
      </c>
      <c r="S4098" s="8">
        <f t="shared" si="318"/>
        <v>42750.530312499999</v>
      </c>
      <c r="T4098" s="8">
        <f t="shared" si="319"/>
        <v>42794.368749999994</v>
      </c>
      <c r="U4098" s="17">
        <f t="shared" si="320"/>
        <v>43.838437499995052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>
        <f t="shared" ref="P4099:P4118" si="322">IFERROR(ROUND(E4099/L4099,2),0)</f>
        <v>0</v>
      </c>
      <c r="Q4099" s="14" t="s">
        <v>8315</v>
      </c>
      <c r="R4099" t="s">
        <v>8316</v>
      </c>
      <c r="S4099" s="8">
        <f t="shared" ref="S4099:S4118" si="323">(((J4099/60)/60)/24)+DATE(1970,1,1)</f>
        <v>42344.824502314819</v>
      </c>
      <c r="T4099" s="8">
        <f t="shared" ref="T4099:T4118" si="324">(((I4099/60)/60)/24)+DATE(1970,1,1)</f>
        <v>42400.996527777781</v>
      </c>
      <c r="U4099" s="17">
        <f t="shared" ref="U4099:U4118" si="325">(T4099-S4099)</f>
        <v>56.172025462961756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>
        <f t="shared" si="322"/>
        <v>0</v>
      </c>
      <c r="Q4100" s="14" t="s">
        <v>8315</v>
      </c>
      <c r="R4100" t="s">
        <v>8316</v>
      </c>
      <c r="S4100" s="8">
        <f t="shared" si="323"/>
        <v>42495.722187499996</v>
      </c>
      <c r="T4100" s="8">
        <f t="shared" si="324"/>
        <v>42525.722187499996</v>
      </c>
      <c r="U4100" s="17">
        <f t="shared" si="325"/>
        <v>30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2"/>
        <v>50</v>
      </c>
      <c r="Q4101" s="14" t="s">
        <v>8315</v>
      </c>
      <c r="R4101" t="s">
        <v>8316</v>
      </c>
      <c r="S4101" s="8">
        <f t="shared" si="323"/>
        <v>42570.850381944445</v>
      </c>
      <c r="T4101" s="8">
        <f t="shared" si="324"/>
        <v>42615.850381944445</v>
      </c>
      <c r="U4101" s="17">
        <f t="shared" si="325"/>
        <v>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>
        <f t="shared" si="322"/>
        <v>0</v>
      </c>
      <c r="Q4102" s="14" t="s">
        <v>8315</v>
      </c>
      <c r="R4102" t="s">
        <v>8316</v>
      </c>
      <c r="S4102" s="8">
        <f t="shared" si="323"/>
        <v>41927.124884259261</v>
      </c>
      <c r="T4102" s="8">
        <f t="shared" si="324"/>
        <v>41937.124884259261</v>
      </c>
      <c r="U4102" s="17">
        <f t="shared" si="325"/>
        <v>10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>
        <f t="shared" si="322"/>
        <v>0</v>
      </c>
      <c r="Q4103" s="14" t="s">
        <v>8315</v>
      </c>
      <c r="R4103" t="s">
        <v>8316</v>
      </c>
      <c r="S4103" s="8">
        <f t="shared" si="323"/>
        <v>42730.903726851851</v>
      </c>
      <c r="T4103" s="8">
        <f t="shared" si="324"/>
        <v>42760.903726851851</v>
      </c>
      <c r="U4103" s="17">
        <f t="shared" si="325"/>
        <v>30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2"/>
        <v>22.83</v>
      </c>
      <c r="Q4104" s="14" t="s">
        <v>8315</v>
      </c>
      <c r="R4104" t="s">
        <v>8316</v>
      </c>
      <c r="S4104" s="8">
        <f t="shared" si="323"/>
        <v>42475.848067129627</v>
      </c>
      <c r="T4104" s="8">
        <f t="shared" si="324"/>
        <v>42505.848067129627</v>
      </c>
      <c r="U4104" s="17">
        <f t="shared" si="325"/>
        <v>30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2"/>
        <v>16.670000000000002</v>
      </c>
      <c r="Q4105" s="14" t="s">
        <v>8315</v>
      </c>
      <c r="R4105" t="s">
        <v>8316</v>
      </c>
      <c r="S4105" s="8">
        <f t="shared" si="323"/>
        <v>42188.83293981482</v>
      </c>
      <c r="T4105" s="8">
        <f t="shared" si="324"/>
        <v>42242.772222222222</v>
      </c>
      <c r="U4105" s="17">
        <f t="shared" si="325"/>
        <v>53.939282407402061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2"/>
        <v>45.79</v>
      </c>
      <c r="Q4106" s="14" t="s">
        <v>8315</v>
      </c>
      <c r="R4106" t="s">
        <v>8316</v>
      </c>
      <c r="S4106" s="8">
        <f t="shared" si="323"/>
        <v>42640.278171296297</v>
      </c>
      <c r="T4106" s="8">
        <f t="shared" si="324"/>
        <v>42670.278171296297</v>
      </c>
      <c r="U4106" s="17">
        <f t="shared" si="325"/>
        <v>30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2"/>
        <v>383.33</v>
      </c>
      <c r="Q4107" s="14" t="s">
        <v>8315</v>
      </c>
      <c r="R4107" t="s">
        <v>8316</v>
      </c>
      <c r="S4107" s="8">
        <f t="shared" si="323"/>
        <v>42697.010520833333</v>
      </c>
      <c r="T4107" s="8">
        <f t="shared" si="324"/>
        <v>42730.010520833333</v>
      </c>
      <c r="U4107" s="17">
        <f t="shared" si="325"/>
        <v>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2"/>
        <v>106.97</v>
      </c>
      <c r="Q4108" s="14" t="s">
        <v>8315</v>
      </c>
      <c r="R4108" t="s">
        <v>8316</v>
      </c>
      <c r="S4108" s="8">
        <f t="shared" si="323"/>
        <v>42053.049375000002</v>
      </c>
      <c r="T4108" s="8">
        <f t="shared" si="324"/>
        <v>42096.041666666672</v>
      </c>
      <c r="U4108" s="17">
        <f t="shared" si="325"/>
        <v>42.992291666669189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2"/>
        <v>10.25</v>
      </c>
      <c r="Q4109" s="14" t="s">
        <v>8315</v>
      </c>
      <c r="R4109" t="s">
        <v>8316</v>
      </c>
      <c r="S4109" s="8">
        <f t="shared" si="323"/>
        <v>41883.916678240741</v>
      </c>
      <c r="T4109" s="8">
        <f t="shared" si="324"/>
        <v>41906.916678240741</v>
      </c>
      <c r="U4109" s="17">
        <f t="shared" si="325"/>
        <v>23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2"/>
        <v>59</v>
      </c>
      <c r="Q4110" s="14" t="s">
        <v>8315</v>
      </c>
      <c r="R4110" t="s">
        <v>8316</v>
      </c>
      <c r="S4110" s="8">
        <f t="shared" si="323"/>
        <v>42767.031678240746</v>
      </c>
      <c r="T4110" s="8">
        <f t="shared" si="324"/>
        <v>42797.208333333328</v>
      </c>
      <c r="U4110" s="17">
        <f t="shared" si="325"/>
        <v>30.176655092582223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>
        <f t="shared" si="322"/>
        <v>0</v>
      </c>
      <c r="Q4111" s="14" t="s">
        <v>8315</v>
      </c>
      <c r="R4111" t="s">
        <v>8316</v>
      </c>
      <c r="S4111" s="8">
        <f t="shared" si="323"/>
        <v>42307.539398148147</v>
      </c>
      <c r="T4111" s="8">
        <f t="shared" si="324"/>
        <v>42337.581064814818</v>
      </c>
      <c r="U4111" s="17">
        <f t="shared" si="325"/>
        <v>30.041666666671517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2"/>
        <v>14.33</v>
      </c>
      <c r="Q4112" s="14" t="s">
        <v>8315</v>
      </c>
      <c r="R4112" t="s">
        <v>8316</v>
      </c>
      <c r="S4112" s="8">
        <f t="shared" si="323"/>
        <v>42512.626747685179</v>
      </c>
      <c r="T4112" s="8">
        <f t="shared" si="324"/>
        <v>42572.626747685179</v>
      </c>
      <c r="U4112" s="17">
        <f t="shared" si="325"/>
        <v>60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2"/>
        <v>15.67</v>
      </c>
      <c r="Q4113" s="14" t="s">
        <v>8315</v>
      </c>
      <c r="R4113" t="s">
        <v>8316</v>
      </c>
      <c r="S4113" s="8">
        <f t="shared" si="323"/>
        <v>42029.135879629626</v>
      </c>
      <c r="T4113" s="8">
        <f t="shared" si="324"/>
        <v>42059.135879629626</v>
      </c>
      <c r="U4113" s="17">
        <f t="shared" si="325"/>
        <v>30</v>
      </c>
    </row>
    <row r="4114" spans="1:21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2"/>
        <v>1</v>
      </c>
      <c r="Q4114" s="14" t="s">
        <v>8315</v>
      </c>
      <c r="R4114" t="s">
        <v>8316</v>
      </c>
      <c r="S4114" s="8">
        <f t="shared" si="323"/>
        <v>42400.946597222224</v>
      </c>
      <c r="T4114" s="8">
        <f t="shared" si="324"/>
        <v>42428</v>
      </c>
      <c r="U4114" s="17">
        <f t="shared" si="325"/>
        <v>27.053402777775773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2"/>
        <v>1</v>
      </c>
      <c r="Q4115" s="14" t="s">
        <v>8315</v>
      </c>
      <c r="R4115" t="s">
        <v>8316</v>
      </c>
      <c r="S4115" s="8">
        <f t="shared" si="323"/>
        <v>42358.573182870372</v>
      </c>
      <c r="T4115" s="8">
        <f t="shared" si="324"/>
        <v>42377.273611111115</v>
      </c>
      <c r="U4115" s="17">
        <f t="shared" si="325"/>
        <v>18.700428240743349</v>
      </c>
    </row>
    <row r="4116" spans="1:21" hidden="1" x14ac:dyDescent="0.25">
      <c r="O4116" s="10" t="e">
        <f t="shared" si="321"/>
        <v>#DIV/0!</v>
      </c>
      <c r="P4116">
        <f t="shared" si="322"/>
        <v>0</v>
      </c>
      <c r="S4116" s="8">
        <f t="shared" si="323"/>
        <v>25569</v>
      </c>
      <c r="T4116" s="8">
        <f t="shared" si="324"/>
        <v>25569</v>
      </c>
      <c r="U4116" s="17">
        <f t="shared" si="325"/>
        <v>0</v>
      </c>
    </row>
    <row r="4117" spans="1:21" hidden="1" x14ac:dyDescent="0.25">
      <c r="O4117" s="10" t="e">
        <f t="shared" si="321"/>
        <v>#DIV/0!</v>
      </c>
      <c r="P4117">
        <f t="shared" si="322"/>
        <v>0</v>
      </c>
      <c r="S4117" s="8">
        <f t="shared" si="323"/>
        <v>25569</v>
      </c>
      <c r="T4117" s="8">
        <f t="shared" si="324"/>
        <v>25569</v>
      </c>
      <c r="U4117" s="17">
        <f t="shared" si="325"/>
        <v>0</v>
      </c>
    </row>
    <row r="4118" spans="1:21" hidden="1" x14ac:dyDescent="0.25">
      <c r="P4118">
        <f t="shared" si="322"/>
        <v>0</v>
      </c>
      <c r="S4118" s="8">
        <f t="shared" si="323"/>
        <v>25569</v>
      </c>
      <c r="T4118" s="8">
        <f t="shared" si="324"/>
        <v>25569</v>
      </c>
      <c r="U4118" s="17">
        <f t="shared" si="325"/>
        <v>0</v>
      </c>
    </row>
  </sheetData>
  <autoFilter ref="A1:U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610C336D-4470-4034-9B0F-00C722E8DFE7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46E52-E09F-407E-8B77-39A4A34B769C}">
  <dimension ref="A1:U251"/>
  <sheetViews>
    <sheetView workbookViewId="0">
      <selection activeCell="C3" sqref="C3"/>
    </sheetView>
  </sheetViews>
  <sheetFormatPr defaultColWidth="27.28515625" defaultRowHeight="15" x14ac:dyDescent="0.25"/>
  <cols>
    <col min="1" max="1" width="5" bestFit="1" customWidth="1"/>
    <col min="4" max="4" width="11.1406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7" t="s">
        <v>8376</v>
      </c>
      <c r="T1" s="8" t="s">
        <v>8377</v>
      </c>
      <c r="U1" s="17" t="s">
        <v>8378</v>
      </c>
    </row>
    <row r="2" spans="1:21" ht="7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 s="10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4" t="s">
        <v>8315</v>
      </c>
      <c r="R2" t="s">
        <v>8316</v>
      </c>
      <c r="S2" s="8">
        <v>42492.737847222219</v>
      </c>
      <c r="T2" s="8">
        <v>42534.166666666672</v>
      </c>
      <c r="U2" s="17">
        <v>41.428819444452529</v>
      </c>
    </row>
    <row r="3" spans="1:21" ht="75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 s="10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4" t="s">
        <v>8315</v>
      </c>
      <c r="R3" t="s">
        <v>8316</v>
      </c>
      <c r="S3" s="8">
        <v>42103.016585648147</v>
      </c>
      <c r="T3" s="8">
        <v>42163.016585648147</v>
      </c>
      <c r="U3" s="17">
        <v>60</v>
      </c>
    </row>
    <row r="4" spans="1:21" ht="7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 s="10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4" t="s">
        <v>8315</v>
      </c>
      <c r="R4" t="s">
        <v>8316</v>
      </c>
      <c r="S4" s="8">
        <v>42108.692060185189</v>
      </c>
      <c r="T4" s="8">
        <v>42153.692060185189</v>
      </c>
      <c r="U4" s="17">
        <v>45</v>
      </c>
    </row>
    <row r="5" spans="1:21" ht="7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 s="10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4" t="s">
        <v>8315</v>
      </c>
      <c r="R5" t="s">
        <v>8316</v>
      </c>
      <c r="S5" s="8">
        <v>42453.806307870371</v>
      </c>
      <c r="T5" s="8">
        <v>42513.806307870371</v>
      </c>
      <c r="U5" s="17">
        <v>60</v>
      </c>
    </row>
    <row r="6" spans="1:21" ht="9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 s="10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4" t="s">
        <v>8315</v>
      </c>
      <c r="R6" t="s">
        <v>8316</v>
      </c>
      <c r="S6" s="8">
        <v>42123.648831018523</v>
      </c>
      <c r="T6" s="8">
        <v>42153.648831018523</v>
      </c>
      <c r="U6" s="17">
        <v>30</v>
      </c>
    </row>
    <row r="7" spans="1:21" ht="7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 s="10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4" t="s">
        <v>8315</v>
      </c>
      <c r="R7" t="s">
        <v>8316</v>
      </c>
      <c r="S7" s="8">
        <v>41858.007071759261</v>
      </c>
      <c r="T7" s="8">
        <v>41888.007071759261</v>
      </c>
      <c r="U7" s="17">
        <v>30</v>
      </c>
    </row>
    <row r="8" spans="1:21" ht="7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 s="10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4" t="s">
        <v>8315</v>
      </c>
      <c r="R8" t="s">
        <v>8316</v>
      </c>
      <c r="S8" s="8">
        <v>41781.045173611114</v>
      </c>
      <c r="T8" s="8">
        <v>41811.045173611114</v>
      </c>
      <c r="U8" s="17">
        <v>30</v>
      </c>
    </row>
    <row r="9" spans="1:21" ht="9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 s="10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4" t="s">
        <v>8315</v>
      </c>
      <c r="R9" t="s">
        <v>8316</v>
      </c>
      <c r="S9" s="8">
        <v>42370.007766203707</v>
      </c>
      <c r="T9" s="8">
        <v>42398.981944444444</v>
      </c>
      <c r="U9" s="17">
        <v>28.974178240736364</v>
      </c>
    </row>
    <row r="10" spans="1:21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 s="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4" t="s">
        <v>8315</v>
      </c>
      <c r="R10" t="s">
        <v>8316</v>
      </c>
      <c r="S10" s="8">
        <v>42165.037581018521</v>
      </c>
      <c r="T10" s="8">
        <v>42224.898611111115</v>
      </c>
      <c r="U10" s="17">
        <v>59.861030092593865</v>
      </c>
    </row>
    <row r="11" spans="1:21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 s="10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4" t="s">
        <v>8315</v>
      </c>
      <c r="R11" t="s">
        <v>8316</v>
      </c>
      <c r="S11" s="8">
        <v>42480.800648148142</v>
      </c>
      <c r="T11" s="8">
        <v>42540.800648148142</v>
      </c>
      <c r="U11" s="17">
        <v>60</v>
      </c>
    </row>
    <row r="12" spans="1:21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 s="10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4" t="s">
        <v>8315</v>
      </c>
      <c r="R12" t="s">
        <v>8316</v>
      </c>
      <c r="S12" s="8">
        <v>41784.789687500001</v>
      </c>
      <c r="T12" s="8">
        <v>41814.789687500001</v>
      </c>
      <c r="U12" s="17">
        <v>30</v>
      </c>
    </row>
    <row r="13" spans="1:21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 s="10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4" t="s">
        <v>8315</v>
      </c>
      <c r="R13" t="s">
        <v>8316</v>
      </c>
      <c r="S13" s="8">
        <v>41831.675034722226</v>
      </c>
      <c r="T13" s="8">
        <v>41891.675034722226</v>
      </c>
      <c r="U13" s="17">
        <v>60</v>
      </c>
    </row>
    <row r="14" spans="1:21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 s="10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4" t="s">
        <v>8315</v>
      </c>
      <c r="R14" t="s">
        <v>8316</v>
      </c>
      <c r="S14" s="8">
        <v>41950.114108796297</v>
      </c>
      <c r="T14" s="8">
        <v>42010.114108796297</v>
      </c>
      <c r="U14" s="17">
        <v>60</v>
      </c>
    </row>
    <row r="15" spans="1:21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 s="10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4" t="s">
        <v>8315</v>
      </c>
      <c r="R15" t="s">
        <v>8316</v>
      </c>
      <c r="S15" s="8">
        <v>42627.955104166671</v>
      </c>
      <c r="T15" s="8">
        <v>42657.916666666672</v>
      </c>
      <c r="U15" s="17">
        <v>29.961562500000582</v>
      </c>
    </row>
    <row r="16" spans="1:21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 s="10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4" t="s">
        <v>8315</v>
      </c>
      <c r="R16" t="s">
        <v>8316</v>
      </c>
      <c r="S16" s="8">
        <v>42531.195277777777</v>
      </c>
      <c r="T16" s="8">
        <v>42555.166666666672</v>
      </c>
      <c r="U16" s="17">
        <v>23.97138888889458</v>
      </c>
    </row>
    <row r="17" spans="1:21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4" t="s">
        <v>8315</v>
      </c>
      <c r="R17" t="s">
        <v>8316</v>
      </c>
      <c r="S17" s="8">
        <v>42618.827013888891</v>
      </c>
      <c r="T17" s="8">
        <v>42648.827013888891</v>
      </c>
      <c r="U17" s="17">
        <v>30</v>
      </c>
    </row>
    <row r="18" spans="1:21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 s="10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4" t="s">
        <v>8315</v>
      </c>
      <c r="R18" t="s">
        <v>8316</v>
      </c>
      <c r="S18" s="8">
        <v>42540.593530092592</v>
      </c>
      <c r="T18" s="8">
        <v>42570.593530092592</v>
      </c>
      <c r="U18" s="17">
        <v>30</v>
      </c>
    </row>
    <row r="19" spans="1:21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 s="10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4" t="s">
        <v>8315</v>
      </c>
      <c r="R19" t="s">
        <v>8316</v>
      </c>
      <c r="S19" s="8">
        <v>41746.189409722225</v>
      </c>
      <c r="T19" s="8">
        <v>41776.189409722225</v>
      </c>
      <c r="U19" s="17">
        <v>30</v>
      </c>
    </row>
    <row r="20" spans="1:21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 s="1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4" t="s">
        <v>8315</v>
      </c>
      <c r="R20" t="s">
        <v>8316</v>
      </c>
      <c r="S20" s="8">
        <v>41974.738576388889</v>
      </c>
      <c r="T20" s="8">
        <v>41994.738576388889</v>
      </c>
      <c r="U20" s="17">
        <v>20</v>
      </c>
    </row>
    <row r="21" spans="1:21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 s="10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4" t="s">
        <v>8315</v>
      </c>
      <c r="R21" t="s">
        <v>8316</v>
      </c>
      <c r="S21" s="8">
        <v>42115.11618055556</v>
      </c>
      <c r="T21" s="8">
        <v>42175.11618055556</v>
      </c>
      <c r="U21" s="17">
        <v>60</v>
      </c>
    </row>
    <row r="22" spans="1:21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 s="10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4" t="s">
        <v>8315</v>
      </c>
      <c r="R22" t="s">
        <v>8316</v>
      </c>
      <c r="S22" s="8">
        <v>42002.817488425921</v>
      </c>
      <c r="T22" s="8">
        <v>42032.817488425921</v>
      </c>
      <c r="U22" s="17">
        <v>30</v>
      </c>
    </row>
    <row r="23" spans="1:21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 s="10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4" t="s">
        <v>8315</v>
      </c>
      <c r="R23" t="s">
        <v>8316</v>
      </c>
      <c r="S23" s="8">
        <v>42722.84474537037</v>
      </c>
      <c r="T23" s="8">
        <v>42752.84474537037</v>
      </c>
      <c r="U23" s="17">
        <v>30</v>
      </c>
    </row>
    <row r="24" spans="1:21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 s="10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4" t="s">
        <v>8315</v>
      </c>
      <c r="R24" t="s">
        <v>8316</v>
      </c>
      <c r="S24" s="8">
        <v>42465.128391203703</v>
      </c>
      <c r="T24" s="8">
        <v>42495.128391203703</v>
      </c>
      <c r="U24" s="17">
        <v>30</v>
      </c>
    </row>
    <row r="25" spans="1:21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 s="10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4" t="s">
        <v>8315</v>
      </c>
      <c r="R25" t="s">
        <v>8316</v>
      </c>
      <c r="S25" s="8">
        <v>42171.743969907402</v>
      </c>
      <c r="T25" s="8">
        <v>42201.743969907402</v>
      </c>
      <c r="U25" s="17">
        <v>30</v>
      </c>
    </row>
    <row r="26" spans="1:21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 s="10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4" t="s">
        <v>8315</v>
      </c>
      <c r="R26" t="s">
        <v>8316</v>
      </c>
      <c r="S26" s="8">
        <v>42672.955138888887</v>
      </c>
      <c r="T26" s="8">
        <v>42704.708333333328</v>
      </c>
      <c r="U26" s="17">
        <v>31.75319444444176</v>
      </c>
    </row>
    <row r="27" spans="1:21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 s="10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4" t="s">
        <v>8315</v>
      </c>
      <c r="R27" t="s">
        <v>8316</v>
      </c>
      <c r="S27" s="8">
        <v>42359.725243055553</v>
      </c>
      <c r="T27" s="8">
        <v>42389.725243055553</v>
      </c>
      <c r="U27" s="17">
        <v>30</v>
      </c>
    </row>
    <row r="28" spans="1:21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 s="10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4" t="s">
        <v>8315</v>
      </c>
      <c r="R28" t="s">
        <v>8316</v>
      </c>
      <c r="S28" s="8">
        <v>42192.905694444446</v>
      </c>
      <c r="T28" s="8">
        <v>42236.711805555555</v>
      </c>
      <c r="U28" s="17">
        <v>43.806111111109203</v>
      </c>
    </row>
    <row r="29" spans="1:21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 s="10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4" t="s">
        <v>8315</v>
      </c>
      <c r="R29" t="s">
        <v>8316</v>
      </c>
      <c r="S29" s="8">
        <v>41916.597638888888</v>
      </c>
      <c r="T29" s="8">
        <v>41976.639305555553</v>
      </c>
      <c r="U29" s="17">
        <v>60.041666666664241</v>
      </c>
    </row>
    <row r="30" spans="1:21" ht="7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 s="1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4" t="s">
        <v>8315</v>
      </c>
      <c r="R30" t="s">
        <v>8316</v>
      </c>
      <c r="S30" s="8">
        <v>42461.596273148149</v>
      </c>
      <c r="T30" s="8">
        <v>42491.596273148149</v>
      </c>
      <c r="U30" s="17">
        <v>30</v>
      </c>
    </row>
    <row r="31" spans="1:21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 s="10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4" t="s">
        <v>8315</v>
      </c>
      <c r="R31" t="s">
        <v>8316</v>
      </c>
      <c r="S31" s="8">
        <v>42370.90320601852</v>
      </c>
      <c r="T31" s="8">
        <v>42406.207638888889</v>
      </c>
      <c r="U31" s="17">
        <v>35.304432870369055</v>
      </c>
    </row>
    <row r="32" spans="1:21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 s="10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4" t="s">
        <v>8315</v>
      </c>
      <c r="R32" t="s">
        <v>8316</v>
      </c>
      <c r="S32" s="8">
        <v>41948.727256944447</v>
      </c>
      <c r="T32" s="8">
        <v>41978.727256944447</v>
      </c>
      <c r="U32" s="17">
        <v>30</v>
      </c>
    </row>
    <row r="33" spans="1:21" ht="60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 s="10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4" t="s">
        <v>8315</v>
      </c>
      <c r="R33" t="s">
        <v>8316</v>
      </c>
      <c r="S33" s="8">
        <v>42047.07640046296</v>
      </c>
      <c r="T33" s="8">
        <v>42077.034733796296</v>
      </c>
      <c r="U33" s="17">
        <v>29.958333333335759</v>
      </c>
    </row>
    <row r="34" spans="1:21" ht="7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 s="10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4" t="s">
        <v>8315</v>
      </c>
      <c r="R34" t="s">
        <v>8316</v>
      </c>
      <c r="S34" s="8">
        <v>42261.632916666669</v>
      </c>
      <c r="T34" s="8">
        <v>42266.165972222225</v>
      </c>
      <c r="U34" s="17">
        <v>4.5330555555556202</v>
      </c>
    </row>
    <row r="35" spans="1:21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 s="10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4" t="s">
        <v>8315</v>
      </c>
      <c r="R35" t="s">
        <v>8316</v>
      </c>
      <c r="S35" s="8">
        <v>41985.427361111113</v>
      </c>
      <c r="T35" s="8">
        <v>42015.427361111113</v>
      </c>
      <c r="U35" s="17">
        <v>30</v>
      </c>
    </row>
    <row r="36" spans="1:21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 s="10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4" t="s">
        <v>8315</v>
      </c>
      <c r="R36" t="s">
        <v>8316</v>
      </c>
      <c r="S36" s="8">
        <v>41922.535185185188</v>
      </c>
      <c r="T36" s="8">
        <v>41930.207638888889</v>
      </c>
      <c r="U36" s="17">
        <v>7.6724537037007394</v>
      </c>
    </row>
    <row r="37" spans="1:21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 s="10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4" t="s">
        <v>8315</v>
      </c>
      <c r="R37" t="s">
        <v>8316</v>
      </c>
      <c r="S37" s="8">
        <v>41850.863252314812</v>
      </c>
      <c r="T37" s="8">
        <v>41880.863252314812</v>
      </c>
      <c r="U37" s="17">
        <v>30</v>
      </c>
    </row>
    <row r="38" spans="1:21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 s="10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4" t="s">
        <v>8315</v>
      </c>
      <c r="R38" t="s">
        <v>8316</v>
      </c>
      <c r="S38" s="8">
        <v>41831.742962962962</v>
      </c>
      <c r="T38" s="8">
        <v>41860.125</v>
      </c>
      <c r="U38" s="17">
        <v>28.382037037037662</v>
      </c>
    </row>
    <row r="39" spans="1:21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 s="10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4" t="s">
        <v>8315</v>
      </c>
      <c r="R39" t="s">
        <v>8316</v>
      </c>
      <c r="S39" s="8">
        <v>42415.883425925931</v>
      </c>
      <c r="T39" s="8">
        <v>42475.84175925926</v>
      </c>
      <c r="U39" s="17">
        <v>59.958333333328483</v>
      </c>
    </row>
    <row r="40" spans="1:21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 s="1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4" t="s">
        <v>8315</v>
      </c>
      <c r="R40" t="s">
        <v>8316</v>
      </c>
      <c r="S40" s="8">
        <v>41869.714166666665</v>
      </c>
      <c r="T40" s="8">
        <v>41876.875</v>
      </c>
      <c r="U40" s="17">
        <v>7.1608333333351766</v>
      </c>
    </row>
    <row r="41" spans="1:21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 s="10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4" t="s">
        <v>8315</v>
      </c>
      <c r="R41" t="s">
        <v>8316</v>
      </c>
      <c r="S41" s="8">
        <v>41953.773090277777</v>
      </c>
      <c r="T41" s="8">
        <v>42013.083333333328</v>
      </c>
      <c r="U41" s="17">
        <v>59.310243055551837</v>
      </c>
    </row>
    <row r="42" spans="1:21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 s="10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4" t="s">
        <v>8315</v>
      </c>
      <c r="R42" t="s">
        <v>8316</v>
      </c>
      <c r="S42" s="8">
        <v>42037.986284722225</v>
      </c>
      <c r="T42" s="8">
        <v>42097.944618055553</v>
      </c>
      <c r="U42" s="17">
        <v>59.958333333328483</v>
      </c>
    </row>
    <row r="43" spans="1:21" ht="7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 s="10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4" t="s">
        <v>8315</v>
      </c>
      <c r="R43" t="s">
        <v>8316</v>
      </c>
      <c r="S43" s="8">
        <v>41811.555462962962</v>
      </c>
      <c r="T43" s="8">
        <v>41812.875</v>
      </c>
      <c r="U43" s="17">
        <v>1.3195370370376622</v>
      </c>
    </row>
    <row r="44" spans="1:21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 s="10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4" t="s">
        <v>8315</v>
      </c>
      <c r="R44" t="s">
        <v>8316</v>
      </c>
      <c r="S44" s="8">
        <v>42701.908807870372</v>
      </c>
      <c r="T44" s="8">
        <v>42716.25</v>
      </c>
      <c r="U44" s="17">
        <v>14.341192129628325</v>
      </c>
    </row>
    <row r="45" spans="1:21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 s="10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4" t="s">
        <v>8315</v>
      </c>
      <c r="R45" t="s">
        <v>8316</v>
      </c>
      <c r="S45" s="8">
        <v>42258.646504629629</v>
      </c>
      <c r="T45" s="8">
        <v>42288.645196759258</v>
      </c>
      <c r="U45" s="17">
        <v>29.99869212962949</v>
      </c>
    </row>
    <row r="46" spans="1:21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 s="10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4" t="s">
        <v>8315</v>
      </c>
      <c r="R46" t="s">
        <v>8316</v>
      </c>
      <c r="S46" s="8">
        <v>42278.664965277778</v>
      </c>
      <c r="T46" s="8">
        <v>42308.664965277778</v>
      </c>
      <c r="U46" s="17">
        <v>30</v>
      </c>
    </row>
    <row r="47" spans="1:21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 s="10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4" t="s">
        <v>8315</v>
      </c>
      <c r="R47" t="s">
        <v>8316</v>
      </c>
      <c r="S47" s="8">
        <v>42515.078217592592</v>
      </c>
      <c r="T47" s="8">
        <v>42575.078217592592</v>
      </c>
      <c r="U47" s="17">
        <v>60</v>
      </c>
    </row>
    <row r="48" spans="1:21" ht="90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 s="10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4" t="s">
        <v>8315</v>
      </c>
      <c r="R48" t="s">
        <v>8316</v>
      </c>
      <c r="S48" s="8">
        <v>41830.234166666669</v>
      </c>
      <c r="T48" s="8">
        <v>41860.234166666669</v>
      </c>
      <c r="U48" s="17">
        <v>30</v>
      </c>
    </row>
    <row r="49" spans="1:21" ht="7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 s="10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4" t="s">
        <v>8315</v>
      </c>
      <c r="R49" t="s">
        <v>8316</v>
      </c>
      <c r="S49" s="8">
        <v>41982.904386574075</v>
      </c>
      <c r="T49" s="8">
        <v>42042.904386574075</v>
      </c>
      <c r="U49" s="17">
        <v>60</v>
      </c>
    </row>
    <row r="50" spans="1:21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 s="1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4" t="s">
        <v>8315</v>
      </c>
      <c r="R50" t="s">
        <v>8316</v>
      </c>
      <c r="S50" s="8">
        <v>42210.439768518518</v>
      </c>
      <c r="T50" s="8">
        <v>42240.439768518518</v>
      </c>
      <c r="U50" s="17">
        <v>30</v>
      </c>
    </row>
    <row r="51" spans="1:21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 s="10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4" t="s">
        <v>8315</v>
      </c>
      <c r="R51" t="s">
        <v>8316</v>
      </c>
      <c r="S51" s="8">
        <v>42196.166874999995</v>
      </c>
      <c r="T51" s="8">
        <v>42256.166874999995</v>
      </c>
      <c r="U51" s="17">
        <v>60</v>
      </c>
    </row>
    <row r="52" spans="1:21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 s="10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4" t="s">
        <v>8315</v>
      </c>
      <c r="R52" t="s">
        <v>8316</v>
      </c>
      <c r="S52" s="8">
        <v>42606.056863425925</v>
      </c>
      <c r="T52" s="8">
        <v>42620.056863425925</v>
      </c>
      <c r="U52" s="17">
        <v>14</v>
      </c>
    </row>
    <row r="53" spans="1:21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 s="10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4" t="s">
        <v>8315</v>
      </c>
      <c r="R53" t="s">
        <v>8316</v>
      </c>
      <c r="S53" s="8">
        <v>42199.648912037039</v>
      </c>
      <c r="T53" s="8">
        <v>42217.041666666672</v>
      </c>
      <c r="U53" s="17">
        <v>17.392754629632691</v>
      </c>
    </row>
    <row r="54" spans="1:21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 s="10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4" t="s">
        <v>8315</v>
      </c>
      <c r="R54" t="s">
        <v>8316</v>
      </c>
      <c r="S54" s="8">
        <v>42444.877743055549</v>
      </c>
      <c r="T54" s="8">
        <v>42504.877743055549</v>
      </c>
      <c r="U54" s="17">
        <v>60</v>
      </c>
    </row>
    <row r="55" spans="1:21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 s="10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4" t="s">
        <v>8315</v>
      </c>
      <c r="R55" t="s">
        <v>8316</v>
      </c>
      <c r="S55" s="8">
        <v>42499.731701388882</v>
      </c>
      <c r="T55" s="8">
        <v>42529.731701388882</v>
      </c>
      <c r="U55" s="17">
        <v>30</v>
      </c>
    </row>
    <row r="56" spans="1:21" ht="90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 s="10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4" t="s">
        <v>8315</v>
      </c>
      <c r="R56" t="s">
        <v>8316</v>
      </c>
      <c r="S56" s="8">
        <v>41929.266215277778</v>
      </c>
      <c r="T56" s="8">
        <v>41968.823611111111</v>
      </c>
      <c r="U56" s="17">
        <v>39.55739583333343</v>
      </c>
    </row>
    <row r="57" spans="1:21" ht="90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 s="10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4" t="s">
        <v>8315</v>
      </c>
      <c r="R57" t="s">
        <v>8316</v>
      </c>
      <c r="S57" s="8">
        <v>42142.768819444449</v>
      </c>
      <c r="T57" s="8">
        <v>42182.768819444449</v>
      </c>
      <c r="U57" s="17">
        <v>40</v>
      </c>
    </row>
    <row r="58" spans="1:21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 s="10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4" t="s">
        <v>8315</v>
      </c>
      <c r="R58" t="s">
        <v>8316</v>
      </c>
      <c r="S58" s="8">
        <v>42354.131643518514</v>
      </c>
      <c r="T58" s="8">
        <v>42384.131643518514</v>
      </c>
      <c r="U58" s="17">
        <v>30</v>
      </c>
    </row>
    <row r="59" spans="1:21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 s="10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4" t="s">
        <v>8315</v>
      </c>
      <c r="R59" t="s">
        <v>8316</v>
      </c>
      <c r="S59" s="8">
        <v>41828.922905092593</v>
      </c>
      <c r="T59" s="8">
        <v>41888.922905092593</v>
      </c>
      <c r="U59" s="17">
        <v>60</v>
      </c>
    </row>
    <row r="60" spans="1:21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 s="1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4" t="s">
        <v>8315</v>
      </c>
      <c r="R60" t="s">
        <v>8316</v>
      </c>
      <c r="S60" s="8">
        <v>42245.234340277777</v>
      </c>
      <c r="T60" s="8">
        <v>42263.234340277777</v>
      </c>
      <c r="U60" s="17">
        <v>18</v>
      </c>
    </row>
    <row r="61" spans="1:21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 s="10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4" t="s">
        <v>8315</v>
      </c>
      <c r="R61" t="s">
        <v>8316</v>
      </c>
      <c r="S61" s="8">
        <v>42278.629710648151</v>
      </c>
      <c r="T61" s="8">
        <v>42306.629710648151</v>
      </c>
      <c r="U61" s="17">
        <v>28</v>
      </c>
    </row>
    <row r="62" spans="1:21" ht="75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 s="10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4" t="s">
        <v>8315</v>
      </c>
      <c r="R62" t="s">
        <v>8316</v>
      </c>
      <c r="S62" s="8">
        <v>41826.61954861111</v>
      </c>
      <c r="T62" s="8">
        <v>41856.61954861111</v>
      </c>
      <c r="U62" s="17">
        <v>30</v>
      </c>
    </row>
    <row r="63" spans="1:21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 s="10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4" t="s">
        <v>8315</v>
      </c>
      <c r="R63" t="s">
        <v>8316</v>
      </c>
      <c r="S63" s="8">
        <v>42205.171018518522</v>
      </c>
      <c r="T63" s="8">
        <v>42235.171018518522</v>
      </c>
      <c r="U63" s="17">
        <v>30</v>
      </c>
    </row>
    <row r="64" spans="1:21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 s="10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4" t="s">
        <v>8315</v>
      </c>
      <c r="R64" t="s">
        <v>8316</v>
      </c>
      <c r="S64" s="8">
        <v>42041.205000000002</v>
      </c>
      <c r="T64" s="8">
        <v>42086.16333333333</v>
      </c>
      <c r="U64" s="17">
        <v>44.958333333328483</v>
      </c>
    </row>
    <row r="65" spans="1:21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 s="10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4" t="s">
        <v>8315</v>
      </c>
      <c r="R65" t="s">
        <v>8316</v>
      </c>
      <c r="S65" s="8">
        <v>42203.677766203706</v>
      </c>
      <c r="T65" s="8">
        <v>42233.677766203706</v>
      </c>
      <c r="U65" s="17">
        <v>30</v>
      </c>
    </row>
    <row r="66" spans="1:21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 s="10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4" t="s">
        <v>8315</v>
      </c>
      <c r="R66" t="s">
        <v>8316</v>
      </c>
      <c r="S66" s="8">
        <v>41983.752847222218</v>
      </c>
      <c r="T66" s="8">
        <v>42014.140972222223</v>
      </c>
      <c r="U66" s="17">
        <v>30.388125000004948</v>
      </c>
    </row>
    <row r="67" spans="1:21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 s="10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4" t="s">
        <v>8315</v>
      </c>
      <c r="R67" t="s">
        <v>8316</v>
      </c>
      <c r="S67" s="8">
        <v>42103.024398148147</v>
      </c>
      <c r="T67" s="8">
        <v>42112.9375</v>
      </c>
      <c r="U67" s="17">
        <v>9.9131018518528435</v>
      </c>
    </row>
    <row r="68" spans="1:21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 s="10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4" t="s">
        <v>8315</v>
      </c>
      <c r="R68" t="s">
        <v>8316</v>
      </c>
      <c r="S68" s="8">
        <v>42089.901574074072</v>
      </c>
      <c r="T68" s="8">
        <v>42149.901574074072</v>
      </c>
      <c r="U68" s="17">
        <v>60</v>
      </c>
    </row>
    <row r="69" spans="1:21" ht="6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 s="10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4" t="s">
        <v>8315</v>
      </c>
      <c r="R69" t="s">
        <v>8316</v>
      </c>
      <c r="S69" s="8">
        <v>42297.691006944442</v>
      </c>
      <c r="T69" s="8">
        <v>42320.290972222225</v>
      </c>
      <c r="U69" s="17">
        <v>22.599965277782758</v>
      </c>
    </row>
    <row r="70" spans="1:21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 s="1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4" t="s">
        <v>8315</v>
      </c>
      <c r="R70" t="s">
        <v>8316</v>
      </c>
      <c r="S70" s="8">
        <v>41833.089756944442</v>
      </c>
      <c r="T70" s="8">
        <v>41863.079143518517</v>
      </c>
      <c r="U70" s="17">
        <v>29.98938657407416</v>
      </c>
    </row>
    <row r="71" spans="1:21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 s="10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4" t="s">
        <v>8315</v>
      </c>
      <c r="R71" t="s">
        <v>8316</v>
      </c>
      <c r="S71" s="8">
        <v>42325.920717592591</v>
      </c>
      <c r="T71" s="8">
        <v>42355.920717592591</v>
      </c>
      <c r="U71" s="17">
        <v>30</v>
      </c>
    </row>
    <row r="72" spans="1:21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 s="10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4" t="s">
        <v>8315</v>
      </c>
      <c r="R72" t="s">
        <v>8316</v>
      </c>
      <c r="S72" s="8">
        <v>41858.214629629627</v>
      </c>
      <c r="T72" s="8">
        <v>41888.214629629627</v>
      </c>
      <c r="U72" s="17">
        <v>30</v>
      </c>
    </row>
    <row r="73" spans="1:21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 s="10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4" t="s">
        <v>8315</v>
      </c>
      <c r="R73" t="s">
        <v>8316</v>
      </c>
      <c r="S73" s="8">
        <v>41793.710231481484</v>
      </c>
      <c r="T73" s="8">
        <v>41823.710231481484</v>
      </c>
      <c r="U73" s="17">
        <v>30</v>
      </c>
    </row>
    <row r="74" spans="1:21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 s="10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4" t="s">
        <v>8315</v>
      </c>
      <c r="R74" t="s">
        <v>8316</v>
      </c>
      <c r="S74" s="8">
        <v>41793.814259259263</v>
      </c>
      <c r="T74" s="8">
        <v>41825.165972222225</v>
      </c>
      <c r="U74" s="17">
        <v>31.351712962961756</v>
      </c>
    </row>
    <row r="75" spans="1:21" ht="60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 s="10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4" t="s">
        <v>8315</v>
      </c>
      <c r="R75" t="s">
        <v>8316</v>
      </c>
      <c r="S75" s="8">
        <v>41831.697939814818</v>
      </c>
      <c r="T75" s="8">
        <v>41861.697939814818</v>
      </c>
      <c r="U75" s="17">
        <v>30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 s="10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4" t="s">
        <v>8315</v>
      </c>
      <c r="R76" t="s">
        <v>8316</v>
      </c>
      <c r="S76" s="8">
        <v>42621.389340277776</v>
      </c>
      <c r="T76" s="8">
        <v>42651.389340277776</v>
      </c>
      <c r="U76" s="17">
        <v>30</v>
      </c>
    </row>
    <row r="77" spans="1:21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 s="10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4" t="s">
        <v>8315</v>
      </c>
      <c r="R77" t="s">
        <v>8316</v>
      </c>
      <c r="S77" s="8">
        <v>41780.785729166666</v>
      </c>
      <c r="T77" s="8">
        <v>41840.785729166666</v>
      </c>
      <c r="U77" s="17">
        <v>60</v>
      </c>
    </row>
    <row r="78" spans="1:21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 s="10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4" t="s">
        <v>8315</v>
      </c>
      <c r="R78" t="s">
        <v>8316</v>
      </c>
      <c r="S78" s="8">
        <v>41766.072500000002</v>
      </c>
      <c r="T78" s="8">
        <v>41791.072500000002</v>
      </c>
      <c r="U78" s="17">
        <v>25</v>
      </c>
    </row>
    <row r="79" spans="1:21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 s="10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4" t="s">
        <v>8315</v>
      </c>
      <c r="R79" t="s">
        <v>8316</v>
      </c>
      <c r="S79" s="8">
        <v>41766.617291666669</v>
      </c>
      <c r="T79" s="8">
        <v>41793.290972222225</v>
      </c>
      <c r="U79" s="17">
        <v>26.67368055555562</v>
      </c>
    </row>
    <row r="80" spans="1:21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 s="1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4" t="s">
        <v>8315</v>
      </c>
      <c r="R80" t="s">
        <v>8316</v>
      </c>
      <c r="S80" s="8">
        <v>42248.627013888887</v>
      </c>
      <c r="T80" s="8">
        <v>42278.627013888887</v>
      </c>
      <c r="U80" s="17">
        <v>30</v>
      </c>
    </row>
    <row r="81" spans="1:21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 s="10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4" t="s">
        <v>8315</v>
      </c>
      <c r="R81" t="s">
        <v>8316</v>
      </c>
      <c r="S81" s="8">
        <v>41885.221550925926</v>
      </c>
      <c r="T81" s="8">
        <v>41916.290972222225</v>
      </c>
      <c r="U81" s="17">
        <v>31.06942129629897</v>
      </c>
    </row>
    <row r="82" spans="1:21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 s="10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4" t="s">
        <v>8315</v>
      </c>
      <c r="R82" t="s">
        <v>8316</v>
      </c>
      <c r="S82" s="8">
        <v>42159.224432870367</v>
      </c>
      <c r="T82" s="8">
        <v>42204.224432870367</v>
      </c>
      <c r="U82" s="17">
        <v>45</v>
      </c>
    </row>
    <row r="83" spans="1:21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 s="10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4" t="s">
        <v>8315</v>
      </c>
      <c r="R83" t="s">
        <v>8316</v>
      </c>
      <c r="S83" s="8">
        <v>42265.817002314812</v>
      </c>
      <c r="T83" s="8">
        <v>42295.817002314812</v>
      </c>
      <c r="U83" s="17">
        <v>30</v>
      </c>
    </row>
    <row r="84" spans="1:21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 s="10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4" t="s">
        <v>8315</v>
      </c>
      <c r="R84" t="s">
        <v>8316</v>
      </c>
      <c r="S84" s="8">
        <v>41975.124340277776</v>
      </c>
      <c r="T84" s="8">
        <v>42005.124340277776</v>
      </c>
      <c r="U84" s="17">
        <v>30</v>
      </c>
    </row>
    <row r="85" spans="1:21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 s="10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4" t="s">
        <v>8315</v>
      </c>
      <c r="R85" t="s">
        <v>8316</v>
      </c>
      <c r="S85" s="8">
        <v>42065.190694444449</v>
      </c>
      <c r="T85" s="8">
        <v>42090.149027777778</v>
      </c>
      <c r="U85" s="17">
        <v>24.958333333328483</v>
      </c>
    </row>
    <row r="86" spans="1:21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 s="10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4" t="s">
        <v>8315</v>
      </c>
      <c r="R86" t="s">
        <v>8316</v>
      </c>
      <c r="S86" s="8">
        <v>41848.84002314815</v>
      </c>
      <c r="T86" s="8">
        <v>41883.84002314815</v>
      </c>
      <c r="U86" s="17">
        <v>35</v>
      </c>
    </row>
    <row r="87" spans="1:21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 s="10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4" t="s">
        <v>8315</v>
      </c>
      <c r="R87" t="s">
        <v>8316</v>
      </c>
      <c r="S87" s="8">
        <v>42103.884930555556</v>
      </c>
      <c r="T87" s="8">
        <v>42133.884930555556</v>
      </c>
      <c r="U87" s="17">
        <v>30</v>
      </c>
    </row>
    <row r="88" spans="1:21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 s="10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4" t="s">
        <v>8315</v>
      </c>
      <c r="R88" t="s">
        <v>8316</v>
      </c>
      <c r="S88" s="8">
        <v>42059.970729166671</v>
      </c>
      <c r="T88" s="8">
        <v>42089.929062499999</v>
      </c>
      <c r="U88" s="17">
        <v>29.958333333328483</v>
      </c>
    </row>
    <row r="89" spans="1:21" ht="90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 s="10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4" t="s">
        <v>8315</v>
      </c>
      <c r="R89" t="s">
        <v>8316</v>
      </c>
      <c r="S89" s="8">
        <v>42041.743090277778</v>
      </c>
      <c r="T89" s="8">
        <v>42071.701423611114</v>
      </c>
      <c r="U89" s="17">
        <v>29.958333333335759</v>
      </c>
    </row>
    <row r="90" spans="1:21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 s="1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4" t="s">
        <v>8315</v>
      </c>
      <c r="R90" t="s">
        <v>8316</v>
      </c>
      <c r="S90" s="8">
        <v>41829.73715277778</v>
      </c>
      <c r="T90" s="8">
        <v>41852.716666666667</v>
      </c>
      <c r="U90" s="17">
        <v>22.979513888887595</v>
      </c>
    </row>
    <row r="91" spans="1:21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 s="10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4" t="s">
        <v>8315</v>
      </c>
      <c r="R91" t="s">
        <v>8316</v>
      </c>
      <c r="S91" s="8">
        <v>41789.893599537041</v>
      </c>
      <c r="T91" s="8">
        <v>41815.875</v>
      </c>
      <c r="U91" s="17">
        <v>25.981400462958845</v>
      </c>
    </row>
    <row r="92" spans="1:21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 s="10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4" t="s">
        <v>8315</v>
      </c>
      <c r="R92" t="s">
        <v>8316</v>
      </c>
      <c r="S92" s="8">
        <v>41833.660995370366</v>
      </c>
      <c r="T92" s="8">
        <v>41863.660995370366</v>
      </c>
      <c r="U92" s="17">
        <v>30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 s="10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4" t="s">
        <v>8315</v>
      </c>
      <c r="R93" t="s">
        <v>8316</v>
      </c>
      <c r="S93" s="8">
        <v>41914.590011574073</v>
      </c>
      <c r="T93" s="8">
        <v>41955.907638888893</v>
      </c>
      <c r="U93" s="17">
        <v>41.317627314820129</v>
      </c>
    </row>
    <row r="94" spans="1:21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 s="10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4" t="s">
        <v>8315</v>
      </c>
      <c r="R94" t="s">
        <v>8316</v>
      </c>
      <c r="S94" s="8">
        <v>42611.261064814811</v>
      </c>
      <c r="T94" s="8">
        <v>42625.707638888889</v>
      </c>
      <c r="U94" s="17">
        <v>14.446574074077944</v>
      </c>
    </row>
    <row r="95" spans="1:21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 s="10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4" t="s">
        <v>8315</v>
      </c>
      <c r="R95" t="s">
        <v>8316</v>
      </c>
      <c r="S95" s="8">
        <v>42253.633159722223</v>
      </c>
      <c r="T95" s="8">
        <v>42313.674826388888</v>
      </c>
      <c r="U95" s="17">
        <v>60.041666666664241</v>
      </c>
    </row>
    <row r="96" spans="1:21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 s="10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4" t="s">
        <v>8315</v>
      </c>
      <c r="R96" t="s">
        <v>8316</v>
      </c>
      <c r="S96" s="8">
        <v>42295.891828703709</v>
      </c>
      <c r="T96" s="8">
        <v>42325.933495370366</v>
      </c>
      <c r="U96" s="17">
        <v>30.041666666656965</v>
      </c>
    </row>
    <row r="97" spans="1:21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 s="10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4" t="s">
        <v>8315</v>
      </c>
      <c r="R97" t="s">
        <v>8316</v>
      </c>
      <c r="S97" s="8">
        <v>42402.947002314817</v>
      </c>
      <c r="T97" s="8">
        <v>42452.145138888889</v>
      </c>
      <c r="U97" s="17">
        <v>49.198136574072123</v>
      </c>
    </row>
    <row r="98" spans="1:21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 s="10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4" t="s">
        <v>8315</v>
      </c>
      <c r="R98" t="s">
        <v>8316</v>
      </c>
      <c r="S98" s="8">
        <v>42509.814108796301</v>
      </c>
      <c r="T98" s="8">
        <v>42539.814108796301</v>
      </c>
      <c r="U98" s="17">
        <v>30</v>
      </c>
    </row>
    <row r="99" spans="1:21" ht="75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 s="10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4" t="s">
        <v>8315</v>
      </c>
      <c r="R99" t="s">
        <v>8316</v>
      </c>
      <c r="S99" s="8">
        <v>41977.004976851851</v>
      </c>
      <c r="T99" s="8">
        <v>42008.976388888885</v>
      </c>
      <c r="U99" s="17">
        <v>31.971412037033588</v>
      </c>
    </row>
    <row r="100" spans="1:21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4" t="s">
        <v>8315</v>
      </c>
      <c r="R100" t="s">
        <v>8316</v>
      </c>
      <c r="S100" s="8">
        <v>42171.758611111116</v>
      </c>
      <c r="T100" s="8">
        <v>42231.758611111116</v>
      </c>
      <c r="U100" s="17">
        <v>60</v>
      </c>
    </row>
    <row r="101" spans="1:21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4" t="s">
        <v>8315</v>
      </c>
      <c r="R101" t="s">
        <v>8316</v>
      </c>
      <c r="S101" s="8">
        <v>42056.1324537037</v>
      </c>
      <c r="T101" s="8">
        <v>42086.207638888889</v>
      </c>
      <c r="U101" s="17">
        <v>30.075185185189184</v>
      </c>
    </row>
    <row r="102" spans="1:21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 s="10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4" t="s">
        <v>8315</v>
      </c>
      <c r="R102" t="s">
        <v>8316</v>
      </c>
      <c r="S102" s="8">
        <v>41867.652280092596</v>
      </c>
      <c r="T102" s="8">
        <v>41875.291666666664</v>
      </c>
      <c r="U102" s="17">
        <v>7.6393865740683395</v>
      </c>
    </row>
    <row r="103" spans="1:21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4" t="s">
        <v>8315</v>
      </c>
      <c r="R103" t="s">
        <v>8316</v>
      </c>
      <c r="S103" s="8">
        <v>41779.657870370371</v>
      </c>
      <c r="T103" s="8">
        <v>41821.25</v>
      </c>
      <c r="U103" s="17">
        <v>41.592129629629198</v>
      </c>
    </row>
    <row r="104" spans="1:21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4" t="s">
        <v>8315</v>
      </c>
      <c r="R104" t="s">
        <v>8316</v>
      </c>
      <c r="S104" s="8">
        <v>42679.958472222221</v>
      </c>
      <c r="T104" s="8">
        <v>42710.207638888889</v>
      </c>
      <c r="U104" s="17">
        <v>30.249166666668316</v>
      </c>
    </row>
    <row r="105" spans="1:21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4" t="s">
        <v>8315</v>
      </c>
      <c r="R105" t="s">
        <v>8316</v>
      </c>
      <c r="S105" s="8">
        <v>42032.250208333338</v>
      </c>
      <c r="T105" s="8">
        <v>42063.250208333338</v>
      </c>
      <c r="U105" s="17">
        <v>31</v>
      </c>
    </row>
    <row r="106" spans="1:21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4" t="s">
        <v>8315</v>
      </c>
      <c r="R106" t="s">
        <v>8316</v>
      </c>
      <c r="S106" s="8">
        <v>41793.191875000004</v>
      </c>
      <c r="T106" s="8">
        <v>41807.191875000004</v>
      </c>
      <c r="U106" s="17">
        <v>14</v>
      </c>
    </row>
    <row r="107" spans="1:21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4" t="s">
        <v>8315</v>
      </c>
      <c r="R107" t="s">
        <v>8316</v>
      </c>
      <c r="S107" s="8">
        <v>41843.775011574071</v>
      </c>
      <c r="T107" s="8">
        <v>41863.775011574071</v>
      </c>
      <c r="U107" s="17">
        <v>20</v>
      </c>
    </row>
    <row r="108" spans="1:21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4" t="s">
        <v>8315</v>
      </c>
      <c r="R108" t="s">
        <v>8316</v>
      </c>
      <c r="S108" s="8">
        <v>42136.092488425929</v>
      </c>
      <c r="T108" s="8">
        <v>42166.092488425929</v>
      </c>
      <c r="U108" s="17">
        <v>30</v>
      </c>
    </row>
    <row r="109" spans="1:21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4" t="s">
        <v>8315</v>
      </c>
      <c r="R109" t="s">
        <v>8316</v>
      </c>
      <c r="S109" s="8">
        <v>42317.826377314821</v>
      </c>
      <c r="T109" s="8">
        <v>42357.826377314821</v>
      </c>
      <c r="U109" s="17">
        <v>40</v>
      </c>
    </row>
    <row r="110" spans="1:21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 s="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4" t="s">
        <v>8315</v>
      </c>
      <c r="R110" t="s">
        <v>8316</v>
      </c>
      <c r="S110" s="8">
        <v>42186.01116898148</v>
      </c>
      <c r="T110" s="8">
        <v>42230.818055555559</v>
      </c>
      <c r="U110" s="17">
        <v>44.806886574078817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 s="10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4" t="s">
        <v>8315</v>
      </c>
      <c r="R111" t="s">
        <v>8316</v>
      </c>
      <c r="S111" s="8">
        <v>42095.229166666672</v>
      </c>
      <c r="T111" s="8">
        <v>42109.211111111115</v>
      </c>
      <c r="U111" s="17">
        <v>13.981944444443798</v>
      </c>
    </row>
    <row r="112" spans="1:21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4" t="s">
        <v>8315</v>
      </c>
      <c r="R112" t="s">
        <v>8316</v>
      </c>
      <c r="S112" s="8">
        <v>41906.819513888891</v>
      </c>
      <c r="T112" s="8">
        <v>41938.838888888888</v>
      </c>
      <c r="U112" s="17">
        <v>32.019374999996217</v>
      </c>
    </row>
    <row r="113" spans="1:21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4" t="s">
        <v>8315</v>
      </c>
      <c r="R113" t="s">
        <v>8316</v>
      </c>
      <c r="S113" s="8">
        <v>41834.135370370372</v>
      </c>
      <c r="T113" s="8">
        <v>41849.135370370372</v>
      </c>
      <c r="U113" s="17">
        <v>15</v>
      </c>
    </row>
    <row r="114" spans="1:21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4" t="s">
        <v>8315</v>
      </c>
      <c r="R114" t="s">
        <v>8316</v>
      </c>
      <c r="S114" s="8">
        <v>41863.359282407408</v>
      </c>
      <c r="T114" s="8">
        <v>41893.359282407408</v>
      </c>
      <c r="U114" s="17">
        <v>30</v>
      </c>
    </row>
    <row r="115" spans="1:21" ht="75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4" t="s">
        <v>8315</v>
      </c>
      <c r="R115" t="s">
        <v>8316</v>
      </c>
      <c r="S115" s="8">
        <v>42224.756909722222</v>
      </c>
      <c r="T115" s="8">
        <v>42254.756909722222</v>
      </c>
      <c r="U115" s="17">
        <v>30</v>
      </c>
    </row>
    <row r="116" spans="1:21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4" t="s">
        <v>8315</v>
      </c>
      <c r="R116" t="s">
        <v>8316</v>
      </c>
      <c r="S116" s="8">
        <v>41939.8122337963</v>
      </c>
      <c r="T116" s="8">
        <v>41969.853900462964</v>
      </c>
      <c r="U116" s="17">
        <v>30.041666666664241</v>
      </c>
    </row>
    <row r="117" spans="1:21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 s="10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4" t="s">
        <v>8315</v>
      </c>
      <c r="R117" t="s">
        <v>8316</v>
      </c>
      <c r="S117" s="8">
        <v>42059.270023148143</v>
      </c>
      <c r="T117" s="8">
        <v>42119.190972222219</v>
      </c>
      <c r="U117" s="17">
        <v>59.920949074075907</v>
      </c>
    </row>
    <row r="118" spans="1:21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4" t="s">
        <v>8315</v>
      </c>
      <c r="R118" t="s">
        <v>8316</v>
      </c>
      <c r="S118" s="8">
        <v>42308.211215277777</v>
      </c>
      <c r="T118" s="8">
        <v>42338.252881944441</v>
      </c>
      <c r="U118" s="17">
        <v>30.041666666664241</v>
      </c>
    </row>
    <row r="119" spans="1:21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4" t="s">
        <v>8315</v>
      </c>
      <c r="R119" t="s">
        <v>8316</v>
      </c>
      <c r="S119" s="8">
        <v>42020.768634259264</v>
      </c>
      <c r="T119" s="8">
        <v>42065.958333333328</v>
      </c>
      <c r="U119" s="17">
        <v>45.189699074064265</v>
      </c>
    </row>
    <row r="120" spans="1:21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4" t="s">
        <v>8315</v>
      </c>
      <c r="R120" t="s">
        <v>8316</v>
      </c>
      <c r="S120" s="8">
        <v>41786.959745370368</v>
      </c>
      <c r="T120" s="8">
        <v>41816.959745370368</v>
      </c>
      <c r="U120" s="17">
        <v>30</v>
      </c>
    </row>
    <row r="121" spans="1:21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4" t="s">
        <v>8315</v>
      </c>
      <c r="R121" t="s">
        <v>8316</v>
      </c>
      <c r="S121" s="8">
        <v>41820.870821759258</v>
      </c>
      <c r="T121" s="8">
        <v>41850.870821759258</v>
      </c>
      <c r="U121" s="17">
        <v>30</v>
      </c>
    </row>
    <row r="122" spans="1:21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4" t="s">
        <v>8315</v>
      </c>
      <c r="R122" t="s">
        <v>8316</v>
      </c>
      <c r="S122" s="8">
        <v>42265.683182870373</v>
      </c>
      <c r="T122" s="8">
        <v>42293.207638888889</v>
      </c>
      <c r="U122" s="17">
        <v>27.524456018516503</v>
      </c>
    </row>
    <row r="123" spans="1:21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4" t="s">
        <v>8315</v>
      </c>
      <c r="R123" t="s">
        <v>8316</v>
      </c>
      <c r="S123" s="8">
        <v>42601.827141203699</v>
      </c>
      <c r="T123" s="8">
        <v>42631.827141203699</v>
      </c>
      <c r="U123" s="17">
        <v>30</v>
      </c>
    </row>
    <row r="124" spans="1:21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 s="10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4" t="s">
        <v>8315</v>
      </c>
      <c r="R124" t="s">
        <v>8316</v>
      </c>
      <c r="S124" s="8">
        <v>42228.151701388888</v>
      </c>
      <c r="T124" s="8">
        <v>42253.151701388888</v>
      </c>
      <c r="U124" s="17">
        <v>25</v>
      </c>
    </row>
    <row r="125" spans="1:21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 s="10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4" t="s">
        <v>8315</v>
      </c>
      <c r="R125" t="s">
        <v>8316</v>
      </c>
      <c r="S125" s="8">
        <v>42415.168564814812</v>
      </c>
      <c r="T125" s="8">
        <v>42445.126898148148</v>
      </c>
      <c r="U125" s="17">
        <v>29.958333333335759</v>
      </c>
    </row>
    <row r="126" spans="1:21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4" t="s">
        <v>8315</v>
      </c>
      <c r="R126" t="s">
        <v>8316</v>
      </c>
      <c r="S126" s="8">
        <v>42538.968310185184</v>
      </c>
      <c r="T126" s="8">
        <v>42568.029861111107</v>
      </c>
      <c r="U126" s="17">
        <v>29.061550925922347</v>
      </c>
    </row>
    <row r="127" spans="1:21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4" t="s">
        <v>8315</v>
      </c>
      <c r="R127" t="s">
        <v>8316</v>
      </c>
      <c r="S127" s="8">
        <v>42233.671747685185</v>
      </c>
      <c r="T127" s="8">
        <v>42278.541666666672</v>
      </c>
      <c r="U127" s="17">
        <v>44.86991898148699</v>
      </c>
    </row>
    <row r="128" spans="1:21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 s="10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4" t="s">
        <v>8315</v>
      </c>
      <c r="R128" t="s">
        <v>8316</v>
      </c>
      <c r="S128" s="8">
        <v>42675.262962962966</v>
      </c>
      <c r="T128" s="8">
        <v>42705.304629629631</v>
      </c>
      <c r="U128" s="17">
        <v>30.041666666664241</v>
      </c>
    </row>
    <row r="129" spans="1:21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4" t="s">
        <v>8315</v>
      </c>
      <c r="R129" t="s">
        <v>8316</v>
      </c>
      <c r="S129" s="8">
        <v>42534.631481481483</v>
      </c>
      <c r="T129" s="8">
        <v>42562.631481481483</v>
      </c>
      <c r="U129" s="17">
        <v>28</v>
      </c>
    </row>
    <row r="130" spans="1:21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4" t="s">
        <v>8315</v>
      </c>
      <c r="R130" t="s">
        <v>8316</v>
      </c>
      <c r="S130" s="8">
        <v>42151.905717592599</v>
      </c>
      <c r="T130" s="8">
        <v>42182.905717592599</v>
      </c>
      <c r="U130" s="17">
        <v>31</v>
      </c>
    </row>
    <row r="131" spans="1:21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4" t="s">
        <v>8315</v>
      </c>
      <c r="R131" t="s">
        <v>8316</v>
      </c>
      <c r="S131" s="8">
        <v>41961.492488425924</v>
      </c>
      <c r="T131" s="8">
        <v>42006.492488425924</v>
      </c>
      <c r="U131" s="17">
        <v>45</v>
      </c>
    </row>
    <row r="132" spans="1:21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4" t="s">
        <v>8315</v>
      </c>
      <c r="R132" t="s">
        <v>8316</v>
      </c>
      <c r="S132" s="8">
        <v>41940.587233796294</v>
      </c>
      <c r="T132" s="8">
        <v>41968.041666666672</v>
      </c>
      <c r="U132" s="17">
        <v>27.454432870377786</v>
      </c>
    </row>
    <row r="133" spans="1:21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 s="10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4" t="s">
        <v>8315</v>
      </c>
      <c r="R133" t="s">
        <v>8316</v>
      </c>
      <c r="S133" s="8">
        <v>42111.904097222221</v>
      </c>
      <c r="T133" s="8">
        <v>42171.904097222221</v>
      </c>
      <c r="U133" s="17">
        <v>60</v>
      </c>
    </row>
    <row r="134" spans="1:21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4" t="s">
        <v>8315</v>
      </c>
      <c r="R134" t="s">
        <v>8316</v>
      </c>
      <c r="S134" s="8">
        <v>42279.778564814813</v>
      </c>
      <c r="T134" s="8">
        <v>42310.701388888891</v>
      </c>
      <c r="U134" s="17">
        <v>30.922824074077653</v>
      </c>
    </row>
    <row r="135" spans="1:21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 s="10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4" t="s">
        <v>8315</v>
      </c>
      <c r="R135" t="s">
        <v>8316</v>
      </c>
      <c r="S135" s="8">
        <v>42213.662905092591</v>
      </c>
      <c r="T135" s="8">
        <v>42243.662905092591</v>
      </c>
      <c r="U135" s="17">
        <v>30</v>
      </c>
    </row>
    <row r="136" spans="1:21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 s="10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4" t="s">
        <v>8315</v>
      </c>
      <c r="R136" t="s">
        <v>8316</v>
      </c>
      <c r="S136" s="8">
        <v>42109.801712962959</v>
      </c>
      <c r="T136" s="8">
        <v>42139.801712962959</v>
      </c>
      <c r="U136" s="17">
        <v>30</v>
      </c>
    </row>
    <row r="137" spans="1:21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4" t="s">
        <v>8315</v>
      </c>
      <c r="R137" t="s">
        <v>8316</v>
      </c>
      <c r="S137" s="8">
        <v>42031.833587962959</v>
      </c>
      <c r="T137" s="8">
        <v>42063.333333333328</v>
      </c>
      <c r="U137" s="17">
        <v>31.499745370369055</v>
      </c>
    </row>
    <row r="138" spans="1:21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4" t="s">
        <v>8315</v>
      </c>
      <c r="R138" t="s">
        <v>8316</v>
      </c>
      <c r="S138" s="8">
        <v>42615.142870370371</v>
      </c>
      <c r="T138" s="8">
        <v>42645.142870370371</v>
      </c>
      <c r="U138" s="17">
        <v>30</v>
      </c>
    </row>
    <row r="139" spans="1:21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4" t="s">
        <v>8315</v>
      </c>
      <c r="R139" t="s">
        <v>8316</v>
      </c>
      <c r="S139" s="8">
        <v>42439.702314814815</v>
      </c>
      <c r="T139" s="8">
        <v>42468.774305555555</v>
      </c>
      <c r="U139" s="17">
        <v>29.071990740740148</v>
      </c>
    </row>
    <row r="140" spans="1:21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4" t="s">
        <v>8315</v>
      </c>
      <c r="R140" t="s">
        <v>8316</v>
      </c>
      <c r="S140" s="8">
        <v>42243.790393518517</v>
      </c>
      <c r="T140" s="8">
        <v>42303.790393518517</v>
      </c>
      <c r="U140" s="17">
        <v>60</v>
      </c>
    </row>
    <row r="141" spans="1:21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 s="10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4" t="s">
        <v>8315</v>
      </c>
      <c r="R141" t="s">
        <v>8316</v>
      </c>
      <c r="S141" s="8">
        <v>42550.048449074078</v>
      </c>
      <c r="T141" s="8">
        <v>42580.978472222225</v>
      </c>
      <c r="U141" s="17">
        <v>30.930023148146574</v>
      </c>
    </row>
    <row r="142" spans="1:21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4" t="s">
        <v>8315</v>
      </c>
      <c r="R142" t="s">
        <v>8316</v>
      </c>
      <c r="S142" s="8">
        <v>42306.848854166667</v>
      </c>
      <c r="T142" s="8">
        <v>42336.890520833331</v>
      </c>
      <c r="U142" s="17">
        <v>30.041666666664241</v>
      </c>
    </row>
    <row r="143" spans="1:21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 s="10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4" t="s">
        <v>8315</v>
      </c>
      <c r="R143" t="s">
        <v>8316</v>
      </c>
      <c r="S143" s="8">
        <v>42457.932025462964</v>
      </c>
      <c r="T143" s="8">
        <v>42485.013888888891</v>
      </c>
      <c r="U143" s="17">
        <v>27.081863425926713</v>
      </c>
    </row>
    <row r="144" spans="1:21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 s="10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4" t="s">
        <v>8315</v>
      </c>
      <c r="R144" t="s">
        <v>8316</v>
      </c>
      <c r="S144" s="8">
        <v>42513.976319444439</v>
      </c>
      <c r="T144" s="8">
        <v>42559.976319444439</v>
      </c>
      <c r="U144" s="17">
        <v>46</v>
      </c>
    </row>
    <row r="145" spans="1:21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4" t="s">
        <v>8315</v>
      </c>
      <c r="R145" t="s">
        <v>8316</v>
      </c>
      <c r="S145" s="8">
        <v>41816.950370370374</v>
      </c>
      <c r="T145" s="8">
        <v>41853.583333333336</v>
      </c>
      <c r="U145" s="17">
        <v>36.632962962961756</v>
      </c>
    </row>
    <row r="146" spans="1:21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4" t="s">
        <v>8315</v>
      </c>
      <c r="R146" t="s">
        <v>8316</v>
      </c>
      <c r="S146" s="8">
        <v>41880.788842592592</v>
      </c>
      <c r="T146" s="8">
        <v>41910.788842592592</v>
      </c>
      <c r="U146" s="17">
        <v>30</v>
      </c>
    </row>
    <row r="147" spans="1:21" ht="90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4" t="s">
        <v>8315</v>
      </c>
      <c r="R147" t="s">
        <v>8316</v>
      </c>
      <c r="S147" s="8">
        <v>42342.845555555556</v>
      </c>
      <c r="T147" s="8">
        <v>42372.845555555556</v>
      </c>
      <c r="U147" s="17">
        <v>30</v>
      </c>
    </row>
    <row r="148" spans="1:21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4" t="s">
        <v>8315</v>
      </c>
      <c r="R148" t="s">
        <v>8316</v>
      </c>
      <c r="S148" s="8">
        <v>42053.722060185188</v>
      </c>
      <c r="T148" s="8">
        <v>42113.680393518516</v>
      </c>
      <c r="U148" s="17">
        <v>59.958333333328483</v>
      </c>
    </row>
    <row r="149" spans="1:21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4" t="s">
        <v>8315</v>
      </c>
      <c r="R149" t="s">
        <v>8316</v>
      </c>
      <c r="S149" s="8">
        <v>42414.235879629632</v>
      </c>
      <c r="T149" s="8">
        <v>42474.194212962961</v>
      </c>
      <c r="U149" s="17">
        <v>59.958333333328483</v>
      </c>
    </row>
    <row r="150" spans="1:21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4" t="s">
        <v>8315</v>
      </c>
      <c r="R150" t="s">
        <v>8316</v>
      </c>
      <c r="S150" s="8">
        <v>41801.711550925924</v>
      </c>
      <c r="T150" s="8">
        <v>41844.124305555553</v>
      </c>
      <c r="U150" s="17">
        <v>42.41275462962949</v>
      </c>
    </row>
    <row r="151" spans="1:21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4" t="s">
        <v>8315</v>
      </c>
      <c r="R151" t="s">
        <v>8316</v>
      </c>
      <c r="S151" s="8">
        <v>42770.290590277778</v>
      </c>
      <c r="T151" s="8">
        <v>42800.290590277778</v>
      </c>
      <c r="U151" s="17">
        <v>30</v>
      </c>
    </row>
    <row r="152" spans="1:21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4" t="s">
        <v>8315</v>
      </c>
      <c r="R152" t="s">
        <v>8316</v>
      </c>
      <c r="S152" s="8">
        <v>42452.815659722226</v>
      </c>
      <c r="T152" s="8">
        <v>42512.815659722226</v>
      </c>
      <c r="U152" s="17">
        <v>60</v>
      </c>
    </row>
    <row r="153" spans="1:21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4" t="s">
        <v>8315</v>
      </c>
      <c r="R153" t="s">
        <v>8316</v>
      </c>
      <c r="S153" s="8">
        <v>42601.854699074072</v>
      </c>
      <c r="T153" s="8">
        <v>42611.163194444445</v>
      </c>
      <c r="U153" s="17">
        <v>9.3084953703728388</v>
      </c>
    </row>
    <row r="154" spans="1:21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4" t="s">
        <v>8315</v>
      </c>
      <c r="R154" t="s">
        <v>8316</v>
      </c>
      <c r="S154" s="8">
        <v>42447.863553240735</v>
      </c>
      <c r="T154" s="8">
        <v>42477.863553240735</v>
      </c>
      <c r="U154" s="17">
        <v>30</v>
      </c>
    </row>
    <row r="155" spans="1:21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4" t="s">
        <v>8315</v>
      </c>
      <c r="R155" t="s">
        <v>8316</v>
      </c>
      <c r="S155" s="8">
        <v>41811.536180555559</v>
      </c>
      <c r="T155" s="8">
        <v>41841.536180555559</v>
      </c>
      <c r="U155" s="17">
        <v>30</v>
      </c>
    </row>
    <row r="156" spans="1:21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4" t="s">
        <v>8315</v>
      </c>
      <c r="R156" t="s">
        <v>8316</v>
      </c>
      <c r="S156" s="8">
        <v>41981.067523148144</v>
      </c>
      <c r="T156" s="8">
        <v>42041.067523148144</v>
      </c>
      <c r="U156" s="17">
        <v>60</v>
      </c>
    </row>
    <row r="157" spans="1:21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4" t="s">
        <v>8315</v>
      </c>
      <c r="R157" t="s">
        <v>8316</v>
      </c>
      <c r="S157" s="8">
        <v>42469.68414351852</v>
      </c>
      <c r="T157" s="8">
        <v>42499.166666666672</v>
      </c>
      <c r="U157" s="17">
        <v>29.482523148151813</v>
      </c>
    </row>
    <row r="158" spans="1:21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 s="10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4" t="s">
        <v>8315</v>
      </c>
      <c r="R158" t="s">
        <v>8316</v>
      </c>
      <c r="S158" s="8">
        <v>42534.866875</v>
      </c>
      <c r="T158" s="8">
        <v>42564.866875</v>
      </c>
      <c r="U158" s="17">
        <v>30</v>
      </c>
    </row>
    <row r="159" spans="1:21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4" t="s">
        <v>8315</v>
      </c>
      <c r="R159" t="s">
        <v>8316</v>
      </c>
      <c r="S159" s="8">
        <v>41830.858344907407</v>
      </c>
      <c r="T159" s="8">
        <v>41852.291666666664</v>
      </c>
      <c r="U159" s="17">
        <v>21.433321759257524</v>
      </c>
    </row>
    <row r="160" spans="1:21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4" t="s">
        <v>8315</v>
      </c>
      <c r="R160" t="s">
        <v>8316</v>
      </c>
      <c r="S160" s="8">
        <v>42543.788564814815</v>
      </c>
      <c r="T160" s="8">
        <v>42573.788564814815</v>
      </c>
      <c r="U160" s="17">
        <v>30</v>
      </c>
    </row>
    <row r="161" spans="1:21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4" t="s">
        <v>8315</v>
      </c>
      <c r="R161" t="s">
        <v>8316</v>
      </c>
      <c r="S161" s="8">
        <v>41975.642974537041</v>
      </c>
      <c r="T161" s="8">
        <v>42035.642974537041</v>
      </c>
      <c r="U161" s="17">
        <v>60</v>
      </c>
    </row>
    <row r="162" spans="1:21" ht="9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4" t="s">
        <v>8315</v>
      </c>
      <c r="R162" t="s">
        <v>8316</v>
      </c>
      <c r="S162" s="8">
        <v>41795.598923611113</v>
      </c>
      <c r="T162" s="8">
        <v>41825.598923611113</v>
      </c>
      <c r="U162" s="17">
        <v>30</v>
      </c>
    </row>
    <row r="163" spans="1:21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4" t="s">
        <v>8315</v>
      </c>
      <c r="R163" t="s">
        <v>8316</v>
      </c>
      <c r="S163" s="8">
        <v>42508.179965277777</v>
      </c>
      <c r="T163" s="8">
        <v>42568.179965277777</v>
      </c>
      <c r="U163" s="17">
        <v>60</v>
      </c>
    </row>
    <row r="164" spans="1:21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4" t="s">
        <v>8315</v>
      </c>
      <c r="R164" t="s">
        <v>8316</v>
      </c>
      <c r="S164" s="8">
        <v>41747.86986111111</v>
      </c>
      <c r="T164" s="8">
        <v>41779.290972222225</v>
      </c>
      <c r="U164" s="17">
        <v>31.421111111114442</v>
      </c>
    </row>
    <row r="165" spans="1:21" ht="90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4" t="s">
        <v>8315</v>
      </c>
      <c r="R165" t="s">
        <v>8316</v>
      </c>
      <c r="S165" s="8">
        <v>42399.707407407404</v>
      </c>
      <c r="T165" s="8">
        <v>42420.878472222219</v>
      </c>
      <c r="U165" s="17">
        <v>21.171064814814599</v>
      </c>
    </row>
    <row r="166" spans="1:21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4" t="s">
        <v>8315</v>
      </c>
      <c r="R166" t="s">
        <v>8316</v>
      </c>
      <c r="S166" s="8">
        <v>42230.08116898148</v>
      </c>
      <c r="T166" s="8">
        <v>42245.08116898148</v>
      </c>
      <c r="U166" s="17">
        <v>15</v>
      </c>
    </row>
    <row r="167" spans="1:21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 s="10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4" t="s">
        <v>8315</v>
      </c>
      <c r="R167" t="s">
        <v>8316</v>
      </c>
      <c r="S167" s="8">
        <v>42286.749780092592</v>
      </c>
      <c r="T167" s="8">
        <v>42316.791446759264</v>
      </c>
      <c r="U167" s="17">
        <v>30.041666666671517</v>
      </c>
    </row>
    <row r="168" spans="1:21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4" t="s">
        <v>8315</v>
      </c>
      <c r="R168" t="s">
        <v>8316</v>
      </c>
      <c r="S168" s="8">
        <v>42125.644467592589</v>
      </c>
      <c r="T168" s="8">
        <v>42155.644467592589</v>
      </c>
      <c r="U168" s="17">
        <v>30</v>
      </c>
    </row>
    <row r="169" spans="1:21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4" t="s">
        <v>8315</v>
      </c>
      <c r="R169" t="s">
        <v>8316</v>
      </c>
      <c r="S169" s="8">
        <v>42289.94049768518</v>
      </c>
      <c r="T169" s="8">
        <v>42349.982164351852</v>
      </c>
      <c r="U169" s="17">
        <v>60.041666666671517</v>
      </c>
    </row>
    <row r="170" spans="1:21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 s="1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4" t="s">
        <v>8315</v>
      </c>
      <c r="R170" t="s">
        <v>8316</v>
      </c>
      <c r="S170" s="8">
        <v>42107.864722222221</v>
      </c>
      <c r="T170" s="8">
        <v>42137.864722222221</v>
      </c>
      <c r="U170" s="17">
        <v>30</v>
      </c>
    </row>
    <row r="171" spans="1:21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 s="10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4" t="s">
        <v>8315</v>
      </c>
      <c r="R171" t="s">
        <v>8316</v>
      </c>
      <c r="S171" s="8">
        <v>41809.389930555553</v>
      </c>
      <c r="T171" s="8">
        <v>41839.389930555553</v>
      </c>
      <c r="U171" s="17">
        <v>30</v>
      </c>
    </row>
    <row r="172" spans="1:21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4" t="s">
        <v>8315</v>
      </c>
      <c r="R172" t="s">
        <v>8316</v>
      </c>
      <c r="S172" s="8">
        <v>41950.26694444444</v>
      </c>
      <c r="T172" s="8">
        <v>41963.669444444444</v>
      </c>
      <c r="U172" s="17">
        <v>13.402500000003783</v>
      </c>
    </row>
    <row r="173" spans="1:21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4" t="s">
        <v>8315</v>
      </c>
      <c r="R173" t="s">
        <v>8316</v>
      </c>
      <c r="S173" s="8">
        <v>42061.963263888887</v>
      </c>
      <c r="T173" s="8">
        <v>42091.921597222223</v>
      </c>
      <c r="U173" s="17">
        <v>29.958333333335759</v>
      </c>
    </row>
    <row r="174" spans="1:21" ht="7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4" t="s">
        <v>8315</v>
      </c>
      <c r="R174" t="s">
        <v>8316</v>
      </c>
      <c r="S174" s="8">
        <v>41842.828680555554</v>
      </c>
      <c r="T174" s="8">
        <v>41882.827650462961</v>
      </c>
      <c r="U174" s="17">
        <v>39.998969907406718</v>
      </c>
    </row>
    <row r="175" spans="1:21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4" t="s">
        <v>8315</v>
      </c>
      <c r="R175" t="s">
        <v>8316</v>
      </c>
      <c r="S175" s="8">
        <v>42437.64534722222</v>
      </c>
      <c r="T175" s="8">
        <v>42497.603680555556</v>
      </c>
      <c r="U175" s="17">
        <v>59.958333333335759</v>
      </c>
    </row>
    <row r="176" spans="1:21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4" t="s">
        <v>8315</v>
      </c>
      <c r="R176" t="s">
        <v>8316</v>
      </c>
      <c r="S176" s="8">
        <v>41879.043530092589</v>
      </c>
      <c r="T176" s="8">
        <v>41909.043530092589</v>
      </c>
      <c r="U176" s="17">
        <v>30</v>
      </c>
    </row>
    <row r="177" spans="1:21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4" t="s">
        <v>8315</v>
      </c>
      <c r="R177" t="s">
        <v>8316</v>
      </c>
      <c r="S177" s="8">
        <v>42020.587349537032</v>
      </c>
      <c r="T177" s="8">
        <v>42050.587349537032</v>
      </c>
      <c r="U177" s="17">
        <v>30</v>
      </c>
    </row>
    <row r="178" spans="1:21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 s="10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4" t="s">
        <v>8315</v>
      </c>
      <c r="R178" t="s">
        <v>8316</v>
      </c>
      <c r="S178" s="8">
        <v>41890.16269675926</v>
      </c>
      <c r="T178" s="8">
        <v>41920.16269675926</v>
      </c>
      <c r="U178" s="17">
        <v>30</v>
      </c>
    </row>
    <row r="179" spans="1:21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4" t="s">
        <v>8315</v>
      </c>
      <c r="R179" t="s">
        <v>8316</v>
      </c>
      <c r="S179" s="8">
        <v>41872.807696759257</v>
      </c>
      <c r="T179" s="8">
        <v>41932.807696759257</v>
      </c>
      <c r="U179" s="17">
        <v>60</v>
      </c>
    </row>
    <row r="180" spans="1:21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 s="1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4" t="s">
        <v>8315</v>
      </c>
      <c r="R180" t="s">
        <v>8316</v>
      </c>
      <c r="S180" s="8">
        <v>42391.772997685184</v>
      </c>
      <c r="T180" s="8">
        <v>42416.772997685184</v>
      </c>
      <c r="U180" s="17">
        <v>25</v>
      </c>
    </row>
    <row r="181" spans="1:21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 s="10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4" t="s">
        <v>8315</v>
      </c>
      <c r="R181" t="s">
        <v>8316</v>
      </c>
      <c r="S181" s="8">
        <v>41848.772928240738</v>
      </c>
      <c r="T181" s="8">
        <v>41877.686111111114</v>
      </c>
      <c r="U181" s="17">
        <v>28.913182870375749</v>
      </c>
    </row>
    <row r="182" spans="1:21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4" t="s">
        <v>8315</v>
      </c>
      <c r="R182" t="s">
        <v>8316</v>
      </c>
      <c r="S182" s="8">
        <v>41921.770439814813</v>
      </c>
      <c r="T182" s="8">
        <v>41938.770439814813</v>
      </c>
      <c r="U182" s="17">
        <v>17</v>
      </c>
    </row>
    <row r="183" spans="1:21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4" t="s">
        <v>8315</v>
      </c>
      <c r="R183" t="s">
        <v>8316</v>
      </c>
      <c r="S183" s="8">
        <v>42021.301192129627</v>
      </c>
      <c r="T183" s="8">
        <v>42051.301192129627</v>
      </c>
      <c r="U183" s="17">
        <v>30</v>
      </c>
    </row>
    <row r="184" spans="1:21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 s="10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4" t="s">
        <v>8315</v>
      </c>
      <c r="R184" t="s">
        <v>8316</v>
      </c>
      <c r="S184" s="8">
        <v>42419.246168981481</v>
      </c>
      <c r="T184" s="8">
        <v>42434.246168981481</v>
      </c>
      <c r="U184" s="17">
        <v>15</v>
      </c>
    </row>
    <row r="185" spans="1:21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 s="10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4" t="s">
        <v>8315</v>
      </c>
      <c r="R185" t="s">
        <v>8316</v>
      </c>
      <c r="S185" s="8">
        <v>42174.780821759254</v>
      </c>
      <c r="T185" s="8">
        <v>42204.780821759254</v>
      </c>
      <c r="U185" s="17">
        <v>30</v>
      </c>
    </row>
    <row r="186" spans="1:21" ht="9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4" t="s">
        <v>8315</v>
      </c>
      <c r="R186" t="s">
        <v>8316</v>
      </c>
      <c r="S186" s="8">
        <v>41856.672152777777</v>
      </c>
      <c r="T186" s="8">
        <v>41886.672152777777</v>
      </c>
      <c r="U186" s="17">
        <v>30</v>
      </c>
    </row>
    <row r="187" spans="1:21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4" t="s">
        <v>8315</v>
      </c>
      <c r="R187" t="s">
        <v>8316</v>
      </c>
      <c r="S187" s="8">
        <v>42417.675879629634</v>
      </c>
      <c r="T187" s="8">
        <v>42475.686111111107</v>
      </c>
      <c r="U187" s="17">
        <v>58.010231481472147</v>
      </c>
    </row>
    <row r="188" spans="1:21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4" t="s">
        <v>8315</v>
      </c>
      <c r="R188" t="s">
        <v>8316</v>
      </c>
      <c r="S188" s="8">
        <v>42057.190960648149</v>
      </c>
      <c r="T188" s="8">
        <v>42087.149293981478</v>
      </c>
      <c r="U188" s="17">
        <v>29.958333333328483</v>
      </c>
    </row>
    <row r="189" spans="1:21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4" t="s">
        <v>8315</v>
      </c>
      <c r="R189" t="s">
        <v>8316</v>
      </c>
      <c r="S189" s="8">
        <v>41878.911550925928</v>
      </c>
      <c r="T189" s="8">
        <v>41938.911550925928</v>
      </c>
      <c r="U189" s="17">
        <v>60</v>
      </c>
    </row>
    <row r="190" spans="1:21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4" t="s">
        <v>8315</v>
      </c>
      <c r="R190" t="s">
        <v>8316</v>
      </c>
      <c r="S190" s="8">
        <v>41990.584108796291</v>
      </c>
      <c r="T190" s="8">
        <v>42036.120833333334</v>
      </c>
      <c r="U190" s="17">
        <v>45.536724537043483</v>
      </c>
    </row>
    <row r="191" spans="1:21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 s="10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4" t="s">
        <v>8315</v>
      </c>
      <c r="R191" t="s">
        <v>8316</v>
      </c>
      <c r="S191" s="8">
        <v>42408.999571759254</v>
      </c>
      <c r="T191" s="8">
        <v>42453.957905092597</v>
      </c>
      <c r="U191" s="17">
        <v>44.958333333343035</v>
      </c>
    </row>
    <row r="192" spans="1:21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4" t="s">
        <v>8315</v>
      </c>
      <c r="R192" t="s">
        <v>8316</v>
      </c>
      <c r="S192" s="8">
        <v>42217.670104166667</v>
      </c>
      <c r="T192" s="8">
        <v>42247.670104166667</v>
      </c>
      <c r="U192" s="17">
        <v>30</v>
      </c>
    </row>
    <row r="193" spans="1:21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 s="10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4" t="s">
        <v>8315</v>
      </c>
      <c r="R193" t="s">
        <v>8316</v>
      </c>
      <c r="S193" s="8">
        <v>42282.655543981484</v>
      </c>
      <c r="T193" s="8">
        <v>42342.697210648148</v>
      </c>
      <c r="U193" s="17">
        <v>60.041666666664241</v>
      </c>
    </row>
    <row r="194" spans="1:21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4" t="s">
        <v>8315</v>
      </c>
      <c r="R194" t="s">
        <v>8316</v>
      </c>
      <c r="S194" s="8">
        <v>42768.97084490741</v>
      </c>
      <c r="T194" s="8">
        <v>42789.041666666672</v>
      </c>
      <c r="U194" s="17">
        <v>20.070821759261889</v>
      </c>
    </row>
    <row r="195" spans="1:21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4" t="s">
        <v>8315</v>
      </c>
      <c r="R195" t="s">
        <v>8316</v>
      </c>
      <c r="S195" s="8">
        <v>41765.938657407409</v>
      </c>
      <c r="T195" s="8">
        <v>41795.938657407409</v>
      </c>
      <c r="U195" s="17">
        <v>30</v>
      </c>
    </row>
    <row r="196" spans="1:21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 s="10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4" t="s">
        <v>8315</v>
      </c>
      <c r="R196" t="s">
        <v>8316</v>
      </c>
      <c r="S196" s="8">
        <v>42322.025115740747</v>
      </c>
      <c r="T196" s="8">
        <v>42352.025115740747</v>
      </c>
      <c r="U196" s="17">
        <v>30</v>
      </c>
    </row>
    <row r="197" spans="1:21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4" t="s">
        <v>8315</v>
      </c>
      <c r="R197" t="s">
        <v>8316</v>
      </c>
      <c r="S197" s="8">
        <v>42374.655081018514</v>
      </c>
      <c r="T197" s="8">
        <v>42403.784027777772</v>
      </c>
      <c r="U197" s="17">
        <v>29.128946759257815</v>
      </c>
    </row>
    <row r="198" spans="1:21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 s="10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4" t="s">
        <v>8315</v>
      </c>
      <c r="R198" t="s">
        <v>8316</v>
      </c>
      <c r="S198" s="8">
        <v>41941.585231481484</v>
      </c>
      <c r="T198" s="8">
        <v>41991.626898148148</v>
      </c>
      <c r="U198" s="17">
        <v>50.041666666664241</v>
      </c>
    </row>
    <row r="199" spans="1:21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4" t="s">
        <v>8315</v>
      </c>
      <c r="R199" t="s">
        <v>8316</v>
      </c>
      <c r="S199" s="8">
        <v>42293.809212962966</v>
      </c>
      <c r="T199" s="8">
        <v>42353.85087962963</v>
      </c>
      <c r="U199" s="17">
        <v>60.041666666664241</v>
      </c>
    </row>
    <row r="200" spans="1:21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4" t="s">
        <v>8315</v>
      </c>
      <c r="R200" t="s">
        <v>8316</v>
      </c>
      <c r="S200" s="8">
        <v>42067.947337962964</v>
      </c>
      <c r="T200" s="8">
        <v>42097.905671296292</v>
      </c>
      <c r="U200" s="17">
        <v>29.958333333328483</v>
      </c>
    </row>
    <row r="201" spans="1:21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4" t="s">
        <v>8315</v>
      </c>
      <c r="R201" t="s">
        <v>8316</v>
      </c>
      <c r="S201" s="8">
        <v>41903.882951388885</v>
      </c>
      <c r="T201" s="8">
        <v>41933.882951388885</v>
      </c>
      <c r="U201" s="17">
        <v>30</v>
      </c>
    </row>
    <row r="202" spans="1:21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4" t="s">
        <v>8315</v>
      </c>
      <c r="R202" t="s">
        <v>8316</v>
      </c>
      <c r="S202" s="8">
        <v>41804.937083333331</v>
      </c>
      <c r="T202" s="8">
        <v>41821.9375</v>
      </c>
      <c r="U202" s="17">
        <v>17.00041666666948</v>
      </c>
    </row>
    <row r="203" spans="1:21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4" t="s">
        <v>8315</v>
      </c>
      <c r="R203" t="s">
        <v>8316</v>
      </c>
      <c r="S203" s="8">
        <v>42497.070775462969</v>
      </c>
      <c r="T203" s="8">
        <v>42514.600694444445</v>
      </c>
      <c r="U203" s="17">
        <v>17.52991898147593</v>
      </c>
    </row>
    <row r="204" spans="1:21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4" t="s">
        <v>8315</v>
      </c>
      <c r="R204" t="s">
        <v>8316</v>
      </c>
      <c r="S204" s="8">
        <v>41869.798726851855</v>
      </c>
      <c r="T204" s="8">
        <v>41929.798726851855</v>
      </c>
      <c r="U204" s="17">
        <v>60</v>
      </c>
    </row>
    <row r="205" spans="1:21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4" t="s">
        <v>8315</v>
      </c>
      <c r="R205" t="s">
        <v>8316</v>
      </c>
      <c r="S205" s="8">
        <v>42305.670914351853</v>
      </c>
      <c r="T205" s="8">
        <v>42339.249305555553</v>
      </c>
      <c r="U205" s="17">
        <v>33.578391203700448</v>
      </c>
    </row>
    <row r="206" spans="1:21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4" t="s">
        <v>8315</v>
      </c>
      <c r="R206" t="s">
        <v>8316</v>
      </c>
      <c r="S206" s="8">
        <v>42144.231527777782</v>
      </c>
      <c r="T206" s="8">
        <v>42203.125</v>
      </c>
      <c r="U206" s="17">
        <v>58.893472222218406</v>
      </c>
    </row>
    <row r="207" spans="1:21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4" t="s">
        <v>8315</v>
      </c>
      <c r="R207" t="s">
        <v>8316</v>
      </c>
      <c r="S207" s="8">
        <v>41995.084074074075</v>
      </c>
      <c r="T207" s="8">
        <v>42024.802777777775</v>
      </c>
      <c r="U207" s="17">
        <v>29.718703703700157</v>
      </c>
    </row>
    <row r="208" spans="1:21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4" t="s">
        <v>8315</v>
      </c>
      <c r="R208" t="s">
        <v>8316</v>
      </c>
      <c r="S208" s="8">
        <v>42074.219699074078</v>
      </c>
      <c r="T208" s="8">
        <v>42104.208333333328</v>
      </c>
      <c r="U208" s="17">
        <v>29.98863425925083</v>
      </c>
    </row>
    <row r="209" spans="1:21" ht="90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4" t="s">
        <v>8315</v>
      </c>
      <c r="R209" t="s">
        <v>8316</v>
      </c>
      <c r="S209" s="8">
        <v>41904.650578703702</v>
      </c>
      <c r="T209" s="8">
        <v>41934.650578703702</v>
      </c>
      <c r="U209" s="17">
        <v>30</v>
      </c>
    </row>
    <row r="210" spans="1:21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4" t="s">
        <v>8315</v>
      </c>
      <c r="R210" t="s">
        <v>8316</v>
      </c>
      <c r="S210" s="8">
        <v>41991.022488425922</v>
      </c>
      <c r="T210" s="8">
        <v>42015.041666666672</v>
      </c>
      <c r="U210" s="17">
        <v>24.01917824074917</v>
      </c>
    </row>
    <row r="211" spans="1:21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4" t="s">
        <v>8315</v>
      </c>
      <c r="R211" t="s">
        <v>8316</v>
      </c>
      <c r="S211" s="8">
        <v>42169.958506944444</v>
      </c>
      <c r="T211" s="8">
        <v>42199.958506944444</v>
      </c>
      <c r="U211" s="17">
        <v>30</v>
      </c>
    </row>
    <row r="212" spans="1:21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 s="10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4" t="s">
        <v>8315</v>
      </c>
      <c r="R212" t="s">
        <v>8316</v>
      </c>
      <c r="S212" s="8">
        <v>41905.636469907404</v>
      </c>
      <c r="T212" s="8">
        <v>41935.636469907404</v>
      </c>
      <c r="U212" s="17">
        <v>30</v>
      </c>
    </row>
    <row r="213" spans="1:21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 s="10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4" t="s">
        <v>8315</v>
      </c>
      <c r="R213" t="s">
        <v>8316</v>
      </c>
      <c r="S213" s="8">
        <v>41761.810150462967</v>
      </c>
      <c r="T213" s="8">
        <v>41768.286805555559</v>
      </c>
      <c r="U213" s="17">
        <v>6.4766550925924093</v>
      </c>
    </row>
    <row r="214" spans="1:21" ht="90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4" t="s">
        <v>8315</v>
      </c>
      <c r="R214" t="s">
        <v>8316</v>
      </c>
      <c r="S214" s="8">
        <v>41865.878657407404</v>
      </c>
      <c r="T214" s="8">
        <v>41925.878657407404</v>
      </c>
      <c r="U214" s="17">
        <v>60</v>
      </c>
    </row>
    <row r="215" spans="1:21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 s="10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4" t="s">
        <v>8315</v>
      </c>
      <c r="R215" t="s">
        <v>8316</v>
      </c>
      <c r="S215" s="8">
        <v>42613.841261574074</v>
      </c>
      <c r="T215" s="8">
        <v>42644.166666666672</v>
      </c>
      <c r="U215" s="17">
        <v>30.325405092597066</v>
      </c>
    </row>
    <row r="216" spans="1:21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4" t="s">
        <v>8315</v>
      </c>
      <c r="R216" t="s">
        <v>8316</v>
      </c>
      <c r="S216" s="8">
        <v>42534.933321759265</v>
      </c>
      <c r="T216" s="8">
        <v>42554.832638888889</v>
      </c>
      <c r="U216" s="17">
        <v>19.899317129624251</v>
      </c>
    </row>
    <row r="217" spans="1:21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4" t="s">
        <v>8315</v>
      </c>
      <c r="R217" t="s">
        <v>8316</v>
      </c>
      <c r="S217" s="8">
        <v>42446.060694444444</v>
      </c>
      <c r="T217" s="8">
        <v>42461.165972222225</v>
      </c>
      <c r="U217" s="17">
        <v>15.105277777780429</v>
      </c>
    </row>
    <row r="218" spans="1:21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 s="10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4" t="s">
        <v>8315</v>
      </c>
      <c r="R218" t="s">
        <v>8316</v>
      </c>
      <c r="S218" s="8">
        <v>42421.141469907408</v>
      </c>
      <c r="T218" s="8">
        <v>42481.099803240737</v>
      </c>
      <c r="U218" s="17">
        <v>59.958333333328483</v>
      </c>
    </row>
    <row r="219" spans="1:21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4" t="s">
        <v>8315</v>
      </c>
      <c r="R219" t="s">
        <v>8316</v>
      </c>
      <c r="S219" s="8">
        <v>42523.739212962959</v>
      </c>
      <c r="T219" s="8">
        <v>42553.739212962959</v>
      </c>
      <c r="U219" s="17">
        <v>30</v>
      </c>
    </row>
    <row r="220" spans="1:21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4" t="s">
        <v>8315</v>
      </c>
      <c r="R220" t="s">
        <v>8316</v>
      </c>
      <c r="S220" s="8">
        <v>41833.951516203706</v>
      </c>
      <c r="T220" s="8">
        <v>41863.951516203706</v>
      </c>
      <c r="U220" s="17">
        <v>30</v>
      </c>
    </row>
    <row r="221" spans="1:21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4" t="s">
        <v>8315</v>
      </c>
      <c r="R221" t="s">
        <v>8316</v>
      </c>
      <c r="S221" s="8">
        <v>42479.039212962962</v>
      </c>
      <c r="T221" s="8">
        <v>42509.039212962962</v>
      </c>
      <c r="U221" s="17">
        <v>30</v>
      </c>
    </row>
    <row r="222" spans="1:21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4" t="s">
        <v>8315</v>
      </c>
      <c r="R222" t="s">
        <v>8316</v>
      </c>
      <c r="S222" s="8">
        <v>42235.117476851854</v>
      </c>
      <c r="T222" s="8">
        <v>42275.117476851854</v>
      </c>
      <c r="U222" s="17">
        <v>40</v>
      </c>
    </row>
    <row r="223" spans="1:21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4" t="s">
        <v>8315</v>
      </c>
      <c r="R223" t="s">
        <v>8316</v>
      </c>
      <c r="S223" s="8">
        <v>42718.963599537034</v>
      </c>
      <c r="T223" s="8">
        <v>42748.961805555555</v>
      </c>
      <c r="U223" s="17">
        <v>29.998206018521159</v>
      </c>
    </row>
    <row r="224" spans="1:21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4" t="s">
        <v>8315</v>
      </c>
      <c r="R224" t="s">
        <v>8316</v>
      </c>
      <c r="S224" s="8">
        <v>42031.666898148149</v>
      </c>
      <c r="T224" s="8">
        <v>42064.125</v>
      </c>
      <c r="U224" s="17">
        <v>32.458101851851097</v>
      </c>
    </row>
    <row r="225" spans="1:21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4" t="s">
        <v>8315</v>
      </c>
      <c r="R225" t="s">
        <v>8316</v>
      </c>
      <c r="S225" s="8">
        <v>42078.34520833334</v>
      </c>
      <c r="T225" s="8">
        <v>42133.166666666672</v>
      </c>
      <c r="U225" s="17">
        <v>54.821458333331975</v>
      </c>
    </row>
    <row r="226" spans="1:21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 s="10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4" t="s">
        <v>8315</v>
      </c>
      <c r="R226" t="s">
        <v>8316</v>
      </c>
      <c r="S226" s="8">
        <v>41905.795706018522</v>
      </c>
      <c r="T226" s="8">
        <v>41933.82708333333</v>
      </c>
      <c r="U226" s="17">
        <v>28.031377314808196</v>
      </c>
    </row>
    <row r="227" spans="1:21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4" t="s">
        <v>8315</v>
      </c>
      <c r="R227" t="s">
        <v>8316</v>
      </c>
      <c r="S227" s="8">
        <v>42695.7105787037</v>
      </c>
      <c r="T227" s="8">
        <v>42725.7105787037</v>
      </c>
      <c r="U227" s="17">
        <v>30</v>
      </c>
    </row>
    <row r="228" spans="1:21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 s="10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4" t="s">
        <v>8315</v>
      </c>
      <c r="R228" t="s">
        <v>8316</v>
      </c>
      <c r="S228" s="8">
        <v>42510.938900462963</v>
      </c>
      <c r="T228" s="8">
        <v>42540.938900462963</v>
      </c>
      <c r="U228" s="17">
        <v>30</v>
      </c>
    </row>
    <row r="229" spans="1:21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 s="10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4" t="s">
        <v>8315</v>
      </c>
      <c r="R229" t="s">
        <v>8316</v>
      </c>
      <c r="S229" s="8">
        <v>42511.698101851856</v>
      </c>
      <c r="T229" s="8">
        <v>42535.787500000006</v>
      </c>
      <c r="U229" s="17">
        <v>24.089398148149485</v>
      </c>
    </row>
    <row r="230" spans="1:21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4" t="s">
        <v>8315</v>
      </c>
      <c r="R230" t="s">
        <v>8316</v>
      </c>
      <c r="S230" s="8">
        <v>42041.581307870365</v>
      </c>
      <c r="T230" s="8">
        <v>42071.539641203708</v>
      </c>
      <c r="U230" s="17">
        <v>29.958333333343035</v>
      </c>
    </row>
    <row r="231" spans="1:21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 s="10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4" t="s">
        <v>8315</v>
      </c>
      <c r="R231" t="s">
        <v>8316</v>
      </c>
      <c r="S231" s="8">
        <v>42307.189270833333</v>
      </c>
      <c r="T231" s="8">
        <v>42322.958333333328</v>
      </c>
      <c r="U231" s="17">
        <v>15.769062499995925</v>
      </c>
    </row>
    <row r="232" spans="1:21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4" t="s">
        <v>8315</v>
      </c>
      <c r="R232" t="s">
        <v>8316</v>
      </c>
      <c r="S232" s="8">
        <v>42353.761759259258</v>
      </c>
      <c r="T232" s="8">
        <v>42383.761759259258</v>
      </c>
      <c r="U232" s="17">
        <v>30</v>
      </c>
    </row>
    <row r="233" spans="1:21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4" t="s">
        <v>8315</v>
      </c>
      <c r="R233" t="s">
        <v>8316</v>
      </c>
      <c r="S233" s="8">
        <v>42058.603877314818</v>
      </c>
      <c r="T233" s="8">
        <v>42087.165972222225</v>
      </c>
      <c r="U233" s="17">
        <v>28.5620949074073</v>
      </c>
    </row>
    <row r="234" spans="1:21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4" t="s">
        <v>8315</v>
      </c>
      <c r="R234" t="s">
        <v>8316</v>
      </c>
      <c r="S234" s="8">
        <v>42304.940960648149</v>
      </c>
      <c r="T234" s="8">
        <v>42329.166666666672</v>
      </c>
      <c r="U234" s="17">
        <v>24.225706018522033</v>
      </c>
    </row>
    <row r="235" spans="1:21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 s="10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4" t="s">
        <v>8315</v>
      </c>
      <c r="R235" t="s">
        <v>8316</v>
      </c>
      <c r="S235" s="8">
        <v>42538.742893518516</v>
      </c>
      <c r="T235" s="8">
        <v>42568.742893518516</v>
      </c>
      <c r="U235" s="17">
        <v>30</v>
      </c>
    </row>
    <row r="236" spans="1:21" ht="90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4" t="s">
        <v>8315</v>
      </c>
      <c r="R236" t="s">
        <v>8316</v>
      </c>
      <c r="S236" s="8">
        <v>42122.732499999998</v>
      </c>
      <c r="T236" s="8">
        <v>42155.732638888891</v>
      </c>
      <c r="U236" s="17">
        <v>33.000138888892252</v>
      </c>
    </row>
    <row r="237" spans="1:21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4" t="s">
        <v>8315</v>
      </c>
      <c r="R237" t="s">
        <v>8316</v>
      </c>
      <c r="S237" s="8">
        <v>42209.67288194444</v>
      </c>
      <c r="T237" s="8">
        <v>42223.625</v>
      </c>
      <c r="U237" s="17">
        <v>13.952118055560277</v>
      </c>
    </row>
    <row r="238" spans="1:21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4" t="s">
        <v>8315</v>
      </c>
      <c r="R238" t="s">
        <v>8316</v>
      </c>
      <c r="S238" s="8">
        <v>41990.506377314814</v>
      </c>
      <c r="T238" s="8">
        <v>42020.506377314814</v>
      </c>
      <c r="U238" s="17">
        <v>30</v>
      </c>
    </row>
    <row r="239" spans="1:21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4" t="s">
        <v>8315</v>
      </c>
      <c r="R239" t="s">
        <v>8316</v>
      </c>
      <c r="S239" s="8">
        <v>42039.194988425923</v>
      </c>
      <c r="T239" s="8">
        <v>42099.153321759266</v>
      </c>
      <c r="U239" s="17">
        <v>59.958333333343035</v>
      </c>
    </row>
    <row r="240" spans="1:21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4" t="s">
        <v>8315</v>
      </c>
      <c r="R240" t="s">
        <v>8316</v>
      </c>
      <c r="S240" s="8">
        <v>41890.086805555555</v>
      </c>
      <c r="T240" s="8">
        <v>41934.207638888889</v>
      </c>
      <c r="U240" s="17">
        <v>44.120833333334303</v>
      </c>
    </row>
    <row r="241" spans="1:21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 s="10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4" t="s">
        <v>8315</v>
      </c>
      <c r="R241" t="s">
        <v>8316</v>
      </c>
      <c r="S241" s="8">
        <v>42495.722187499996</v>
      </c>
      <c r="T241" s="8">
        <v>42525.722187499996</v>
      </c>
      <c r="U241" s="17">
        <v>30</v>
      </c>
    </row>
    <row r="242" spans="1:21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4" t="s">
        <v>8315</v>
      </c>
      <c r="R242" t="s">
        <v>8316</v>
      </c>
      <c r="S242" s="8">
        <v>42570.850381944445</v>
      </c>
      <c r="T242" s="8">
        <v>42615.850381944445</v>
      </c>
      <c r="U242" s="17">
        <v>45</v>
      </c>
    </row>
    <row r="243" spans="1:21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 s="10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4" t="s">
        <v>8315</v>
      </c>
      <c r="R243" t="s">
        <v>8316</v>
      </c>
      <c r="S243" s="8">
        <v>41927.124884259261</v>
      </c>
      <c r="T243" s="8">
        <v>41937.124884259261</v>
      </c>
      <c r="U243" s="17">
        <v>10</v>
      </c>
    </row>
    <row r="244" spans="1:21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 s="10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4" t="s">
        <v>8315</v>
      </c>
      <c r="R244" t="s">
        <v>8316</v>
      </c>
      <c r="S244" s="8">
        <v>42730.903726851851</v>
      </c>
      <c r="T244" s="8">
        <v>42760.903726851851</v>
      </c>
      <c r="U244" s="17">
        <v>30</v>
      </c>
    </row>
    <row r="245" spans="1:21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4" t="s">
        <v>8315</v>
      </c>
      <c r="R245" t="s">
        <v>8316</v>
      </c>
      <c r="S245" s="8">
        <v>42475.848067129627</v>
      </c>
      <c r="T245" s="8">
        <v>42505.848067129627</v>
      </c>
      <c r="U245" s="17">
        <v>30</v>
      </c>
    </row>
    <row r="246" spans="1:21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4" t="s">
        <v>8315</v>
      </c>
      <c r="R246" t="s">
        <v>8316</v>
      </c>
      <c r="S246" s="8">
        <v>42188.83293981482</v>
      </c>
      <c r="T246" s="8">
        <v>42242.772222222222</v>
      </c>
      <c r="U246" s="17">
        <v>53.939282407402061</v>
      </c>
    </row>
    <row r="247" spans="1:21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4" t="s">
        <v>8315</v>
      </c>
      <c r="R247" t="s">
        <v>8316</v>
      </c>
      <c r="S247" s="8">
        <v>42053.049375000002</v>
      </c>
      <c r="T247" s="8">
        <v>42096.041666666672</v>
      </c>
      <c r="U247" s="17">
        <v>42.992291666669189</v>
      </c>
    </row>
    <row r="248" spans="1:21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4" t="s">
        <v>8315</v>
      </c>
      <c r="R248" t="s">
        <v>8316</v>
      </c>
      <c r="S248" s="8">
        <v>41883.916678240741</v>
      </c>
      <c r="T248" s="8">
        <v>41906.916678240741</v>
      </c>
      <c r="U248" s="17">
        <v>23</v>
      </c>
    </row>
    <row r="249" spans="1:21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4" t="s">
        <v>8315</v>
      </c>
      <c r="R249" t="s">
        <v>8316</v>
      </c>
      <c r="S249" s="8">
        <v>42767.031678240746</v>
      </c>
      <c r="T249" s="8">
        <v>42797.208333333328</v>
      </c>
      <c r="U249" s="17">
        <v>30.176655092582223</v>
      </c>
    </row>
    <row r="250" spans="1:21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4" t="s">
        <v>8315</v>
      </c>
      <c r="R250" t="s">
        <v>8316</v>
      </c>
      <c r="S250" s="8">
        <v>42029.135879629626</v>
      </c>
      <c r="T250" s="8">
        <v>42059.135879629626</v>
      </c>
      <c r="U250" s="17">
        <v>30</v>
      </c>
    </row>
    <row r="251" spans="1:21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 s="10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4" t="s">
        <v>8315</v>
      </c>
      <c r="R251" t="s">
        <v>8316</v>
      </c>
      <c r="S251" s="8">
        <v>42358.573182870372</v>
      </c>
      <c r="T251" s="8">
        <v>42377.273611111115</v>
      </c>
      <c r="U251" s="17">
        <v>18.700428240743349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31E4F-CF44-4C53-A3CC-9313DE9703BE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2.5703125" bestFit="1" customWidth="1"/>
  </cols>
  <sheetData>
    <row r="1" spans="1:3" x14ac:dyDescent="0.25">
      <c r="B1" t="s">
        <v>8394</v>
      </c>
      <c r="C1" t="s">
        <v>8395</v>
      </c>
    </row>
    <row r="2" spans="1:3" x14ac:dyDescent="0.25">
      <c r="A2" t="s">
        <v>8396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8397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8400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8401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8402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25">
      <c r="A7" t="s">
        <v>8403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8405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8404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8406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8407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D6A6-21F0-48E8-9A3D-A4B8192E0DA4}">
  <dimension ref="A1:U413"/>
  <sheetViews>
    <sheetView workbookViewId="0">
      <selection activeCell="C2" sqref="C2"/>
    </sheetView>
  </sheetViews>
  <sheetFormatPr defaultRowHeight="15" x14ac:dyDescent="0.25"/>
  <cols>
    <col min="3" max="3" width="2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7" t="s">
        <v>8376</v>
      </c>
      <c r="T1" s="8" t="s">
        <v>8377</v>
      </c>
      <c r="U1" s="17" t="s">
        <v>8378</v>
      </c>
    </row>
    <row r="2" spans="1:21" ht="135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 s="10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4" t="s">
        <v>8315</v>
      </c>
      <c r="R2" t="s">
        <v>8316</v>
      </c>
      <c r="S2" s="8">
        <v>42646.092812499999</v>
      </c>
      <c r="T2" s="8">
        <v>42675.207638888889</v>
      </c>
      <c r="U2" s="17">
        <v>29.114826388889924</v>
      </c>
    </row>
    <row r="3" spans="1:21" ht="19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 s="10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4" t="s">
        <v>8315</v>
      </c>
      <c r="R3" t="s">
        <v>8316</v>
      </c>
      <c r="S3" s="8">
        <v>42430.040798611109</v>
      </c>
      <c r="T3" s="8">
        <v>42449.999131944445</v>
      </c>
      <c r="U3" s="17">
        <v>19.958333333335759</v>
      </c>
    </row>
    <row r="4" spans="1:21" ht="285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 s="10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4" t="s">
        <v>8315</v>
      </c>
      <c r="R4" t="s">
        <v>8316</v>
      </c>
      <c r="S4" s="8">
        <v>42238.13282407407</v>
      </c>
      <c r="T4" s="8">
        <v>42268.13282407407</v>
      </c>
      <c r="U4" s="17">
        <v>30</v>
      </c>
    </row>
    <row r="5" spans="1:21" ht="105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 s="10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4" t="s">
        <v>8315</v>
      </c>
      <c r="R5" t="s">
        <v>8316</v>
      </c>
      <c r="S5" s="8">
        <v>41850.400937500002</v>
      </c>
      <c r="T5" s="8">
        <v>41895.400937500002</v>
      </c>
      <c r="U5" s="17">
        <v>45</v>
      </c>
    </row>
    <row r="6" spans="1:21" ht="105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 s="10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4" t="s">
        <v>8315</v>
      </c>
      <c r="R6" t="s">
        <v>8316</v>
      </c>
      <c r="S6" s="8">
        <v>42753.205625000002</v>
      </c>
      <c r="T6" s="8">
        <v>42783.670138888891</v>
      </c>
      <c r="U6" s="17">
        <v>30.464513888888177</v>
      </c>
    </row>
    <row r="7" spans="1:21" ht="6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 s="10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4" t="s">
        <v>8315</v>
      </c>
      <c r="R7" t="s">
        <v>8316</v>
      </c>
      <c r="S7" s="8">
        <v>42155.920219907406</v>
      </c>
      <c r="T7" s="8">
        <v>42176.888888888891</v>
      </c>
      <c r="U7" s="17">
        <v>20.96866898148437</v>
      </c>
    </row>
    <row r="8" spans="1:21" ht="105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 s="10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4" t="s">
        <v>8315</v>
      </c>
      <c r="R8" t="s">
        <v>8316</v>
      </c>
      <c r="S8" s="8">
        <v>42157.591064814813</v>
      </c>
      <c r="T8" s="8">
        <v>42179.083333333328</v>
      </c>
      <c r="U8" s="17">
        <v>21.49226851851563</v>
      </c>
    </row>
    <row r="9" spans="1:21" ht="105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 s="10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4" t="s">
        <v>8315</v>
      </c>
      <c r="R9" t="s">
        <v>8316</v>
      </c>
      <c r="S9" s="8">
        <v>42676.065150462964</v>
      </c>
      <c r="T9" s="8">
        <v>42721.290972222225</v>
      </c>
      <c r="U9" s="17">
        <v>45.225821759260725</v>
      </c>
    </row>
    <row r="10" spans="1:21" ht="90" x14ac:dyDescent="0.2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 s="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4" t="s">
        <v>8315</v>
      </c>
      <c r="R10" t="s">
        <v>8316</v>
      </c>
      <c r="S10" s="8">
        <v>42473.007037037038</v>
      </c>
      <c r="T10" s="8">
        <v>42503.007037037038</v>
      </c>
      <c r="U10" s="17">
        <v>30</v>
      </c>
    </row>
    <row r="11" spans="1:21" ht="135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 s="10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4" t="s">
        <v>8315</v>
      </c>
      <c r="R11" t="s">
        <v>8316</v>
      </c>
      <c r="S11" s="8">
        <v>42282.768414351856</v>
      </c>
      <c r="T11" s="8">
        <v>42312.810081018513</v>
      </c>
      <c r="U11" s="17">
        <v>30.041666666656965</v>
      </c>
    </row>
    <row r="12" spans="1:21" ht="105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 s="10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4" t="s">
        <v>8315</v>
      </c>
      <c r="R12" t="s">
        <v>8316</v>
      </c>
      <c r="S12" s="8">
        <v>42473.794710648144</v>
      </c>
      <c r="T12" s="8">
        <v>42503.794710648144</v>
      </c>
      <c r="U12" s="17">
        <v>30</v>
      </c>
    </row>
    <row r="13" spans="1:21" ht="9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 s="10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4" t="s">
        <v>8315</v>
      </c>
      <c r="R13" t="s">
        <v>8316</v>
      </c>
      <c r="S13" s="8">
        <v>42712.23474537037</v>
      </c>
      <c r="T13" s="8">
        <v>42735.707638888889</v>
      </c>
      <c r="U13" s="17">
        <v>23.472893518519413</v>
      </c>
    </row>
    <row r="14" spans="1:21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 s="10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4" t="s">
        <v>8315</v>
      </c>
      <c r="R14" t="s">
        <v>8316</v>
      </c>
      <c r="S14" s="8">
        <v>42561.154664351852</v>
      </c>
      <c r="T14" s="8">
        <v>42592.166666666672</v>
      </c>
      <c r="U14" s="17">
        <v>31.012002314819256</v>
      </c>
    </row>
    <row r="15" spans="1:21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 s="10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4" t="s">
        <v>8315</v>
      </c>
      <c r="R15" t="s">
        <v>8316</v>
      </c>
      <c r="S15" s="8">
        <v>42709.134780092587</v>
      </c>
      <c r="T15" s="8">
        <v>42739.134780092587</v>
      </c>
      <c r="U15" s="17">
        <v>30</v>
      </c>
    </row>
    <row r="16" spans="1:21" ht="75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 s="10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4" t="s">
        <v>8315</v>
      </c>
      <c r="R16" t="s">
        <v>8316</v>
      </c>
      <c r="S16" s="8">
        <v>42086.614942129629</v>
      </c>
      <c r="T16" s="8">
        <v>42117.290972222225</v>
      </c>
      <c r="U16" s="17">
        <v>30.676030092596193</v>
      </c>
    </row>
    <row r="17" spans="1:21" ht="105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 s="10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4" t="s">
        <v>8315</v>
      </c>
      <c r="R17" t="s">
        <v>8316</v>
      </c>
      <c r="S17" s="8">
        <v>42064.652673611112</v>
      </c>
      <c r="T17" s="8">
        <v>42101.291666666672</v>
      </c>
      <c r="U17" s="17">
        <v>36.638993055559695</v>
      </c>
    </row>
    <row r="18" spans="1:21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 s="10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4" t="s">
        <v>8315</v>
      </c>
      <c r="R18" t="s">
        <v>8316</v>
      </c>
      <c r="S18" s="8">
        <v>42292.701053240744</v>
      </c>
      <c r="T18" s="8">
        <v>42322.742719907401</v>
      </c>
      <c r="U18" s="17">
        <v>30.041666666656965</v>
      </c>
    </row>
    <row r="19" spans="1:21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 s="10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4" t="s">
        <v>8315</v>
      </c>
      <c r="R19" t="s">
        <v>8316</v>
      </c>
      <c r="S19" s="8">
        <v>42461.747199074074</v>
      </c>
      <c r="T19" s="8">
        <v>42491.747199074074</v>
      </c>
      <c r="U19" s="17">
        <v>30</v>
      </c>
    </row>
    <row r="20" spans="1:21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 s="1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4" t="s">
        <v>8315</v>
      </c>
      <c r="R20" t="s">
        <v>8316</v>
      </c>
      <c r="S20" s="8">
        <v>42169.814340277779</v>
      </c>
      <c r="T20" s="8">
        <v>42199.814340277779</v>
      </c>
      <c r="U20" s="17">
        <v>30</v>
      </c>
    </row>
    <row r="21" spans="1:21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 s="10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4" t="s">
        <v>8315</v>
      </c>
      <c r="R21" t="s">
        <v>8316</v>
      </c>
      <c r="S21" s="8">
        <v>42483.675208333334</v>
      </c>
      <c r="T21" s="8">
        <v>42522.789583333331</v>
      </c>
      <c r="U21" s="17">
        <v>39.114374999997381</v>
      </c>
    </row>
    <row r="22" spans="1:21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 s="10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4" t="s">
        <v>8315</v>
      </c>
      <c r="R22" t="s">
        <v>8316</v>
      </c>
      <c r="S22" s="8">
        <v>42195.749745370369</v>
      </c>
      <c r="T22" s="8">
        <v>42206.125</v>
      </c>
      <c r="U22" s="17">
        <v>10.375254629630945</v>
      </c>
    </row>
    <row r="23" spans="1:21" ht="90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 s="10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4" t="s">
        <v>8315</v>
      </c>
      <c r="R23" t="s">
        <v>8316</v>
      </c>
      <c r="S23" s="8">
        <v>42675.057997685188</v>
      </c>
      <c r="T23" s="8">
        <v>42705.099664351852</v>
      </c>
      <c r="U23" s="17">
        <v>30.041666666664241</v>
      </c>
    </row>
    <row r="24" spans="1:21" ht="120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 s="10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4" t="s">
        <v>8315</v>
      </c>
      <c r="R24" t="s">
        <v>8316</v>
      </c>
      <c r="S24" s="8">
        <v>42018.94159722222</v>
      </c>
      <c r="T24" s="8">
        <v>42047.291666666672</v>
      </c>
      <c r="U24" s="17">
        <v>28.350069444451947</v>
      </c>
    </row>
    <row r="25" spans="1:21" ht="120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 s="10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4" t="s">
        <v>8315</v>
      </c>
      <c r="R25" t="s">
        <v>8316</v>
      </c>
      <c r="S25" s="8">
        <v>42026.924976851849</v>
      </c>
      <c r="T25" s="8">
        <v>42052.207638888889</v>
      </c>
      <c r="U25" s="17">
        <v>25.282662037039699</v>
      </c>
    </row>
    <row r="26" spans="1:21" ht="13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 s="10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4" t="s">
        <v>8315</v>
      </c>
      <c r="R26" t="s">
        <v>8316</v>
      </c>
      <c r="S26" s="8">
        <v>41920.787534722222</v>
      </c>
      <c r="T26" s="8">
        <v>41941.787534722222</v>
      </c>
      <c r="U26" s="17">
        <v>21</v>
      </c>
    </row>
    <row r="27" spans="1:21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 s="10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4" t="s">
        <v>8315</v>
      </c>
      <c r="R27" t="s">
        <v>8316</v>
      </c>
      <c r="S27" s="8">
        <v>42558.189432870371</v>
      </c>
      <c r="T27" s="8">
        <v>42587.875</v>
      </c>
      <c r="U27" s="17">
        <v>29.685567129628907</v>
      </c>
    </row>
    <row r="28" spans="1:21" ht="15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 s="10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4" t="s">
        <v>8315</v>
      </c>
      <c r="R28" t="s">
        <v>8316</v>
      </c>
      <c r="S28" s="8">
        <v>41808.198518518519</v>
      </c>
      <c r="T28" s="8">
        <v>41838.198518518519</v>
      </c>
      <c r="U28" s="17">
        <v>30</v>
      </c>
    </row>
    <row r="29" spans="1:21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 s="10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4" t="s">
        <v>8315</v>
      </c>
      <c r="R29" t="s">
        <v>8316</v>
      </c>
      <c r="S29" s="8">
        <v>42550.701886574068</v>
      </c>
      <c r="T29" s="8">
        <v>42580.701886574068</v>
      </c>
      <c r="U29" s="17">
        <v>30</v>
      </c>
    </row>
    <row r="30" spans="1:21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 s="1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4" t="s">
        <v>8315</v>
      </c>
      <c r="R30" t="s">
        <v>8316</v>
      </c>
      <c r="S30" s="8">
        <v>42056.013124999998</v>
      </c>
      <c r="T30" s="8">
        <v>42075.166666666672</v>
      </c>
      <c r="U30" s="17">
        <v>19.153541666673846</v>
      </c>
    </row>
    <row r="31" spans="1:21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 s="10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4" t="s">
        <v>8315</v>
      </c>
      <c r="R31" t="s">
        <v>8316</v>
      </c>
      <c r="S31" s="8">
        <v>42016.938692129625</v>
      </c>
      <c r="T31" s="8">
        <v>42046.938692129625</v>
      </c>
      <c r="U31" s="17">
        <v>30</v>
      </c>
    </row>
    <row r="32" spans="1:21" ht="12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 s="10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4" t="s">
        <v>8315</v>
      </c>
      <c r="R32" t="s">
        <v>8316</v>
      </c>
      <c r="S32" s="8">
        <v>42591.899988425925</v>
      </c>
      <c r="T32" s="8">
        <v>42622.166666666672</v>
      </c>
      <c r="U32" s="17">
        <v>30.266678240746842</v>
      </c>
    </row>
    <row r="33" spans="1:21" ht="90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 s="10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4" t="s">
        <v>8315</v>
      </c>
      <c r="R33" t="s">
        <v>8316</v>
      </c>
      <c r="S33" s="8">
        <v>42183.231006944443</v>
      </c>
      <c r="T33" s="8">
        <v>42228.231006944443</v>
      </c>
      <c r="U33" s="17">
        <v>45</v>
      </c>
    </row>
    <row r="34" spans="1:21" ht="90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 s="10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4" t="s">
        <v>8315</v>
      </c>
      <c r="R34" t="s">
        <v>8316</v>
      </c>
      <c r="S34" s="8">
        <v>41780.525937500002</v>
      </c>
      <c r="T34" s="8">
        <v>41796.958333333336</v>
      </c>
      <c r="U34" s="17">
        <v>16.43239583333343</v>
      </c>
    </row>
    <row r="35" spans="1:21" ht="12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 s="10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4" t="s">
        <v>8315</v>
      </c>
      <c r="R35" t="s">
        <v>8316</v>
      </c>
      <c r="S35" s="8">
        <v>42158.065694444449</v>
      </c>
      <c r="T35" s="8">
        <v>42201</v>
      </c>
      <c r="U35" s="17">
        <v>42.934305555550964</v>
      </c>
    </row>
    <row r="36" spans="1:21" ht="75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 s="10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4" t="s">
        <v>8315</v>
      </c>
      <c r="R36" t="s">
        <v>8316</v>
      </c>
      <c r="S36" s="8">
        <v>42154.873124999998</v>
      </c>
      <c r="T36" s="8">
        <v>42184.873124999998</v>
      </c>
      <c r="U36" s="17">
        <v>30</v>
      </c>
    </row>
    <row r="37" spans="1:21" ht="12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 s="10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4" t="s">
        <v>8315</v>
      </c>
      <c r="R37" t="s">
        <v>8316</v>
      </c>
      <c r="S37" s="8">
        <v>42208.84646990741</v>
      </c>
      <c r="T37" s="8">
        <v>42238.84646990741</v>
      </c>
      <c r="U37" s="17">
        <v>30</v>
      </c>
    </row>
    <row r="38" spans="1:21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 s="10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4" t="s">
        <v>8315</v>
      </c>
      <c r="R38" t="s">
        <v>8316</v>
      </c>
      <c r="S38" s="8">
        <v>42451.496817129635</v>
      </c>
      <c r="T38" s="8">
        <v>42459.610416666663</v>
      </c>
      <c r="U38" s="17">
        <v>8.1135995370277669</v>
      </c>
    </row>
    <row r="39" spans="1:21" ht="12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 s="10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4" t="s">
        <v>8315</v>
      </c>
      <c r="R39" t="s">
        <v>8316</v>
      </c>
      <c r="S39" s="8">
        <v>41759.13962962963</v>
      </c>
      <c r="T39" s="8">
        <v>41791.165972222225</v>
      </c>
      <c r="U39" s="17">
        <v>32.026342592595029</v>
      </c>
    </row>
    <row r="40" spans="1:21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4" t="s">
        <v>8315</v>
      </c>
      <c r="R40" t="s">
        <v>8316</v>
      </c>
      <c r="S40" s="8">
        <v>42693.742604166662</v>
      </c>
      <c r="T40" s="8">
        <v>42718.742604166662</v>
      </c>
      <c r="U40" s="17">
        <v>25</v>
      </c>
    </row>
    <row r="41" spans="1:21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 s="10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4" t="s">
        <v>8315</v>
      </c>
      <c r="R41" t="s">
        <v>8316</v>
      </c>
      <c r="S41" s="8">
        <v>42250.598217592589</v>
      </c>
      <c r="T41" s="8">
        <v>42270.598217592589</v>
      </c>
      <c r="U41" s="17">
        <v>20</v>
      </c>
    </row>
    <row r="42" spans="1:21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 s="10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4" t="s">
        <v>8315</v>
      </c>
      <c r="R42" t="s">
        <v>8316</v>
      </c>
      <c r="S42" s="8">
        <v>42060.683935185181</v>
      </c>
      <c r="T42" s="8">
        <v>42090.642268518524</v>
      </c>
      <c r="U42" s="17">
        <v>29.958333333343035</v>
      </c>
    </row>
    <row r="43" spans="1:21" ht="7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 s="10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4" t="s">
        <v>8315</v>
      </c>
      <c r="R43" t="s">
        <v>8316</v>
      </c>
      <c r="S43" s="8">
        <v>42136.270787037036</v>
      </c>
      <c r="T43" s="8">
        <v>42168.071527777778</v>
      </c>
      <c r="U43" s="17">
        <v>31.800740740742185</v>
      </c>
    </row>
    <row r="44" spans="1:21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 s="10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4" t="s">
        <v>8315</v>
      </c>
      <c r="R44" t="s">
        <v>8316</v>
      </c>
      <c r="S44" s="8">
        <v>42171.034861111111</v>
      </c>
      <c r="T44" s="8">
        <v>42195.291666666672</v>
      </c>
      <c r="U44" s="17">
        <v>24.256805555560277</v>
      </c>
    </row>
    <row r="45" spans="1:21" ht="135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 s="10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4" t="s">
        <v>8315</v>
      </c>
      <c r="R45" t="s">
        <v>8316</v>
      </c>
      <c r="S45" s="8">
        <v>42494.683634259258</v>
      </c>
      <c r="T45" s="8">
        <v>42524.6875</v>
      </c>
      <c r="U45" s="17">
        <v>30.003865740742185</v>
      </c>
    </row>
    <row r="46" spans="1:21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 s="10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4" t="s">
        <v>8315</v>
      </c>
      <c r="R46" t="s">
        <v>8316</v>
      </c>
      <c r="S46" s="8">
        <v>41758.839675925927</v>
      </c>
      <c r="T46" s="8">
        <v>41771.165972222225</v>
      </c>
      <c r="U46" s="17">
        <v>12.326296296298096</v>
      </c>
    </row>
    <row r="47" spans="1:21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 s="10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4" t="s">
        <v>8315</v>
      </c>
      <c r="R47" t="s">
        <v>8316</v>
      </c>
      <c r="S47" s="8">
        <v>42171.824884259258</v>
      </c>
      <c r="T47" s="8">
        <v>42201.824884259258</v>
      </c>
      <c r="U47" s="17">
        <v>30</v>
      </c>
    </row>
    <row r="48" spans="1:21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 s="10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4" t="s">
        <v>8315</v>
      </c>
      <c r="R48" t="s">
        <v>8316</v>
      </c>
      <c r="S48" s="8">
        <v>42268.127696759257</v>
      </c>
      <c r="T48" s="8">
        <v>42288.083333333328</v>
      </c>
      <c r="U48" s="17">
        <v>19.955636574071832</v>
      </c>
    </row>
    <row r="49" spans="1:21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 s="10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4" t="s">
        <v>8315</v>
      </c>
      <c r="R49" t="s">
        <v>8316</v>
      </c>
      <c r="S49" s="8">
        <v>42746.261782407411</v>
      </c>
      <c r="T49" s="8">
        <v>42784.207638888889</v>
      </c>
      <c r="U49" s="17">
        <v>37.945856481477676</v>
      </c>
    </row>
    <row r="50" spans="1:21" ht="12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 s="1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4" t="s">
        <v>8315</v>
      </c>
      <c r="R50" t="s">
        <v>8316</v>
      </c>
      <c r="S50" s="8">
        <v>41842.607592592591</v>
      </c>
      <c r="T50" s="8">
        <v>41864.916666666664</v>
      </c>
      <c r="U50" s="17">
        <v>22.309074074073578</v>
      </c>
    </row>
    <row r="51" spans="1:21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 s="10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4" t="s">
        <v>8315</v>
      </c>
      <c r="R51" t="s">
        <v>8316</v>
      </c>
      <c r="S51" s="8">
        <v>41853.240208333329</v>
      </c>
      <c r="T51" s="8">
        <v>41876.207638888889</v>
      </c>
      <c r="U51" s="17">
        <v>22.967430555559986</v>
      </c>
    </row>
    <row r="52" spans="1:21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 s="10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4" t="s">
        <v>8315</v>
      </c>
      <c r="R52" t="s">
        <v>8316</v>
      </c>
      <c r="S52" s="8">
        <v>42061.212488425925</v>
      </c>
      <c r="T52" s="8">
        <v>42089.166666666672</v>
      </c>
      <c r="U52" s="17">
        <v>27.954178240746842</v>
      </c>
    </row>
    <row r="53" spans="1:21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 s="10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4" t="s">
        <v>8315</v>
      </c>
      <c r="R53" t="s">
        <v>8316</v>
      </c>
      <c r="S53" s="8">
        <v>42036.24428240741</v>
      </c>
      <c r="T53" s="8">
        <v>42064.290972222225</v>
      </c>
      <c r="U53" s="17">
        <v>28.046689814815181</v>
      </c>
    </row>
    <row r="54" spans="1:21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 s="10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4" t="s">
        <v>8315</v>
      </c>
      <c r="R54" t="s">
        <v>8316</v>
      </c>
      <c r="S54" s="8">
        <v>42157.470185185186</v>
      </c>
      <c r="T54" s="8">
        <v>42187.470185185186</v>
      </c>
      <c r="U54" s="17">
        <v>30</v>
      </c>
    </row>
    <row r="55" spans="1:21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4" t="s">
        <v>8315</v>
      </c>
      <c r="R55" t="s">
        <v>8316</v>
      </c>
      <c r="S55" s="8">
        <v>41827.909942129627</v>
      </c>
      <c r="T55" s="8">
        <v>41857.897222222222</v>
      </c>
      <c r="U55" s="17">
        <v>29.987280092595029</v>
      </c>
    </row>
    <row r="56" spans="1:21" ht="15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 s="10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4" t="s">
        <v>8315</v>
      </c>
      <c r="R56" t="s">
        <v>8316</v>
      </c>
      <c r="S56" s="8">
        <v>42162.729548611111</v>
      </c>
      <c r="T56" s="8">
        <v>42192.729548611111</v>
      </c>
      <c r="U56" s="17">
        <v>30</v>
      </c>
    </row>
    <row r="57" spans="1:21" ht="9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 s="10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4" t="s">
        <v>8315</v>
      </c>
      <c r="R57" t="s">
        <v>8316</v>
      </c>
      <c r="S57" s="8">
        <v>42233.738564814819</v>
      </c>
      <c r="T57" s="8">
        <v>42263.738564814819</v>
      </c>
      <c r="U57" s="17">
        <v>30</v>
      </c>
    </row>
    <row r="58" spans="1:21" ht="10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 s="10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4" t="s">
        <v>8315</v>
      </c>
      <c r="R58" t="s">
        <v>8316</v>
      </c>
      <c r="S58" s="8">
        <v>42042.197824074072</v>
      </c>
      <c r="T58" s="8">
        <v>42072.156157407408</v>
      </c>
      <c r="U58" s="17">
        <v>29.958333333335759</v>
      </c>
    </row>
    <row r="59" spans="1:21" ht="105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 s="10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4" t="s">
        <v>8315</v>
      </c>
      <c r="R59" t="s">
        <v>8316</v>
      </c>
      <c r="S59" s="8">
        <v>42585.523842592593</v>
      </c>
      <c r="T59" s="8">
        <v>42599.165972222225</v>
      </c>
      <c r="U59" s="17">
        <v>13.642129629632109</v>
      </c>
    </row>
    <row r="60" spans="1:21" ht="120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 s="1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4" t="s">
        <v>8315</v>
      </c>
      <c r="R60" t="s">
        <v>8316</v>
      </c>
      <c r="S60" s="8">
        <v>41808.669571759259</v>
      </c>
      <c r="T60" s="8">
        <v>41838.669571759259</v>
      </c>
      <c r="U60" s="17">
        <v>30</v>
      </c>
    </row>
    <row r="61" spans="1:21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 s="10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4" t="s">
        <v>8315</v>
      </c>
      <c r="R61" t="s">
        <v>8316</v>
      </c>
      <c r="S61" s="8">
        <v>41852.658310185187</v>
      </c>
      <c r="T61" s="8">
        <v>41882.658310185187</v>
      </c>
      <c r="U61" s="17">
        <v>30</v>
      </c>
    </row>
    <row r="62" spans="1:21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 s="10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4" t="s">
        <v>8315</v>
      </c>
      <c r="R62" t="s">
        <v>8316</v>
      </c>
      <c r="S62" s="8">
        <v>42694.110185185185</v>
      </c>
      <c r="T62" s="8">
        <v>42709.041666666672</v>
      </c>
      <c r="U62" s="17">
        <v>14.931481481486117</v>
      </c>
    </row>
    <row r="63" spans="1:21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 s="10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4" t="s">
        <v>8315</v>
      </c>
      <c r="R63" t="s">
        <v>8316</v>
      </c>
      <c r="S63" s="8">
        <v>42341.818379629629</v>
      </c>
      <c r="T63" s="8">
        <v>42370.166666666672</v>
      </c>
      <c r="U63" s="17">
        <v>28.34828703704261</v>
      </c>
    </row>
    <row r="64" spans="1:21" ht="12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 s="10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4" t="s">
        <v>8315</v>
      </c>
      <c r="R64" t="s">
        <v>8316</v>
      </c>
      <c r="S64" s="8">
        <v>41880.061006944445</v>
      </c>
      <c r="T64" s="8">
        <v>41908.065972222219</v>
      </c>
      <c r="U64" s="17">
        <v>28.004965277774318</v>
      </c>
    </row>
    <row r="65" spans="1:21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 s="10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4" t="s">
        <v>8315</v>
      </c>
      <c r="R65" t="s">
        <v>8316</v>
      </c>
      <c r="S65" s="8">
        <v>41941.683865740742</v>
      </c>
      <c r="T65" s="8">
        <v>41970.125</v>
      </c>
      <c r="U65" s="17">
        <v>28.441134259257524</v>
      </c>
    </row>
    <row r="66" spans="1:21" ht="135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 s="10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4" t="s">
        <v>8315</v>
      </c>
      <c r="R66" t="s">
        <v>8316</v>
      </c>
      <c r="S66" s="8">
        <v>42026.88118055556</v>
      </c>
      <c r="T66" s="8">
        <v>42086.093055555553</v>
      </c>
      <c r="U66" s="17">
        <v>59.211874999993597</v>
      </c>
    </row>
    <row r="67" spans="1:21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 s="10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4" t="s">
        <v>8315</v>
      </c>
      <c r="R67" t="s">
        <v>8316</v>
      </c>
      <c r="S67" s="8">
        <v>41922.640590277777</v>
      </c>
      <c r="T67" s="8">
        <v>41932.249305555553</v>
      </c>
      <c r="U67" s="17">
        <v>9.6087152777763549</v>
      </c>
    </row>
    <row r="68" spans="1:21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 s="10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4" t="s">
        <v>8315</v>
      </c>
      <c r="R68" t="s">
        <v>8316</v>
      </c>
      <c r="S68" s="8">
        <v>41993.824340277773</v>
      </c>
      <c r="T68" s="8">
        <v>42010.25</v>
      </c>
      <c r="U68" s="17">
        <v>16.425659722226555</v>
      </c>
    </row>
    <row r="69" spans="1:21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 s="10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4" t="s">
        <v>8315</v>
      </c>
      <c r="R69" t="s">
        <v>8316</v>
      </c>
      <c r="S69" s="8">
        <v>42219.915856481486</v>
      </c>
      <c r="T69" s="8">
        <v>42240.083333333328</v>
      </c>
      <c r="U69" s="17">
        <v>20.167476851842366</v>
      </c>
    </row>
    <row r="70" spans="1:21" ht="135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 s="1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4" t="s">
        <v>8315</v>
      </c>
      <c r="R70" t="s">
        <v>8316</v>
      </c>
      <c r="S70" s="8">
        <v>41909.969386574077</v>
      </c>
      <c r="T70" s="8">
        <v>41950.011053240742</v>
      </c>
      <c r="U70" s="17">
        <v>40.041666666664241</v>
      </c>
    </row>
    <row r="71" spans="1:21" ht="105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 s="10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4" t="s">
        <v>8315</v>
      </c>
      <c r="R71" t="s">
        <v>8316</v>
      </c>
      <c r="S71" s="8">
        <v>41891.665324074071</v>
      </c>
      <c r="T71" s="8">
        <v>41913.166666666664</v>
      </c>
      <c r="U71" s="17">
        <v>21.501342592593573</v>
      </c>
    </row>
    <row r="72" spans="1:21" ht="105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 s="10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4" t="s">
        <v>8315</v>
      </c>
      <c r="R72" t="s">
        <v>8316</v>
      </c>
      <c r="S72" s="8">
        <v>41226.017361111109</v>
      </c>
      <c r="T72" s="8">
        <v>41250.083333333336</v>
      </c>
      <c r="U72" s="17">
        <v>24.065972222226264</v>
      </c>
    </row>
    <row r="73" spans="1:21" ht="18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 s="10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4" t="s">
        <v>8315</v>
      </c>
      <c r="R73" t="s">
        <v>8316</v>
      </c>
      <c r="S73" s="8">
        <v>40478.263923611114</v>
      </c>
      <c r="T73" s="8">
        <v>40568.166666666664</v>
      </c>
      <c r="U73" s="17">
        <v>89.902743055550673</v>
      </c>
    </row>
    <row r="74" spans="1:21" ht="90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 s="10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4" t="s">
        <v>8315</v>
      </c>
      <c r="R74" t="s">
        <v>8316</v>
      </c>
      <c r="S74" s="8">
        <v>41862.83997685185</v>
      </c>
      <c r="T74" s="8">
        <v>41892.83997685185</v>
      </c>
      <c r="U74" s="17">
        <v>30</v>
      </c>
    </row>
    <row r="75" spans="1:21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4" t="s">
        <v>8315</v>
      </c>
      <c r="R75" t="s">
        <v>8316</v>
      </c>
      <c r="S75" s="8">
        <v>40633.154363425929</v>
      </c>
      <c r="T75" s="8">
        <v>40664.207638888889</v>
      </c>
      <c r="U75" s="17">
        <v>31.053275462960301</v>
      </c>
    </row>
    <row r="76" spans="1:21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 s="10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4" t="s">
        <v>8315</v>
      </c>
      <c r="R76" t="s">
        <v>8316</v>
      </c>
      <c r="S76" s="8">
        <v>40970.875671296293</v>
      </c>
      <c r="T76" s="8">
        <v>41000.834004629629</v>
      </c>
      <c r="U76" s="17">
        <v>29.958333333335759</v>
      </c>
    </row>
    <row r="77" spans="1:21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 s="10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4" t="s">
        <v>8315</v>
      </c>
      <c r="R77" t="s">
        <v>8316</v>
      </c>
      <c r="S77" s="8">
        <v>41026.953055555554</v>
      </c>
      <c r="T77" s="8">
        <v>41061.953055555554</v>
      </c>
      <c r="U77" s="17">
        <v>35</v>
      </c>
    </row>
    <row r="78" spans="1:21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 s="10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4" t="s">
        <v>8315</v>
      </c>
      <c r="R78" t="s">
        <v>8316</v>
      </c>
      <c r="S78" s="8">
        <v>41829.788252314815</v>
      </c>
      <c r="T78" s="8">
        <v>41839.208333333336</v>
      </c>
      <c r="U78" s="17">
        <v>9.4200810185211594</v>
      </c>
    </row>
    <row r="79" spans="1:21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 s="10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4" t="s">
        <v>8315</v>
      </c>
      <c r="R79" t="s">
        <v>8316</v>
      </c>
      <c r="S79" s="8">
        <v>41447.839722222219</v>
      </c>
      <c r="T79" s="8">
        <v>41477.839722222219</v>
      </c>
      <c r="U79" s="17">
        <v>30</v>
      </c>
    </row>
    <row r="80" spans="1:21" ht="7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4" t="s">
        <v>8315</v>
      </c>
      <c r="R80" t="s">
        <v>8316</v>
      </c>
      <c r="S80" s="8">
        <v>40884.066678240742</v>
      </c>
      <c r="T80" s="8">
        <v>40926.958333333336</v>
      </c>
      <c r="U80" s="17">
        <v>42.891655092593282</v>
      </c>
    </row>
    <row r="81" spans="1:21" ht="90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 s="10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4" t="s">
        <v>8315</v>
      </c>
      <c r="R81" t="s">
        <v>8316</v>
      </c>
      <c r="S81" s="8">
        <v>41841.26489583333</v>
      </c>
      <c r="T81" s="8">
        <v>41864.207638888889</v>
      </c>
      <c r="U81" s="17">
        <v>22.942743055558822</v>
      </c>
    </row>
    <row r="82" spans="1:21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 s="10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4" t="s">
        <v>8315</v>
      </c>
      <c r="R82" t="s">
        <v>8316</v>
      </c>
      <c r="S82" s="8">
        <v>41799.685902777775</v>
      </c>
      <c r="T82" s="8">
        <v>41827.083333333336</v>
      </c>
      <c r="U82" s="17">
        <v>27.397430555560277</v>
      </c>
    </row>
    <row r="83" spans="1:21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 s="10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4" t="s">
        <v>8315</v>
      </c>
      <c r="R83" t="s">
        <v>8316</v>
      </c>
      <c r="S83" s="8">
        <v>41775.753761574073</v>
      </c>
      <c r="T83" s="8">
        <v>41805.753761574073</v>
      </c>
      <c r="U83" s="17">
        <v>30</v>
      </c>
    </row>
    <row r="84" spans="1:21" ht="15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 s="10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4" t="s">
        <v>8315</v>
      </c>
      <c r="R84" t="s">
        <v>8316</v>
      </c>
      <c r="S84" s="8">
        <v>41766.80572916667</v>
      </c>
      <c r="T84" s="8">
        <v>41799.80572916667</v>
      </c>
      <c r="U84" s="17">
        <v>33</v>
      </c>
    </row>
    <row r="85" spans="1:21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 s="10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4" t="s">
        <v>8315</v>
      </c>
      <c r="R85" t="s">
        <v>8316</v>
      </c>
      <c r="S85" s="8">
        <v>40644.159259259257</v>
      </c>
      <c r="T85" s="8">
        <v>40666.165972222225</v>
      </c>
      <c r="U85" s="17">
        <v>22.006712962967867</v>
      </c>
    </row>
    <row r="86" spans="1:21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4" t="s">
        <v>8315</v>
      </c>
      <c r="R86" t="s">
        <v>8316</v>
      </c>
      <c r="S86" s="8">
        <v>41940.69158564815</v>
      </c>
      <c r="T86" s="8">
        <v>41969.332638888889</v>
      </c>
      <c r="U86" s="17">
        <v>28.641053240738984</v>
      </c>
    </row>
    <row r="87" spans="1:21" ht="105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 s="10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4" t="s">
        <v>8315</v>
      </c>
      <c r="R87" t="s">
        <v>8316</v>
      </c>
      <c r="S87" s="8">
        <v>41839.175706018519</v>
      </c>
      <c r="T87" s="8">
        <v>41853.175706018519</v>
      </c>
      <c r="U87" s="17">
        <v>14</v>
      </c>
    </row>
    <row r="88" spans="1:21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 s="10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4" t="s">
        <v>8315</v>
      </c>
      <c r="R88" t="s">
        <v>8316</v>
      </c>
      <c r="S88" s="8">
        <v>41772.105937500004</v>
      </c>
      <c r="T88" s="8">
        <v>41803.916666666664</v>
      </c>
      <c r="U88" s="17">
        <v>31.810729166660167</v>
      </c>
    </row>
    <row r="89" spans="1:21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 s="10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4" t="s">
        <v>8315</v>
      </c>
      <c r="R89" t="s">
        <v>8316</v>
      </c>
      <c r="S89" s="8">
        <v>41591.737974537034</v>
      </c>
      <c r="T89" s="8">
        <v>41621.207638888889</v>
      </c>
      <c r="U89" s="17">
        <v>29.46966435185459</v>
      </c>
    </row>
    <row r="90" spans="1:21" ht="7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 s="1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4" t="s">
        <v>8315</v>
      </c>
      <c r="R90" t="s">
        <v>8316</v>
      </c>
      <c r="S90" s="8">
        <v>41789.080370370371</v>
      </c>
      <c r="T90" s="8">
        <v>41822.166666666664</v>
      </c>
      <c r="U90" s="17">
        <v>33.086296296292858</v>
      </c>
    </row>
    <row r="91" spans="1:21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 s="10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4" t="s">
        <v>8315</v>
      </c>
      <c r="R91" t="s">
        <v>8316</v>
      </c>
      <c r="S91" s="8">
        <v>40923.729953703703</v>
      </c>
      <c r="T91" s="8">
        <v>40953.729953703703</v>
      </c>
      <c r="U91" s="17">
        <v>30</v>
      </c>
    </row>
    <row r="92" spans="1:21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 s="10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4" t="s">
        <v>8315</v>
      </c>
      <c r="R92" t="s">
        <v>8316</v>
      </c>
      <c r="S92" s="8">
        <v>41878.878379629627</v>
      </c>
      <c r="T92" s="8">
        <v>41908.878379629627</v>
      </c>
      <c r="U92" s="17">
        <v>30</v>
      </c>
    </row>
    <row r="93" spans="1:21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 s="10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4" t="s">
        <v>8315</v>
      </c>
      <c r="R93" t="s">
        <v>8316</v>
      </c>
      <c r="S93" s="8">
        <v>41862.864675925928</v>
      </c>
      <c r="T93" s="8">
        <v>41876.864675925928</v>
      </c>
      <c r="U93" s="17">
        <v>14</v>
      </c>
    </row>
    <row r="94" spans="1:21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 s="10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4" t="s">
        <v>8315</v>
      </c>
      <c r="R94" t="s">
        <v>8316</v>
      </c>
      <c r="S94" s="8">
        <v>40531.886886574073</v>
      </c>
      <c r="T94" s="8">
        <v>40591.886886574073</v>
      </c>
      <c r="U94" s="17">
        <v>60</v>
      </c>
    </row>
    <row r="95" spans="1:21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 s="10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4" t="s">
        <v>8315</v>
      </c>
      <c r="R95" t="s">
        <v>8316</v>
      </c>
      <c r="S95" s="8">
        <v>41477.930914351848</v>
      </c>
      <c r="T95" s="8">
        <v>41504.625</v>
      </c>
      <c r="U95" s="17">
        <v>26.694085648152395</v>
      </c>
    </row>
    <row r="96" spans="1:21" ht="120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 s="10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4" t="s">
        <v>8315</v>
      </c>
      <c r="R96" t="s">
        <v>8316</v>
      </c>
      <c r="S96" s="8">
        <v>41781.666770833333</v>
      </c>
      <c r="T96" s="8">
        <v>41811.666770833333</v>
      </c>
      <c r="U96" s="17">
        <v>30</v>
      </c>
    </row>
    <row r="97" spans="1:21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4" t="s">
        <v>8315</v>
      </c>
      <c r="R97" t="s">
        <v>8316</v>
      </c>
      <c r="S97" s="8">
        <v>41375.702210648145</v>
      </c>
      <c r="T97" s="8">
        <v>41400.702210648145</v>
      </c>
      <c r="U97" s="17">
        <v>25</v>
      </c>
    </row>
    <row r="98" spans="1:21" ht="105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 s="10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4" t="s">
        <v>8315</v>
      </c>
      <c r="R98" t="s">
        <v>8316</v>
      </c>
      <c r="S98" s="8">
        <v>40883.949317129627</v>
      </c>
      <c r="T98" s="8">
        <v>40939.708333333336</v>
      </c>
      <c r="U98" s="17">
        <v>55.759016203708597</v>
      </c>
    </row>
    <row r="99" spans="1:21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 s="10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4" t="s">
        <v>8315</v>
      </c>
      <c r="R99" t="s">
        <v>8316</v>
      </c>
      <c r="S99" s="8">
        <v>41491.79478009259</v>
      </c>
      <c r="T99" s="8">
        <v>41509.79478009259</v>
      </c>
      <c r="U99" s="17">
        <v>18</v>
      </c>
    </row>
    <row r="100" spans="1:21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4" t="s">
        <v>8315</v>
      </c>
      <c r="R100" t="s">
        <v>8316</v>
      </c>
      <c r="S100" s="8">
        <v>41791.993414351848</v>
      </c>
      <c r="T100" s="8">
        <v>41821.993414351848</v>
      </c>
      <c r="U100" s="17">
        <v>30</v>
      </c>
    </row>
    <row r="101" spans="1:21" ht="135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4" t="s">
        <v>8315</v>
      </c>
      <c r="R101" t="s">
        <v>8316</v>
      </c>
      <c r="S101" s="8">
        <v>41835.666354166664</v>
      </c>
      <c r="T101" s="8">
        <v>41855.666354166664</v>
      </c>
      <c r="U101" s="17">
        <v>20</v>
      </c>
    </row>
    <row r="102" spans="1:21" ht="12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4" t="s">
        <v>8315</v>
      </c>
      <c r="R102" t="s">
        <v>8316</v>
      </c>
      <c r="S102" s="8">
        <v>41827.605057870373</v>
      </c>
      <c r="T102" s="8">
        <v>41848.605057870373</v>
      </c>
      <c r="U102" s="17">
        <v>21</v>
      </c>
    </row>
    <row r="103" spans="1:21" ht="120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4" t="s">
        <v>8315</v>
      </c>
      <c r="R103" t="s">
        <v>8316</v>
      </c>
      <c r="S103" s="8">
        <v>41778.637245370373</v>
      </c>
      <c r="T103" s="8">
        <v>41810.958333333336</v>
      </c>
      <c r="U103" s="17">
        <v>32.321087962962338</v>
      </c>
    </row>
    <row r="104" spans="1:21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4" t="s">
        <v>8315</v>
      </c>
      <c r="R104" t="s">
        <v>8316</v>
      </c>
      <c r="S104" s="8">
        <v>41013.936562499999</v>
      </c>
      <c r="T104" s="8">
        <v>41061.165972222225</v>
      </c>
      <c r="U104" s="17">
        <v>47.229409722225682</v>
      </c>
    </row>
    <row r="105" spans="1:21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4" t="s">
        <v>8315</v>
      </c>
      <c r="R105" t="s">
        <v>8316</v>
      </c>
      <c r="S105" s="8">
        <v>41834.586574074077</v>
      </c>
      <c r="T105" s="8">
        <v>41866.083333333336</v>
      </c>
      <c r="U105" s="17">
        <v>31.496759259258397</v>
      </c>
    </row>
    <row r="106" spans="1:21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4" t="s">
        <v>8315</v>
      </c>
      <c r="R106" t="s">
        <v>8316</v>
      </c>
      <c r="S106" s="8">
        <v>41829.795729166668</v>
      </c>
      <c r="T106" s="8">
        <v>41859.795729166668</v>
      </c>
      <c r="U106" s="17">
        <v>30</v>
      </c>
    </row>
    <row r="107" spans="1:21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4" t="s">
        <v>8315</v>
      </c>
      <c r="R107" t="s">
        <v>8316</v>
      </c>
      <c r="S107" s="8">
        <v>42219.665173611109</v>
      </c>
      <c r="T107" s="8">
        <v>42257.165972222225</v>
      </c>
      <c r="U107" s="17">
        <v>37.500798611115897</v>
      </c>
    </row>
    <row r="108" spans="1:21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4" t="s">
        <v>8315</v>
      </c>
      <c r="R108" t="s">
        <v>8316</v>
      </c>
      <c r="S108" s="8">
        <v>42648.546111111107</v>
      </c>
      <c r="T108" s="8">
        <v>42678.546111111107</v>
      </c>
      <c r="U108" s="17">
        <v>30</v>
      </c>
    </row>
    <row r="109" spans="1:21" ht="120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4" t="s">
        <v>8315</v>
      </c>
      <c r="R109" t="s">
        <v>8316</v>
      </c>
      <c r="S109" s="8">
        <v>42050.983182870375</v>
      </c>
      <c r="T109" s="8">
        <v>42085.941516203704</v>
      </c>
      <c r="U109" s="17">
        <v>34.958333333328483</v>
      </c>
    </row>
    <row r="110" spans="1:21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4" t="s">
        <v>8315</v>
      </c>
      <c r="R110" t="s">
        <v>8316</v>
      </c>
      <c r="S110" s="8">
        <v>42772.833379629628</v>
      </c>
      <c r="T110" s="8">
        <v>42806.875</v>
      </c>
      <c r="U110" s="17">
        <v>34.041620370371675</v>
      </c>
    </row>
    <row r="111" spans="1:21" ht="90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4" t="s">
        <v>8315</v>
      </c>
      <c r="R111" t="s">
        <v>8316</v>
      </c>
      <c r="S111" s="8">
        <v>42270.582141203704</v>
      </c>
      <c r="T111" s="8">
        <v>42301.895138888889</v>
      </c>
      <c r="U111" s="17">
        <v>31.31299768518511</v>
      </c>
    </row>
    <row r="112" spans="1:21" ht="13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4" t="s">
        <v>8315</v>
      </c>
      <c r="R112" t="s">
        <v>8316</v>
      </c>
      <c r="S112" s="8">
        <v>42206.835370370376</v>
      </c>
      <c r="T112" s="8">
        <v>42236.835370370376</v>
      </c>
      <c r="U112" s="17">
        <v>30</v>
      </c>
    </row>
    <row r="113" spans="1:21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4" t="s">
        <v>8315</v>
      </c>
      <c r="R113" t="s">
        <v>8316</v>
      </c>
      <c r="S113" s="8">
        <v>42697.850844907407</v>
      </c>
      <c r="T113" s="8">
        <v>42745.208333333328</v>
      </c>
      <c r="U113" s="17">
        <v>47.357488425921474</v>
      </c>
    </row>
    <row r="114" spans="1:21" ht="120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4" t="s">
        <v>8315</v>
      </c>
      <c r="R114" t="s">
        <v>8316</v>
      </c>
      <c r="S114" s="8">
        <v>42503.559467592597</v>
      </c>
      <c r="T114" s="8">
        <v>42524.875</v>
      </c>
      <c r="U114" s="17">
        <v>21.315532407403225</v>
      </c>
    </row>
    <row r="115" spans="1:21" ht="9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4" t="s">
        <v>8315</v>
      </c>
      <c r="R115" t="s">
        <v>8316</v>
      </c>
      <c r="S115" s="8">
        <v>42323.70930555556</v>
      </c>
      <c r="T115" s="8">
        <v>42355.207638888889</v>
      </c>
      <c r="U115" s="17">
        <v>31.498333333329356</v>
      </c>
    </row>
    <row r="116" spans="1:21" ht="10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4" t="s">
        <v>8315</v>
      </c>
      <c r="R116" t="s">
        <v>8316</v>
      </c>
      <c r="S116" s="8">
        <v>41933.291643518518</v>
      </c>
      <c r="T116" s="8">
        <v>41963.333310185189</v>
      </c>
      <c r="U116" s="17">
        <v>30.041666666671517</v>
      </c>
    </row>
    <row r="117" spans="1:21" ht="12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4" t="s">
        <v>8315</v>
      </c>
      <c r="R117" t="s">
        <v>8316</v>
      </c>
      <c r="S117" s="8">
        <v>41898.168125000004</v>
      </c>
      <c r="T117" s="8">
        <v>41913.165972222225</v>
      </c>
      <c r="U117" s="17">
        <v>14.997847222221026</v>
      </c>
    </row>
    <row r="118" spans="1:21" ht="13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4" t="s">
        <v>8315</v>
      </c>
      <c r="R118" t="s">
        <v>8316</v>
      </c>
      <c r="S118" s="8">
        <v>42446.943831018521</v>
      </c>
      <c r="T118" s="8">
        <v>42476.943831018521</v>
      </c>
      <c r="U118" s="17">
        <v>30</v>
      </c>
    </row>
    <row r="119" spans="1:21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4" t="s">
        <v>8315</v>
      </c>
      <c r="R119" t="s">
        <v>8316</v>
      </c>
      <c r="S119" s="8">
        <v>42463.81385416667</v>
      </c>
      <c r="T119" s="8">
        <v>42494.165972222225</v>
      </c>
      <c r="U119" s="17">
        <v>30.352118055554456</v>
      </c>
    </row>
    <row r="120" spans="1:21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4" t="s">
        <v>8315</v>
      </c>
      <c r="R120" t="s">
        <v>8316</v>
      </c>
      <c r="S120" s="8">
        <v>42766.805034722223</v>
      </c>
      <c r="T120" s="8">
        <v>42796.805034722223</v>
      </c>
      <c r="U120" s="17">
        <v>30</v>
      </c>
    </row>
    <row r="121" spans="1:21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4" t="s">
        <v>8315</v>
      </c>
      <c r="R121" t="s">
        <v>8316</v>
      </c>
      <c r="S121" s="8">
        <v>42522.347812499997</v>
      </c>
      <c r="T121" s="8">
        <v>42552.347812499997</v>
      </c>
      <c r="U121" s="17">
        <v>30</v>
      </c>
    </row>
    <row r="122" spans="1:21" ht="105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4" t="s">
        <v>8315</v>
      </c>
      <c r="R122" t="s">
        <v>8316</v>
      </c>
      <c r="S122" s="8">
        <v>42702.917048611111</v>
      </c>
      <c r="T122" s="8">
        <v>42732.917048611111</v>
      </c>
      <c r="U122" s="17">
        <v>30</v>
      </c>
    </row>
    <row r="123" spans="1:21" ht="135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4" t="s">
        <v>8315</v>
      </c>
      <c r="R123" t="s">
        <v>8316</v>
      </c>
      <c r="S123" s="8">
        <v>42252.474351851852</v>
      </c>
      <c r="T123" s="8">
        <v>42276.165972222225</v>
      </c>
      <c r="U123" s="17">
        <v>23.69162037037313</v>
      </c>
    </row>
    <row r="124" spans="1:21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4" t="s">
        <v>8315</v>
      </c>
      <c r="R124" t="s">
        <v>8316</v>
      </c>
      <c r="S124" s="8">
        <v>41893.324884259258</v>
      </c>
      <c r="T124" s="8">
        <v>41926.290972222225</v>
      </c>
      <c r="U124" s="17">
        <v>32.966087962966412</v>
      </c>
    </row>
    <row r="125" spans="1:21" ht="10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4" t="s">
        <v>8315</v>
      </c>
      <c r="R125" t="s">
        <v>8316</v>
      </c>
      <c r="S125" s="8">
        <v>41871.755694444444</v>
      </c>
      <c r="T125" s="8">
        <v>41901.755694444444</v>
      </c>
      <c r="U125" s="17">
        <v>30</v>
      </c>
    </row>
    <row r="126" spans="1:21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4" t="s">
        <v>8315</v>
      </c>
      <c r="R126" t="s">
        <v>8316</v>
      </c>
      <c r="S126" s="8">
        <v>42262.096782407403</v>
      </c>
      <c r="T126" s="8">
        <v>42286</v>
      </c>
      <c r="U126" s="17">
        <v>23.903217592596775</v>
      </c>
    </row>
    <row r="127" spans="1:21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4" t="s">
        <v>8315</v>
      </c>
      <c r="R127" t="s">
        <v>8316</v>
      </c>
      <c r="S127" s="8">
        <v>42135.60020833333</v>
      </c>
      <c r="T127" s="8">
        <v>42167.083333333328</v>
      </c>
      <c r="U127" s="17">
        <v>31.483124999998836</v>
      </c>
    </row>
    <row r="128" spans="1:21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4" t="s">
        <v>8315</v>
      </c>
      <c r="R128" t="s">
        <v>8316</v>
      </c>
      <c r="S128" s="8">
        <v>42230.472222222219</v>
      </c>
      <c r="T128" s="8">
        <v>42259.165972222225</v>
      </c>
      <c r="U128" s="17">
        <v>28.693750000005821</v>
      </c>
    </row>
    <row r="129" spans="1:21" ht="9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4" t="s">
        <v>8315</v>
      </c>
      <c r="R129" t="s">
        <v>8316</v>
      </c>
      <c r="S129" s="8">
        <v>42068.888391203705</v>
      </c>
      <c r="T129" s="8">
        <v>42098.846724537041</v>
      </c>
      <c r="U129" s="17">
        <v>29.958333333335759</v>
      </c>
    </row>
    <row r="130" spans="1:21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4" t="s">
        <v>8315</v>
      </c>
      <c r="R130" t="s">
        <v>8316</v>
      </c>
      <c r="S130" s="8">
        <v>42145.746689814812</v>
      </c>
      <c r="T130" s="8">
        <v>42175.746689814812</v>
      </c>
      <c r="U130" s="17">
        <v>30</v>
      </c>
    </row>
    <row r="131" spans="1:21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4" t="s">
        <v>8315</v>
      </c>
      <c r="R131" t="s">
        <v>8316</v>
      </c>
      <c r="S131" s="8">
        <v>41918.742175925923</v>
      </c>
      <c r="T131" s="8">
        <v>41948.783842592595</v>
      </c>
      <c r="U131" s="17">
        <v>30.041666666671517</v>
      </c>
    </row>
    <row r="132" spans="1:21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4" t="s">
        <v>8315</v>
      </c>
      <c r="R132" t="s">
        <v>8316</v>
      </c>
      <c r="S132" s="8">
        <v>42146.731087962966</v>
      </c>
      <c r="T132" s="8">
        <v>42176.731087962966</v>
      </c>
      <c r="U132" s="17">
        <v>30</v>
      </c>
    </row>
    <row r="133" spans="1:21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4" t="s">
        <v>8315</v>
      </c>
      <c r="R133" t="s">
        <v>8316</v>
      </c>
      <c r="S133" s="8">
        <v>42602.576712962968</v>
      </c>
      <c r="T133" s="8">
        <v>42621.15625</v>
      </c>
      <c r="U133" s="17">
        <v>18.579537037032424</v>
      </c>
    </row>
    <row r="134" spans="1:21" ht="120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4" t="s">
        <v>8315</v>
      </c>
      <c r="R134" t="s">
        <v>8316</v>
      </c>
      <c r="S134" s="8">
        <v>42144.573807870373</v>
      </c>
      <c r="T134" s="8">
        <v>42166.165972222225</v>
      </c>
      <c r="U134" s="17">
        <v>21.592164351852261</v>
      </c>
    </row>
    <row r="135" spans="1:21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4" t="s">
        <v>8315</v>
      </c>
      <c r="R135" t="s">
        <v>8316</v>
      </c>
      <c r="S135" s="8">
        <v>41982.887280092589</v>
      </c>
      <c r="T135" s="8">
        <v>42012.887280092589</v>
      </c>
      <c r="U135" s="17">
        <v>30</v>
      </c>
    </row>
    <row r="136" spans="1:21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4" t="s">
        <v>8315</v>
      </c>
      <c r="R136" t="s">
        <v>8316</v>
      </c>
      <c r="S136" s="8">
        <v>42614.760937500003</v>
      </c>
      <c r="T136" s="8">
        <v>42644.165972222225</v>
      </c>
      <c r="U136" s="17">
        <v>29.405034722221899</v>
      </c>
    </row>
    <row r="137" spans="1:21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4" t="s">
        <v>8315</v>
      </c>
      <c r="R137" t="s">
        <v>8316</v>
      </c>
      <c r="S137" s="8">
        <v>42303.672662037032</v>
      </c>
      <c r="T137" s="8">
        <v>42338.714328703703</v>
      </c>
      <c r="U137" s="17">
        <v>35.041666666671517</v>
      </c>
    </row>
    <row r="138" spans="1:21" ht="105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4" t="s">
        <v>8315</v>
      </c>
      <c r="R138" t="s">
        <v>8316</v>
      </c>
      <c r="S138" s="8">
        <v>42171.725416666668</v>
      </c>
      <c r="T138" s="8">
        <v>42201.725416666668</v>
      </c>
      <c r="U138" s="17">
        <v>30</v>
      </c>
    </row>
    <row r="139" spans="1:21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4" t="s">
        <v>8315</v>
      </c>
      <c r="R139" t="s">
        <v>8316</v>
      </c>
      <c r="S139" s="8">
        <v>41964.315532407403</v>
      </c>
      <c r="T139" s="8">
        <v>41995.166666666672</v>
      </c>
      <c r="U139" s="17">
        <v>30.851134259268292</v>
      </c>
    </row>
    <row r="140" spans="1:21" ht="10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4" t="s">
        <v>8315</v>
      </c>
      <c r="R140" t="s">
        <v>8316</v>
      </c>
      <c r="S140" s="8">
        <v>42284.516064814816</v>
      </c>
      <c r="T140" s="8">
        <v>42307.875</v>
      </c>
      <c r="U140" s="17">
        <v>23.358935185184237</v>
      </c>
    </row>
    <row r="141" spans="1:21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4" t="s">
        <v>8315</v>
      </c>
      <c r="R141" t="s">
        <v>8316</v>
      </c>
      <c r="S141" s="8">
        <v>42016.800208333334</v>
      </c>
      <c r="T141" s="8">
        <v>42032.916666666672</v>
      </c>
      <c r="U141" s="17">
        <v>16.116458333337505</v>
      </c>
    </row>
    <row r="142" spans="1:21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4" t="s">
        <v>8315</v>
      </c>
      <c r="R142" t="s">
        <v>8316</v>
      </c>
      <c r="S142" s="8">
        <v>42136.536134259266</v>
      </c>
      <c r="T142" s="8">
        <v>42167.875</v>
      </c>
      <c r="U142" s="17">
        <v>31.338865740734036</v>
      </c>
    </row>
    <row r="143" spans="1:21" ht="135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4" t="s">
        <v>8315</v>
      </c>
      <c r="R143" t="s">
        <v>8316</v>
      </c>
      <c r="S143" s="8">
        <v>42172.757638888885</v>
      </c>
      <c r="T143" s="8">
        <v>42202.757638888885</v>
      </c>
      <c r="U143" s="17">
        <v>30</v>
      </c>
    </row>
    <row r="144" spans="1:21" ht="12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4" t="s">
        <v>8315</v>
      </c>
      <c r="R144" t="s">
        <v>8316</v>
      </c>
      <c r="S144" s="8">
        <v>42590.90425925926</v>
      </c>
      <c r="T144" s="8">
        <v>42606.90425925926</v>
      </c>
      <c r="U144" s="17">
        <v>16</v>
      </c>
    </row>
    <row r="145" spans="1:21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4" t="s">
        <v>8315</v>
      </c>
      <c r="R145" t="s">
        <v>8316</v>
      </c>
      <c r="S145" s="8">
        <v>42284.500104166669</v>
      </c>
      <c r="T145" s="8">
        <v>42314.541770833333</v>
      </c>
      <c r="U145" s="17">
        <v>30.041666666664241</v>
      </c>
    </row>
    <row r="146" spans="1:21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4" t="s">
        <v>8315</v>
      </c>
      <c r="R146" t="s">
        <v>8316</v>
      </c>
      <c r="S146" s="8">
        <v>42611.801412037035</v>
      </c>
      <c r="T146" s="8">
        <v>42627.791666666672</v>
      </c>
      <c r="U146" s="17">
        <v>15.990254629636183</v>
      </c>
    </row>
    <row r="147" spans="1:21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4" t="s">
        <v>8315</v>
      </c>
      <c r="R147" t="s">
        <v>8316</v>
      </c>
      <c r="S147" s="8">
        <v>42400.704537037032</v>
      </c>
      <c r="T147" s="8">
        <v>42444.875</v>
      </c>
      <c r="U147" s="17">
        <v>44.170462962967576</v>
      </c>
    </row>
    <row r="148" spans="1:21" ht="12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4" t="s">
        <v>8315</v>
      </c>
      <c r="R148" t="s">
        <v>8316</v>
      </c>
      <c r="S148" s="8">
        <v>42017.88045138889</v>
      </c>
      <c r="T148" s="8">
        <v>42044.1875</v>
      </c>
      <c r="U148" s="17">
        <v>26.307048611110076</v>
      </c>
    </row>
    <row r="149" spans="1:21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4" t="s">
        <v>8315</v>
      </c>
      <c r="R149" t="s">
        <v>8316</v>
      </c>
      <c r="S149" s="8">
        <v>42431.102534722217</v>
      </c>
      <c r="T149" s="8">
        <v>42461.06086805556</v>
      </c>
      <c r="U149" s="17">
        <v>29.958333333343035</v>
      </c>
    </row>
    <row r="150" spans="1:21" ht="135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4" t="s">
        <v>8315</v>
      </c>
      <c r="R150" t="s">
        <v>8316</v>
      </c>
      <c r="S150" s="8">
        <v>42121.756921296299</v>
      </c>
      <c r="T150" s="8">
        <v>42156.208333333328</v>
      </c>
      <c r="U150" s="17">
        <v>34.451412037029513</v>
      </c>
    </row>
    <row r="151" spans="1:21" ht="13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4" t="s">
        <v>8315</v>
      </c>
      <c r="R151" t="s">
        <v>8316</v>
      </c>
      <c r="S151" s="8">
        <v>42219.019733796296</v>
      </c>
      <c r="T151" s="8">
        <v>42249.019733796296</v>
      </c>
      <c r="U151" s="17">
        <v>30</v>
      </c>
    </row>
    <row r="152" spans="1:21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4" t="s">
        <v>8315</v>
      </c>
      <c r="R152" t="s">
        <v>8316</v>
      </c>
      <c r="S152" s="8">
        <v>42445.19430555556</v>
      </c>
      <c r="T152" s="8">
        <v>42489.19430555556</v>
      </c>
      <c r="U152" s="17">
        <v>44</v>
      </c>
    </row>
    <row r="153" spans="1:21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4" t="s">
        <v>8315</v>
      </c>
      <c r="R153" t="s">
        <v>8316</v>
      </c>
      <c r="S153" s="8">
        <v>42380.884872685187</v>
      </c>
      <c r="T153" s="8">
        <v>42398.249305555553</v>
      </c>
      <c r="U153" s="17">
        <v>17.364432870366727</v>
      </c>
    </row>
    <row r="154" spans="1:21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4" t="s">
        <v>8315</v>
      </c>
      <c r="R154" t="s">
        <v>8316</v>
      </c>
      <c r="S154" s="8">
        <v>42762.942430555559</v>
      </c>
      <c r="T154" s="8">
        <v>42794.208333333328</v>
      </c>
      <c r="U154" s="17">
        <v>31.265902777769952</v>
      </c>
    </row>
    <row r="155" spans="1:21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4" t="s">
        <v>8315</v>
      </c>
      <c r="R155" t="s">
        <v>8316</v>
      </c>
      <c r="S155" s="8">
        <v>42567.840069444443</v>
      </c>
      <c r="T155" s="8">
        <v>42597.840069444443</v>
      </c>
      <c r="U155" s="17">
        <v>30</v>
      </c>
    </row>
    <row r="156" spans="1:21" ht="135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4" t="s">
        <v>8315</v>
      </c>
      <c r="R156" t="s">
        <v>8316</v>
      </c>
      <c r="S156" s="8">
        <v>42232.702546296292</v>
      </c>
      <c r="T156" s="8">
        <v>42264.165972222225</v>
      </c>
      <c r="U156" s="17">
        <v>31.463425925932825</v>
      </c>
    </row>
    <row r="157" spans="1:21" ht="12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4" t="s">
        <v>8315</v>
      </c>
      <c r="R157" t="s">
        <v>8316</v>
      </c>
      <c r="S157" s="8">
        <v>42239.957962962959</v>
      </c>
      <c r="T157" s="8">
        <v>42260</v>
      </c>
      <c r="U157" s="17">
        <v>20.042037037041155</v>
      </c>
    </row>
    <row r="158" spans="1:21" ht="135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4" t="s">
        <v>8315</v>
      </c>
      <c r="R158" t="s">
        <v>8316</v>
      </c>
      <c r="S158" s="8">
        <v>42261.917395833334</v>
      </c>
      <c r="T158" s="8">
        <v>42291.917395833334</v>
      </c>
      <c r="U158" s="17">
        <v>30</v>
      </c>
    </row>
    <row r="159" spans="1:21" ht="90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4" t="s">
        <v>8315</v>
      </c>
      <c r="R159" t="s">
        <v>8316</v>
      </c>
      <c r="S159" s="8">
        <v>42102.743773148148</v>
      </c>
      <c r="T159" s="8">
        <v>42123.743773148148</v>
      </c>
      <c r="U159" s="17">
        <v>21</v>
      </c>
    </row>
    <row r="160" spans="1:21" ht="9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4" t="s">
        <v>8315</v>
      </c>
      <c r="R160" t="s">
        <v>8316</v>
      </c>
      <c r="S160" s="8">
        <v>42538.73583333334</v>
      </c>
      <c r="T160" s="8">
        <v>42583.290972222225</v>
      </c>
      <c r="U160" s="17">
        <v>44.555138888885267</v>
      </c>
    </row>
    <row r="161" spans="1:21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4" t="s">
        <v>8315</v>
      </c>
      <c r="R161" t="s">
        <v>8316</v>
      </c>
      <c r="S161" s="8">
        <v>42056.65143518518</v>
      </c>
      <c r="T161" s="8">
        <v>42091.609768518523</v>
      </c>
      <c r="U161" s="17">
        <v>34.958333333343035</v>
      </c>
    </row>
    <row r="162" spans="1:21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4" t="s">
        <v>8315</v>
      </c>
      <c r="R162" t="s">
        <v>8316</v>
      </c>
      <c r="S162" s="8">
        <v>42696.624444444446</v>
      </c>
      <c r="T162" s="8">
        <v>42726.624444444446</v>
      </c>
      <c r="U162" s="17">
        <v>30</v>
      </c>
    </row>
    <row r="163" spans="1:21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4" t="s">
        <v>8315</v>
      </c>
      <c r="R163" t="s">
        <v>8316</v>
      </c>
      <c r="S163" s="8">
        <v>42186.855879629627</v>
      </c>
      <c r="T163" s="8">
        <v>42216.855879629627</v>
      </c>
      <c r="U163" s="17">
        <v>30</v>
      </c>
    </row>
    <row r="164" spans="1:21" ht="135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4" t="s">
        <v>8315</v>
      </c>
      <c r="R164" t="s">
        <v>8316</v>
      </c>
      <c r="S164" s="8">
        <v>42493.219236111108</v>
      </c>
      <c r="T164" s="8">
        <v>42531.125</v>
      </c>
      <c r="U164" s="17">
        <v>37.90576388889167</v>
      </c>
    </row>
    <row r="165" spans="1:21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4" t="s">
        <v>8315</v>
      </c>
      <c r="R165" t="s">
        <v>8316</v>
      </c>
      <c r="S165" s="8">
        <v>42475.057164351849</v>
      </c>
      <c r="T165" s="8">
        <v>42505.057164351849</v>
      </c>
      <c r="U165" s="17">
        <v>30</v>
      </c>
    </row>
    <row r="166" spans="1:21" ht="9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4" t="s">
        <v>8315</v>
      </c>
      <c r="R166" t="s">
        <v>8316</v>
      </c>
      <c r="S166" s="8">
        <v>42452.876909722225</v>
      </c>
      <c r="T166" s="8">
        <v>42473.876909722225</v>
      </c>
      <c r="U166" s="17">
        <v>21</v>
      </c>
    </row>
    <row r="167" spans="1:21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4" t="s">
        <v>8315</v>
      </c>
      <c r="R167" t="s">
        <v>8316</v>
      </c>
      <c r="S167" s="8">
        <v>42253.928530092591</v>
      </c>
      <c r="T167" s="8">
        <v>42283.928530092591</v>
      </c>
      <c r="U167" s="17">
        <v>30</v>
      </c>
    </row>
    <row r="168" spans="1:21" ht="135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4" t="s">
        <v>8315</v>
      </c>
      <c r="R168" t="s">
        <v>8316</v>
      </c>
      <c r="S168" s="8">
        <v>42264.29178240741</v>
      </c>
      <c r="T168" s="8">
        <v>42294.29178240741</v>
      </c>
      <c r="U168" s="17">
        <v>30</v>
      </c>
    </row>
    <row r="169" spans="1:21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4" t="s">
        <v>8315</v>
      </c>
      <c r="R169" t="s">
        <v>8316</v>
      </c>
      <c r="S169" s="8">
        <v>42664.809560185182</v>
      </c>
      <c r="T169" s="8">
        <v>42685.916666666672</v>
      </c>
      <c r="U169" s="17">
        <v>21.107106481489609</v>
      </c>
    </row>
    <row r="170" spans="1:21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4" t="s">
        <v>8315</v>
      </c>
      <c r="R170" t="s">
        <v>8316</v>
      </c>
      <c r="S170" s="8">
        <v>42382.244409722218</v>
      </c>
      <c r="T170" s="8">
        <v>42396.041666666672</v>
      </c>
      <c r="U170" s="17">
        <v>13.797256944453693</v>
      </c>
    </row>
    <row r="171" spans="1:21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4" t="s">
        <v>8315</v>
      </c>
      <c r="R171" t="s">
        <v>8316</v>
      </c>
      <c r="S171" s="8">
        <v>41826.871238425927</v>
      </c>
      <c r="T171" s="8">
        <v>41859.57916666667</v>
      </c>
      <c r="U171" s="17">
        <v>32.707928240743058</v>
      </c>
    </row>
    <row r="172" spans="1:21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4" t="s">
        <v>8315</v>
      </c>
      <c r="R172" t="s">
        <v>8316</v>
      </c>
      <c r="S172" s="8">
        <v>42499.039629629624</v>
      </c>
      <c r="T172" s="8">
        <v>42529.039629629624</v>
      </c>
      <c r="U172" s="17">
        <v>30</v>
      </c>
    </row>
    <row r="173" spans="1:21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4" t="s">
        <v>8315</v>
      </c>
      <c r="R173" t="s">
        <v>8316</v>
      </c>
      <c r="S173" s="8">
        <v>42513.045798611114</v>
      </c>
      <c r="T173" s="8">
        <v>42543.045798611114</v>
      </c>
      <c r="U173" s="17">
        <v>30</v>
      </c>
    </row>
    <row r="174" spans="1:21" ht="135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4" t="s">
        <v>8315</v>
      </c>
      <c r="R174" t="s">
        <v>8316</v>
      </c>
      <c r="S174" s="8">
        <v>41914.100289351853</v>
      </c>
      <c r="T174" s="8">
        <v>41928.165972222225</v>
      </c>
      <c r="U174" s="17">
        <v>14.065682870372257</v>
      </c>
    </row>
    <row r="175" spans="1:21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4" t="s">
        <v>8315</v>
      </c>
      <c r="R175" t="s">
        <v>8316</v>
      </c>
      <c r="S175" s="8">
        <v>42521.010370370372</v>
      </c>
      <c r="T175" s="8">
        <v>42543.163194444445</v>
      </c>
      <c r="U175" s="17">
        <v>22.152824074073578</v>
      </c>
    </row>
    <row r="176" spans="1:21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4" t="s">
        <v>8315</v>
      </c>
      <c r="R176" t="s">
        <v>8316</v>
      </c>
      <c r="S176" s="8">
        <v>42041.714178240742</v>
      </c>
      <c r="T176" s="8">
        <v>42071.67251157407</v>
      </c>
      <c r="U176" s="17">
        <v>29.958333333328483</v>
      </c>
    </row>
    <row r="177" spans="1:21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4" t="s">
        <v>8315</v>
      </c>
      <c r="R177" t="s">
        <v>8316</v>
      </c>
      <c r="S177" s="8">
        <v>41822.57503472222</v>
      </c>
      <c r="T177" s="8">
        <v>41825.041666666664</v>
      </c>
      <c r="U177" s="17">
        <v>2.4666319444440887</v>
      </c>
    </row>
    <row r="178" spans="1:21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4" t="s">
        <v>8315</v>
      </c>
      <c r="R178" t="s">
        <v>8316</v>
      </c>
      <c r="S178" s="8">
        <v>42248.697754629626</v>
      </c>
      <c r="T178" s="8">
        <v>42283.697754629626</v>
      </c>
      <c r="U178" s="17">
        <v>35</v>
      </c>
    </row>
    <row r="179" spans="1:21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4" t="s">
        <v>8315</v>
      </c>
      <c r="R179" t="s">
        <v>8316</v>
      </c>
      <c r="S179" s="8">
        <v>41809.860300925924</v>
      </c>
      <c r="T179" s="8">
        <v>41839.860300925924</v>
      </c>
      <c r="U179" s="17">
        <v>30</v>
      </c>
    </row>
    <row r="180" spans="1:21" ht="12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4" t="s">
        <v>8315</v>
      </c>
      <c r="R180" t="s">
        <v>8316</v>
      </c>
      <c r="S180" s="8">
        <v>42148.676851851851</v>
      </c>
      <c r="T180" s="8">
        <v>42170.676851851851</v>
      </c>
      <c r="U180" s="17">
        <v>22</v>
      </c>
    </row>
    <row r="181" spans="1:21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4" t="s">
        <v>8315</v>
      </c>
      <c r="R181" t="s">
        <v>8316</v>
      </c>
      <c r="S181" s="8">
        <v>42185.521087962959</v>
      </c>
      <c r="T181" s="8">
        <v>42215.521087962959</v>
      </c>
      <c r="U181" s="17">
        <v>30</v>
      </c>
    </row>
    <row r="182" spans="1:21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4" t="s">
        <v>8315</v>
      </c>
      <c r="R182" t="s">
        <v>8316</v>
      </c>
      <c r="S182" s="8">
        <v>42769.574999999997</v>
      </c>
      <c r="T182" s="8">
        <v>42790.574999999997</v>
      </c>
      <c r="U182" s="17">
        <v>21</v>
      </c>
    </row>
    <row r="183" spans="1:21" ht="120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4" t="s">
        <v>8315</v>
      </c>
      <c r="R183" t="s">
        <v>8316</v>
      </c>
      <c r="S183" s="8">
        <v>42549.665717592594</v>
      </c>
      <c r="T183" s="8">
        <v>42579.665717592594</v>
      </c>
      <c r="U183" s="17">
        <v>30</v>
      </c>
    </row>
    <row r="184" spans="1:21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4" t="s">
        <v>8315</v>
      </c>
      <c r="R184" t="s">
        <v>8316</v>
      </c>
      <c r="S184" s="8">
        <v>42685.974004629628</v>
      </c>
      <c r="T184" s="8">
        <v>42710.974004629628</v>
      </c>
      <c r="U184" s="17">
        <v>25</v>
      </c>
    </row>
    <row r="185" spans="1:21" ht="90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4" t="s">
        <v>8315</v>
      </c>
      <c r="R185" t="s">
        <v>8316</v>
      </c>
      <c r="S185" s="8">
        <v>42062.296412037031</v>
      </c>
      <c r="T185" s="8">
        <v>42095.207638888889</v>
      </c>
      <c r="U185" s="17">
        <v>32.911226851858373</v>
      </c>
    </row>
    <row r="186" spans="1:21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4" t="s">
        <v>8315</v>
      </c>
      <c r="R186" t="s">
        <v>8316</v>
      </c>
      <c r="S186" s="8">
        <v>41851.200150462959</v>
      </c>
      <c r="T186" s="8">
        <v>41881.200150462959</v>
      </c>
      <c r="U186" s="17">
        <v>30</v>
      </c>
    </row>
    <row r="187" spans="1:21" ht="105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4" t="s">
        <v>8315</v>
      </c>
      <c r="R187" t="s">
        <v>8316</v>
      </c>
      <c r="S187" s="8">
        <v>42053.106111111112</v>
      </c>
      <c r="T187" s="8">
        <v>42112.025694444441</v>
      </c>
      <c r="U187" s="17">
        <v>58.919583333328774</v>
      </c>
    </row>
    <row r="188" spans="1:21" ht="105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4" t="s">
        <v>8315</v>
      </c>
      <c r="R188" t="s">
        <v>8316</v>
      </c>
      <c r="S188" s="8">
        <v>42054.024421296301</v>
      </c>
      <c r="T188" s="8">
        <v>42061.024421296301</v>
      </c>
      <c r="U188" s="17">
        <v>7</v>
      </c>
    </row>
    <row r="189" spans="1:21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4" t="s">
        <v>8315</v>
      </c>
      <c r="R189" t="s">
        <v>8316</v>
      </c>
      <c r="S189" s="8">
        <v>42466.558796296296</v>
      </c>
      <c r="T189" s="8">
        <v>42490.165972222225</v>
      </c>
      <c r="U189" s="17">
        <v>23.607175925928459</v>
      </c>
    </row>
    <row r="190" spans="1:21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4" t="s">
        <v>8315</v>
      </c>
      <c r="R190" t="s">
        <v>8316</v>
      </c>
      <c r="S190" s="8">
        <v>42513.110787037032</v>
      </c>
      <c r="T190" s="8">
        <v>42534.708333333328</v>
      </c>
      <c r="U190" s="17">
        <v>21.597546296296059</v>
      </c>
    </row>
    <row r="191" spans="1:21" ht="90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4" t="s">
        <v>8315</v>
      </c>
      <c r="R191" t="s">
        <v>8316</v>
      </c>
      <c r="S191" s="8">
        <v>42270.7269212963</v>
      </c>
      <c r="T191" s="8">
        <v>42306.167361111111</v>
      </c>
      <c r="U191" s="17">
        <v>35.440439814810816</v>
      </c>
    </row>
    <row r="192" spans="1:21" ht="120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4" t="s">
        <v>8315</v>
      </c>
      <c r="R192" t="s">
        <v>8316</v>
      </c>
      <c r="S192" s="8">
        <v>41932.311099537037</v>
      </c>
      <c r="T192" s="8">
        <v>41962.352766203709</v>
      </c>
      <c r="U192" s="17">
        <v>30.041666666671517</v>
      </c>
    </row>
    <row r="193" spans="1:21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4" t="s">
        <v>8315</v>
      </c>
      <c r="R193" t="s">
        <v>8316</v>
      </c>
      <c r="S193" s="8">
        <v>42746.057106481487</v>
      </c>
      <c r="T193" s="8">
        <v>42791.057106481487</v>
      </c>
      <c r="U193" s="17">
        <v>45</v>
      </c>
    </row>
    <row r="194" spans="1:21" ht="135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4" t="s">
        <v>8315</v>
      </c>
      <c r="R194" t="s">
        <v>8316</v>
      </c>
      <c r="S194" s="8">
        <v>41866.025347222225</v>
      </c>
      <c r="T194" s="8">
        <v>41883.665972222225</v>
      </c>
      <c r="U194" s="17">
        <v>17.640625</v>
      </c>
    </row>
    <row r="195" spans="1:21" ht="120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4" t="s">
        <v>8315</v>
      </c>
      <c r="R195" t="s">
        <v>8316</v>
      </c>
      <c r="S195" s="8">
        <v>42056.091631944444</v>
      </c>
      <c r="T195" s="8">
        <v>42070.204861111109</v>
      </c>
      <c r="U195" s="17">
        <v>14.113229166665406</v>
      </c>
    </row>
    <row r="196" spans="1:21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4" t="s">
        <v>8315</v>
      </c>
      <c r="R196" t="s">
        <v>8316</v>
      </c>
      <c r="S196" s="8">
        <v>41851.771354166667</v>
      </c>
      <c r="T196" s="8">
        <v>41870.666666666664</v>
      </c>
      <c r="U196" s="17">
        <v>18.89531249999709</v>
      </c>
    </row>
    <row r="197" spans="1:21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4" t="s">
        <v>8315</v>
      </c>
      <c r="R197" t="s">
        <v>8316</v>
      </c>
      <c r="S197" s="8">
        <v>42321.101759259262</v>
      </c>
      <c r="T197" s="8">
        <v>42351.101759259262</v>
      </c>
      <c r="U197" s="17">
        <v>30</v>
      </c>
    </row>
    <row r="198" spans="1:21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4" t="s">
        <v>8315</v>
      </c>
      <c r="R198" t="s">
        <v>8316</v>
      </c>
      <c r="S198" s="8">
        <v>42107.067557870367</v>
      </c>
      <c r="T198" s="8">
        <v>42137.067557870367</v>
      </c>
      <c r="U198" s="17">
        <v>30</v>
      </c>
    </row>
    <row r="199" spans="1:21" ht="10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4" t="s">
        <v>8315</v>
      </c>
      <c r="R199" t="s">
        <v>8316</v>
      </c>
      <c r="S199" s="8">
        <v>41969.199756944443</v>
      </c>
      <c r="T199" s="8">
        <v>42005.208333333328</v>
      </c>
      <c r="U199" s="17">
        <v>36.008576388885558</v>
      </c>
    </row>
    <row r="200" spans="1:21" ht="12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4" t="s">
        <v>8315</v>
      </c>
      <c r="R200" t="s">
        <v>8316</v>
      </c>
      <c r="S200" s="8">
        <v>42690.334317129629</v>
      </c>
      <c r="T200" s="8">
        <v>42721.333333333328</v>
      </c>
      <c r="U200" s="17">
        <v>30.999016203699284</v>
      </c>
    </row>
    <row r="201" spans="1:21" ht="10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4" t="s">
        <v>8315</v>
      </c>
      <c r="R201" t="s">
        <v>8316</v>
      </c>
      <c r="S201" s="8">
        <v>42312.874594907407</v>
      </c>
      <c r="T201" s="8">
        <v>42340.874594907407</v>
      </c>
      <c r="U201" s="17">
        <v>28</v>
      </c>
    </row>
    <row r="202" spans="1:21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4" t="s">
        <v>8315</v>
      </c>
      <c r="R202" t="s">
        <v>8316</v>
      </c>
      <c r="S202" s="8">
        <v>41855.548101851848</v>
      </c>
      <c r="T202" s="8">
        <v>41876.207638888889</v>
      </c>
      <c r="U202" s="17">
        <v>20.659537037041446</v>
      </c>
    </row>
    <row r="203" spans="1:21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4" t="s">
        <v>8315</v>
      </c>
      <c r="R203" t="s">
        <v>8316</v>
      </c>
      <c r="S203" s="8">
        <v>42059.701319444444</v>
      </c>
      <c r="T203" s="8">
        <v>42119.659652777773</v>
      </c>
      <c r="U203" s="17">
        <v>59.958333333328483</v>
      </c>
    </row>
    <row r="204" spans="1:21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4" t="s">
        <v>8315</v>
      </c>
      <c r="R204" t="s">
        <v>8316</v>
      </c>
      <c r="S204" s="8">
        <v>41937.95344907407</v>
      </c>
      <c r="T204" s="8">
        <v>41972.995115740734</v>
      </c>
      <c r="U204" s="17">
        <v>35.041666666664241</v>
      </c>
    </row>
    <row r="205" spans="1:21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4" t="s">
        <v>8315</v>
      </c>
      <c r="R205" t="s">
        <v>8316</v>
      </c>
      <c r="S205" s="8">
        <v>42044.184988425928</v>
      </c>
      <c r="T205" s="8">
        <v>42074.143321759257</v>
      </c>
      <c r="U205" s="17">
        <v>29.958333333328483</v>
      </c>
    </row>
    <row r="206" spans="1:21" ht="135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4" t="s">
        <v>8315</v>
      </c>
      <c r="R206" t="s">
        <v>8316</v>
      </c>
      <c r="S206" s="8">
        <v>42524.782638888893</v>
      </c>
      <c r="T206" s="8">
        <v>42544.782638888893</v>
      </c>
      <c r="U206" s="17">
        <v>20</v>
      </c>
    </row>
    <row r="207" spans="1:21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4" t="s">
        <v>8315</v>
      </c>
      <c r="R207" t="s">
        <v>8316</v>
      </c>
      <c r="S207" s="8">
        <v>42292.087592592594</v>
      </c>
      <c r="T207" s="8">
        <v>42329.125</v>
      </c>
      <c r="U207" s="17">
        <v>37.037407407406135</v>
      </c>
    </row>
    <row r="208" spans="1:21" ht="135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4" t="s">
        <v>8315</v>
      </c>
      <c r="R208" t="s">
        <v>8316</v>
      </c>
      <c r="S208" s="8">
        <v>41953.8675</v>
      </c>
      <c r="T208" s="8">
        <v>41983.8675</v>
      </c>
      <c r="U208" s="17">
        <v>30</v>
      </c>
    </row>
    <row r="209" spans="1:21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4" t="s">
        <v>8315</v>
      </c>
      <c r="R209" t="s">
        <v>8316</v>
      </c>
      <c r="S209" s="8">
        <v>41946.644745370373</v>
      </c>
      <c r="T209" s="8">
        <v>41976.644745370373</v>
      </c>
      <c r="U209" s="17">
        <v>30</v>
      </c>
    </row>
    <row r="210" spans="1:21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4" t="s">
        <v>8315</v>
      </c>
      <c r="R210" t="s">
        <v>8316</v>
      </c>
      <c r="S210" s="8">
        <v>41947.762592592589</v>
      </c>
      <c r="T210" s="8">
        <v>41987.762592592597</v>
      </c>
      <c r="U210" s="17">
        <v>40.000000000007276</v>
      </c>
    </row>
    <row r="211" spans="1:21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4" t="s">
        <v>8315</v>
      </c>
      <c r="R211" t="s">
        <v>8316</v>
      </c>
      <c r="S211" s="8">
        <v>42494.563449074078</v>
      </c>
      <c r="T211" s="8">
        <v>42524.563449074078</v>
      </c>
      <c r="U211" s="17">
        <v>30</v>
      </c>
    </row>
    <row r="212" spans="1:21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4" t="s">
        <v>8315</v>
      </c>
      <c r="R212" t="s">
        <v>8316</v>
      </c>
      <c r="S212" s="8">
        <v>41815.774826388886</v>
      </c>
      <c r="T212" s="8">
        <v>41830.774826388886</v>
      </c>
      <c r="U212" s="17">
        <v>15</v>
      </c>
    </row>
    <row r="213" spans="1:21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4" t="s">
        <v>8315</v>
      </c>
      <c r="R213" t="s">
        <v>8316</v>
      </c>
      <c r="S213" s="8">
        <v>41830.545694444445</v>
      </c>
      <c r="T213" s="8">
        <v>41859.936111111114</v>
      </c>
      <c r="U213" s="17">
        <v>29.390416666668898</v>
      </c>
    </row>
    <row r="214" spans="1:21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4" t="s">
        <v>8315</v>
      </c>
      <c r="R214" t="s">
        <v>8316</v>
      </c>
      <c r="S214" s="8">
        <v>41923.921643518523</v>
      </c>
      <c r="T214" s="8">
        <v>41949.031944444447</v>
      </c>
      <c r="U214" s="17">
        <v>25.110300925924093</v>
      </c>
    </row>
    <row r="215" spans="1:21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4" t="s">
        <v>8315</v>
      </c>
      <c r="R215" t="s">
        <v>8316</v>
      </c>
      <c r="S215" s="8">
        <v>41764.44663194444</v>
      </c>
      <c r="T215" s="8">
        <v>41791.165972222225</v>
      </c>
      <c r="U215" s="17">
        <v>26.719340277784795</v>
      </c>
    </row>
    <row r="216" spans="1:21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4" t="s">
        <v>8315</v>
      </c>
      <c r="R216" t="s">
        <v>8316</v>
      </c>
      <c r="S216" s="8">
        <v>41941.75203703704</v>
      </c>
      <c r="T216" s="8">
        <v>41964.708333333328</v>
      </c>
      <c r="U216" s="17">
        <v>22.956296296288201</v>
      </c>
    </row>
    <row r="217" spans="1:21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4" t="s">
        <v>8315</v>
      </c>
      <c r="R217" t="s">
        <v>8316</v>
      </c>
      <c r="S217" s="8">
        <v>41834.953865740739</v>
      </c>
      <c r="T217" s="8">
        <v>41879.953865740739</v>
      </c>
      <c r="U217" s="17">
        <v>45</v>
      </c>
    </row>
    <row r="218" spans="1:21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4" t="s">
        <v>8315</v>
      </c>
      <c r="R218" t="s">
        <v>8316</v>
      </c>
      <c r="S218" s="8">
        <v>42290.61855324074</v>
      </c>
      <c r="T218" s="8">
        <v>42320.104861111111</v>
      </c>
      <c r="U218" s="17">
        <v>29.486307870371093</v>
      </c>
    </row>
    <row r="219" spans="1:21" ht="135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4" t="s">
        <v>8315</v>
      </c>
      <c r="R219" t="s">
        <v>8316</v>
      </c>
      <c r="S219" s="8">
        <v>42152.503495370373</v>
      </c>
      <c r="T219" s="8">
        <v>42172.503495370373</v>
      </c>
      <c r="U219" s="17">
        <v>20</v>
      </c>
    </row>
    <row r="220" spans="1:21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4" t="s">
        <v>8315</v>
      </c>
      <c r="R220" t="s">
        <v>8316</v>
      </c>
      <c r="S220" s="8">
        <v>41791.492777777778</v>
      </c>
      <c r="T220" s="8">
        <v>41836.492777777778</v>
      </c>
      <c r="U220" s="17">
        <v>45</v>
      </c>
    </row>
    <row r="221" spans="1:21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4" t="s">
        <v>8315</v>
      </c>
      <c r="R221" t="s">
        <v>8316</v>
      </c>
      <c r="S221" s="8">
        <v>41808.991944444446</v>
      </c>
      <c r="T221" s="8">
        <v>41838.991944444446</v>
      </c>
      <c r="U221" s="17">
        <v>30</v>
      </c>
    </row>
    <row r="222" spans="1:21" ht="12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4" t="s">
        <v>8315</v>
      </c>
      <c r="R222" t="s">
        <v>8316</v>
      </c>
      <c r="S222" s="8">
        <v>42500.041550925926</v>
      </c>
      <c r="T222" s="8">
        <v>42527.291666666672</v>
      </c>
      <c r="U222" s="17">
        <v>27.250115740745969</v>
      </c>
    </row>
    <row r="223" spans="1:21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4" t="s">
        <v>8315</v>
      </c>
      <c r="R223" t="s">
        <v>8316</v>
      </c>
      <c r="S223" s="8">
        <v>42265.022824074069</v>
      </c>
      <c r="T223" s="8">
        <v>42285.022824074069</v>
      </c>
      <c r="U223" s="17">
        <v>20</v>
      </c>
    </row>
    <row r="224" spans="1:21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4" t="s">
        <v>8315</v>
      </c>
      <c r="R224" t="s">
        <v>8316</v>
      </c>
      <c r="S224" s="8">
        <v>42053.733078703706</v>
      </c>
      <c r="T224" s="8">
        <v>42063.207638888889</v>
      </c>
      <c r="U224" s="17">
        <v>9.4745601851827814</v>
      </c>
    </row>
    <row r="225" spans="1:21" ht="90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4" t="s">
        <v>8315</v>
      </c>
      <c r="R225" t="s">
        <v>8316</v>
      </c>
      <c r="S225" s="8">
        <v>42675.832465277781</v>
      </c>
      <c r="T225" s="8">
        <v>42705.332638888889</v>
      </c>
      <c r="U225" s="17">
        <v>29.500173611108039</v>
      </c>
    </row>
    <row r="226" spans="1:21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4" t="s">
        <v>8315</v>
      </c>
      <c r="R226" t="s">
        <v>8316</v>
      </c>
      <c r="S226" s="8">
        <v>42467.144166666665</v>
      </c>
      <c r="T226" s="8">
        <v>42477.979166666672</v>
      </c>
      <c r="U226" s="17">
        <v>10.835000000006403</v>
      </c>
    </row>
    <row r="227" spans="1:21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4" t="s">
        <v>8315</v>
      </c>
      <c r="R227" t="s">
        <v>8316</v>
      </c>
      <c r="S227" s="8">
        <v>41894.91375</v>
      </c>
      <c r="T227" s="8">
        <v>41938.029861111114</v>
      </c>
      <c r="U227" s="17">
        <v>43.116111111114151</v>
      </c>
    </row>
    <row r="228" spans="1:21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4" t="s">
        <v>8315</v>
      </c>
      <c r="R228" t="s">
        <v>8316</v>
      </c>
      <c r="S228" s="8">
        <v>41752.83457175926</v>
      </c>
      <c r="T228" s="8">
        <v>41782.83457175926</v>
      </c>
      <c r="U228" s="17">
        <v>30</v>
      </c>
    </row>
    <row r="229" spans="1:21" ht="135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4" t="s">
        <v>8315</v>
      </c>
      <c r="R229" t="s">
        <v>8316</v>
      </c>
      <c r="S229" s="8">
        <v>42037.791238425925</v>
      </c>
      <c r="T229" s="8">
        <v>42067.791238425925</v>
      </c>
      <c r="U229" s="17">
        <v>30</v>
      </c>
    </row>
    <row r="230" spans="1:21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4" t="s">
        <v>8315</v>
      </c>
      <c r="R230" t="s">
        <v>8316</v>
      </c>
      <c r="S230" s="8">
        <v>42088.911354166667</v>
      </c>
      <c r="T230" s="8">
        <v>42118.911354166667</v>
      </c>
      <c r="U230" s="17">
        <v>30</v>
      </c>
    </row>
    <row r="231" spans="1:21" ht="135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4" t="s">
        <v>8315</v>
      </c>
      <c r="R231" t="s">
        <v>8316</v>
      </c>
      <c r="S231" s="8">
        <v>42018.676898148144</v>
      </c>
      <c r="T231" s="8">
        <v>42040.290972222225</v>
      </c>
      <c r="U231" s="17">
        <v>21.614074074081145</v>
      </c>
    </row>
    <row r="232" spans="1:21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4" t="s">
        <v>8315</v>
      </c>
      <c r="R232" t="s">
        <v>8316</v>
      </c>
      <c r="S232" s="8">
        <v>41884.617314814815</v>
      </c>
      <c r="T232" s="8">
        <v>41916.617314814815</v>
      </c>
      <c r="U232" s="17">
        <v>32</v>
      </c>
    </row>
    <row r="233" spans="1:21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4" t="s">
        <v>8315</v>
      </c>
      <c r="R233" t="s">
        <v>8316</v>
      </c>
      <c r="S233" s="8">
        <v>41884.056747685187</v>
      </c>
      <c r="T233" s="8">
        <v>41903.083333333336</v>
      </c>
      <c r="U233" s="17">
        <v>19.026585648149194</v>
      </c>
    </row>
    <row r="234" spans="1:21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4" t="s">
        <v>8315</v>
      </c>
      <c r="R234" t="s">
        <v>8316</v>
      </c>
      <c r="S234" s="8">
        <v>41839.730937500004</v>
      </c>
      <c r="T234" s="8">
        <v>41869.730937500004</v>
      </c>
      <c r="U234" s="17">
        <v>30</v>
      </c>
    </row>
    <row r="235" spans="1:21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4" t="s">
        <v>8315</v>
      </c>
      <c r="R235" t="s">
        <v>8316</v>
      </c>
      <c r="S235" s="8">
        <v>42380.581180555557</v>
      </c>
      <c r="T235" s="8">
        <v>42405.916666666672</v>
      </c>
      <c r="U235" s="17">
        <v>25.335486111114733</v>
      </c>
    </row>
    <row r="236" spans="1:21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4" t="s">
        <v>8315</v>
      </c>
      <c r="R236" t="s">
        <v>8316</v>
      </c>
      <c r="S236" s="8">
        <v>41776.063136574077</v>
      </c>
      <c r="T236" s="8">
        <v>41807.125</v>
      </c>
      <c r="U236" s="17">
        <v>31.061863425922638</v>
      </c>
    </row>
    <row r="237" spans="1:21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4" t="s">
        <v>8315</v>
      </c>
      <c r="R237" t="s">
        <v>8316</v>
      </c>
      <c r="S237" s="8">
        <v>41800.380428240744</v>
      </c>
      <c r="T237" s="8">
        <v>41830.380428240744</v>
      </c>
      <c r="U237" s="17">
        <v>30</v>
      </c>
    </row>
    <row r="238" spans="1:21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4" t="s">
        <v>8315</v>
      </c>
      <c r="R238" t="s">
        <v>8316</v>
      </c>
      <c r="S238" s="8">
        <v>42572.61681712963</v>
      </c>
      <c r="T238" s="8">
        <v>42589.125</v>
      </c>
      <c r="U238" s="17">
        <v>16.508182870369637</v>
      </c>
    </row>
    <row r="239" spans="1:21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4" t="s">
        <v>8315</v>
      </c>
      <c r="R239" t="s">
        <v>8316</v>
      </c>
      <c r="S239" s="8">
        <v>41851.541585648149</v>
      </c>
      <c r="T239" s="8">
        <v>41872.686111111114</v>
      </c>
      <c r="U239" s="17">
        <v>21.144525462965248</v>
      </c>
    </row>
    <row r="240" spans="1:21" ht="135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4" t="s">
        <v>8315</v>
      </c>
      <c r="R240" t="s">
        <v>8316</v>
      </c>
      <c r="S240" s="8">
        <v>42205.710879629631</v>
      </c>
      <c r="T240" s="8">
        <v>42235.710879629631</v>
      </c>
      <c r="U240" s="17">
        <v>30</v>
      </c>
    </row>
    <row r="241" spans="1:21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4" t="s">
        <v>8315</v>
      </c>
      <c r="R241" t="s">
        <v>8316</v>
      </c>
      <c r="S241" s="8">
        <v>42374.911226851851</v>
      </c>
      <c r="T241" s="8">
        <v>42388.207638888889</v>
      </c>
      <c r="U241" s="17">
        <v>13.296412037037953</v>
      </c>
    </row>
    <row r="242" spans="1:21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4" t="s">
        <v>8315</v>
      </c>
      <c r="R242" t="s">
        <v>8316</v>
      </c>
      <c r="S242" s="8">
        <v>41809.12300925926</v>
      </c>
      <c r="T242" s="8">
        <v>41831.677083333336</v>
      </c>
      <c r="U242" s="17">
        <v>22.554074074076198</v>
      </c>
    </row>
    <row r="243" spans="1:21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4" t="s">
        <v>8315</v>
      </c>
      <c r="R243" t="s">
        <v>8316</v>
      </c>
      <c r="S243" s="8">
        <v>42294.429641203707</v>
      </c>
      <c r="T243" s="8">
        <v>42321.845138888893</v>
      </c>
      <c r="U243" s="17">
        <v>27.415497685185983</v>
      </c>
    </row>
    <row r="244" spans="1:21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4" t="s">
        <v>8315</v>
      </c>
      <c r="R244" t="s">
        <v>8316</v>
      </c>
      <c r="S244" s="8">
        <v>42124.841111111105</v>
      </c>
      <c r="T244" s="8">
        <v>42154.841111111105</v>
      </c>
      <c r="U244" s="17">
        <v>30</v>
      </c>
    </row>
    <row r="245" spans="1:21" ht="9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4" t="s">
        <v>8315</v>
      </c>
      <c r="R245" t="s">
        <v>8316</v>
      </c>
      <c r="S245" s="8">
        <v>41861.524837962963</v>
      </c>
      <c r="T245" s="8">
        <v>41891.524837962963</v>
      </c>
      <c r="U245" s="17">
        <v>30</v>
      </c>
    </row>
    <row r="246" spans="1:21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4" t="s">
        <v>8315</v>
      </c>
      <c r="R246" t="s">
        <v>8316</v>
      </c>
      <c r="S246" s="8">
        <v>42402.889027777783</v>
      </c>
      <c r="T246" s="8">
        <v>42447.847361111111</v>
      </c>
      <c r="U246" s="17">
        <v>44.958333333328483</v>
      </c>
    </row>
    <row r="247" spans="1:21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4" t="s">
        <v>8315</v>
      </c>
      <c r="R247" t="s">
        <v>8316</v>
      </c>
      <c r="S247" s="8">
        <v>41960.119085648148</v>
      </c>
      <c r="T247" s="8">
        <v>41990.119085648148</v>
      </c>
      <c r="U247" s="17">
        <v>30</v>
      </c>
    </row>
    <row r="248" spans="1:21" ht="120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4" t="s">
        <v>8315</v>
      </c>
      <c r="R248" t="s">
        <v>8316</v>
      </c>
      <c r="S248" s="8">
        <v>42532.052523148144</v>
      </c>
      <c r="T248" s="8">
        <v>42560.166666666672</v>
      </c>
      <c r="U248" s="17">
        <v>28.114143518527271</v>
      </c>
    </row>
    <row r="249" spans="1:21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4" t="s">
        <v>8315</v>
      </c>
      <c r="R249" t="s">
        <v>8316</v>
      </c>
      <c r="S249" s="8">
        <v>42088.723692129628</v>
      </c>
      <c r="T249" s="8">
        <v>42115.723692129628</v>
      </c>
      <c r="U249" s="17">
        <v>27</v>
      </c>
    </row>
    <row r="250" spans="1:21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4" t="s">
        <v>8315</v>
      </c>
      <c r="R250" t="s">
        <v>8316</v>
      </c>
      <c r="S250" s="8">
        <v>41820.639189814814</v>
      </c>
      <c r="T250" s="8">
        <v>41843.165972222225</v>
      </c>
      <c r="U250" s="17">
        <v>22.526782407410792</v>
      </c>
    </row>
    <row r="251" spans="1:21" ht="165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4" t="s">
        <v>8315</v>
      </c>
      <c r="R251" t="s">
        <v>8316</v>
      </c>
      <c r="S251" s="8">
        <v>42626.7503125</v>
      </c>
      <c r="T251" s="8">
        <v>42656.7503125</v>
      </c>
      <c r="U251" s="17">
        <v>30</v>
      </c>
    </row>
    <row r="252" spans="1:21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4" t="s">
        <v>8315</v>
      </c>
      <c r="R252" t="s">
        <v>8316</v>
      </c>
      <c r="S252" s="8">
        <v>41821.205636574072</v>
      </c>
      <c r="T252" s="8">
        <v>41852.290972222225</v>
      </c>
      <c r="U252" s="17">
        <v>31.085335648152977</v>
      </c>
    </row>
    <row r="253" spans="1:21" ht="105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4" t="s">
        <v>8315</v>
      </c>
      <c r="R253" t="s">
        <v>8316</v>
      </c>
      <c r="S253" s="8">
        <v>42016.706678240742</v>
      </c>
      <c r="T253" s="8">
        <v>42047.249305555553</v>
      </c>
      <c r="U253" s="17">
        <v>30.542627314811398</v>
      </c>
    </row>
    <row r="254" spans="1:21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4" t="s">
        <v>8315</v>
      </c>
      <c r="R254" t="s">
        <v>8316</v>
      </c>
      <c r="S254" s="8">
        <v>42011.202581018515</v>
      </c>
      <c r="T254" s="8">
        <v>42038.185416666667</v>
      </c>
      <c r="U254" s="17">
        <v>26.982835648152104</v>
      </c>
    </row>
    <row r="255" spans="1:21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4" t="s">
        <v>8315</v>
      </c>
      <c r="R255" t="s">
        <v>8316</v>
      </c>
      <c r="S255" s="8">
        <v>42643.632858796293</v>
      </c>
      <c r="T255" s="8">
        <v>42672.125</v>
      </c>
      <c r="U255" s="17">
        <v>28.492141203707433</v>
      </c>
    </row>
    <row r="256" spans="1:21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4" t="s">
        <v>8315</v>
      </c>
      <c r="R256" t="s">
        <v>8316</v>
      </c>
      <c r="S256" s="8">
        <v>42179.898472222223</v>
      </c>
      <c r="T256" s="8">
        <v>42195.75</v>
      </c>
      <c r="U256" s="17">
        <v>15.851527777776937</v>
      </c>
    </row>
    <row r="257" spans="1:21" ht="105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4" t="s">
        <v>8315</v>
      </c>
      <c r="R257" t="s">
        <v>8316</v>
      </c>
      <c r="S257" s="8">
        <v>42575.130057870367</v>
      </c>
      <c r="T257" s="8">
        <v>42605.130057870367</v>
      </c>
      <c r="U257" s="17">
        <v>30</v>
      </c>
    </row>
    <row r="258" spans="1:21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4" t="s">
        <v>8315</v>
      </c>
      <c r="R258" t="s">
        <v>8316</v>
      </c>
      <c r="S258" s="8">
        <v>42420.019097222219</v>
      </c>
      <c r="T258" s="8">
        <v>42479.977430555555</v>
      </c>
      <c r="U258" s="17">
        <v>59.958333333335759</v>
      </c>
    </row>
    <row r="259" spans="1:21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4" t="s">
        <v>8315</v>
      </c>
      <c r="R259" t="s">
        <v>8316</v>
      </c>
      <c r="S259" s="8">
        <v>42053.671666666662</v>
      </c>
      <c r="T259" s="8">
        <v>42083.630000000005</v>
      </c>
      <c r="U259" s="17">
        <v>29.958333333343035</v>
      </c>
    </row>
    <row r="260" spans="1:21" ht="10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4" t="s">
        <v>8315</v>
      </c>
      <c r="R260" t="s">
        <v>8316</v>
      </c>
      <c r="S260" s="8">
        <v>42605.765381944439</v>
      </c>
      <c r="T260" s="8">
        <v>42634.125</v>
      </c>
      <c r="U260" s="17">
        <v>28.359618055561441</v>
      </c>
    </row>
    <row r="261" spans="1:21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4" t="s">
        <v>8315</v>
      </c>
      <c r="R261" t="s">
        <v>8316</v>
      </c>
      <c r="S261" s="8">
        <v>42458.641724537039</v>
      </c>
      <c r="T261" s="8">
        <v>42488.641724537039</v>
      </c>
      <c r="U261" s="17">
        <v>30</v>
      </c>
    </row>
    <row r="262" spans="1:21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4" t="s">
        <v>8315</v>
      </c>
      <c r="R262" t="s">
        <v>8316</v>
      </c>
      <c r="S262" s="8">
        <v>42529.022013888884</v>
      </c>
      <c r="T262" s="8">
        <v>42566.901388888888</v>
      </c>
      <c r="U262" s="17">
        <v>37.879375000004075</v>
      </c>
    </row>
    <row r="263" spans="1:21" ht="12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4" t="s">
        <v>8315</v>
      </c>
      <c r="R263" t="s">
        <v>8316</v>
      </c>
      <c r="S263" s="8">
        <v>41928.170497685183</v>
      </c>
      <c r="T263" s="8">
        <v>41949.249305555553</v>
      </c>
      <c r="U263" s="17">
        <v>21.078807870369928</v>
      </c>
    </row>
    <row r="264" spans="1:21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4" t="s">
        <v>8315</v>
      </c>
      <c r="R264" t="s">
        <v>8316</v>
      </c>
      <c r="S264" s="8">
        <v>42062.834444444445</v>
      </c>
      <c r="T264" s="8">
        <v>42083.852083333331</v>
      </c>
      <c r="U264" s="17">
        <v>21.017638888886722</v>
      </c>
    </row>
    <row r="265" spans="1:21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4" t="s">
        <v>8315</v>
      </c>
      <c r="R265" t="s">
        <v>8316</v>
      </c>
      <c r="S265" s="8">
        <v>41921.279976851853</v>
      </c>
      <c r="T265" s="8">
        <v>41939.125</v>
      </c>
      <c r="U265" s="17">
        <v>17.845023148147448</v>
      </c>
    </row>
    <row r="266" spans="1:21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4" t="s">
        <v>8315</v>
      </c>
      <c r="R266" t="s">
        <v>8316</v>
      </c>
      <c r="S266" s="8">
        <v>42128.736608796295</v>
      </c>
      <c r="T266" s="8">
        <v>42141.125</v>
      </c>
      <c r="U266" s="17">
        <v>12.388391203705396</v>
      </c>
    </row>
    <row r="267" spans="1:21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4" t="s">
        <v>8315</v>
      </c>
      <c r="R267" t="s">
        <v>8316</v>
      </c>
      <c r="S267" s="8">
        <v>42053.916921296302</v>
      </c>
      <c r="T267" s="8">
        <v>42079.875</v>
      </c>
      <c r="U267" s="17">
        <v>25.958078703697538</v>
      </c>
    </row>
    <row r="268" spans="1:21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4" t="s">
        <v>8315</v>
      </c>
      <c r="R268" t="s">
        <v>8316</v>
      </c>
      <c r="S268" s="8">
        <v>42171.317442129628</v>
      </c>
      <c r="T268" s="8">
        <v>42195.875</v>
      </c>
      <c r="U268" s="17">
        <v>24.557557870371966</v>
      </c>
    </row>
    <row r="269" spans="1:21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4" t="s">
        <v>8315</v>
      </c>
      <c r="R269" t="s">
        <v>8316</v>
      </c>
      <c r="S269" s="8">
        <v>41793.668761574074</v>
      </c>
      <c r="T269" s="8">
        <v>41823.668761574074</v>
      </c>
      <c r="U269" s="17">
        <v>30</v>
      </c>
    </row>
    <row r="270" spans="1:21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4" t="s">
        <v>8315</v>
      </c>
      <c r="R270" t="s">
        <v>8316</v>
      </c>
      <c r="S270" s="8">
        <v>42506.760405092587</v>
      </c>
      <c r="T270" s="8">
        <v>42536.760405092587</v>
      </c>
      <c r="U270" s="17">
        <v>30</v>
      </c>
    </row>
    <row r="271" spans="1:21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4" t="s">
        <v>8315</v>
      </c>
      <c r="R271" t="s">
        <v>8316</v>
      </c>
      <c r="S271" s="8">
        <v>42372.693055555559</v>
      </c>
      <c r="T271" s="8">
        <v>42402.693055555559</v>
      </c>
      <c r="U271" s="17">
        <v>30</v>
      </c>
    </row>
    <row r="272" spans="1:21" ht="135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4" t="s">
        <v>8315</v>
      </c>
      <c r="R272" t="s">
        <v>8316</v>
      </c>
      <c r="S272" s="8">
        <v>42126.87501157407</v>
      </c>
      <c r="T272" s="8">
        <v>42158.290972222225</v>
      </c>
      <c r="U272" s="17">
        <v>31.415960648155306</v>
      </c>
    </row>
    <row r="273" spans="1:21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4" t="s">
        <v>8315</v>
      </c>
      <c r="R273" t="s">
        <v>8316</v>
      </c>
      <c r="S273" s="8">
        <v>42087.768055555556</v>
      </c>
      <c r="T273" s="8">
        <v>42111.666666666672</v>
      </c>
      <c r="U273" s="17">
        <v>23.898611111115315</v>
      </c>
    </row>
    <row r="274" spans="1:21" ht="135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4" t="s">
        <v>8315</v>
      </c>
      <c r="R274" t="s">
        <v>8316</v>
      </c>
      <c r="S274" s="8">
        <v>42443.802361111113</v>
      </c>
      <c r="T274" s="8">
        <v>42473.802361111113</v>
      </c>
      <c r="U274" s="17">
        <v>30</v>
      </c>
    </row>
    <row r="275" spans="1:21" ht="105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4" t="s">
        <v>8315</v>
      </c>
      <c r="R275" t="s">
        <v>8316</v>
      </c>
      <c r="S275" s="8">
        <v>42121.249814814815</v>
      </c>
      <c r="T275" s="8">
        <v>42142.249814814815</v>
      </c>
      <c r="U275" s="17">
        <v>21</v>
      </c>
    </row>
    <row r="276" spans="1:21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4" t="s">
        <v>8315</v>
      </c>
      <c r="R276" t="s">
        <v>8316</v>
      </c>
      <c r="S276" s="8">
        <v>42268.009224537032</v>
      </c>
      <c r="T276" s="8">
        <v>42303.009224537032</v>
      </c>
      <c r="U276" s="17">
        <v>35</v>
      </c>
    </row>
    <row r="277" spans="1:21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4" t="s">
        <v>8315</v>
      </c>
      <c r="R277" t="s">
        <v>8316</v>
      </c>
      <c r="S277" s="8">
        <v>41848.866157407407</v>
      </c>
      <c r="T277" s="8">
        <v>41868.21597222222</v>
      </c>
      <c r="U277" s="17">
        <v>19.349814814813726</v>
      </c>
    </row>
    <row r="278" spans="1:21" ht="9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4" t="s">
        <v>8315</v>
      </c>
      <c r="R278" t="s">
        <v>8316</v>
      </c>
      <c r="S278" s="8">
        <v>42689.214988425927</v>
      </c>
      <c r="T278" s="8">
        <v>42700.25</v>
      </c>
      <c r="U278" s="17">
        <v>11.035011574072996</v>
      </c>
    </row>
    <row r="279" spans="1:21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4" t="s">
        <v>8315</v>
      </c>
      <c r="R279" t="s">
        <v>8316</v>
      </c>
      <c r="S279" s="8">
        <v>42584.846828703703</v>
      </c>
      <c r="T279" s="8">
        <v>42624.846828703703</v>
      </c>
      <c r="U279" s="17">
        <v>40</v>
      </c>
    </row>
    <row r="280" spans="1:21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4" t="s">
        <v>8315</v>
      </c>
      <c r="R280" t="s">
        <v>8316</v>
      </c>
      <c r="S280" s="8">
        <v>42511.741944444439</v>
      </c>
      <c r="T280" s="8">
        <v>42523.916666666672</v>
      </c>
      <c r="U280" s="17">
        <v>12.174722222232958</v>
      </c>
    </row>
    <row r="281" spans="1:21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4" t="s">
        <v>8315</v>
      </c>
      <c r="R281" t="s">
        <v>8316</v>
      </c>
      <c r="S281" s="8">
        <v>42132.036168981482</v>
      </c>
      <c r="T281" s="8">
        <v>42186.290972222225</v>
      </c>
      <c r="U281" s="17">
        <v>54.254803240743058</v>
      </c>
    </row>
    <row r="282" spans="1:21" ht="15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4" t="s">
        <v>8315</v>
      </c>
      <c r="R282" t="s">
        <v>8316</v>
      </c>
      <c r="S282" s="8">
        <v>42419.91942129629</v>
      </c>
      <c r="T282" s="8">
        <v>42436.207638888889</v>
      </c>
      <c r="U282" s="17">
        <v>16.288217592598812</v>
      </c>
    </row>
    <row r="283" spans="1:21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4" t="s">
        <v>8315</v>
      </c>
      <c r="R283" t="s">
        <v>8316</v>
      </c>
      <c r="S283" s="8">
        <v>42430.839398148149</v>
      </c>
      <c r="T283" s="8">
        <v>42445.165972222225</v>
      </c>
      <c r="U283" s="17">
        <v>14.326574074075324</v>
      </c>
    </row>
    <row r="284" spans="1:21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4" t="s">
        <v>8315</v>
      </c>
      <c r="R284" t="s">
        <v>8316</v>
      </c>
      <c r="S284" s="8">
        <v>42297.748738425929</v>
      </c>
      <c r="T284" s="8">
        <v>42327.790405092594</v>
      </c>
      <c r="U284" s="17">
        <v>30.041666666664241</v>
      </c>
    </row>
    <row r="285" spans="1:21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4" t="s">
        <v>8315</v>
      </c>
      <c r="R285" t="s">
        <v>8316</v>
      </c>
      <c r="S285" s="8">
        <v>41760.935706018521</v>
      </c>
      <c r="T285" s="8">
        <v>41772.166666666664</v>
      </c>
      <c r="U285" s="17">
        <v>11.230960648143082</v>
      </c>
    </row>
    <row r="286" spans="1:21" ht="12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4" t="s">
        <v>8315</v>
      </c>
      <c r="R286" t="s">
        <v>8316</v>
      </c>
      <c r="S286" s="8">
        <v>41829.734259259261</v>
      </c>
      <c r="T286" s="8">
        <v>41874.734259259261</v>
      </c>
      <c r="U286" s="17">
        <v>45</v>
      </c>
    </row>
    <row r="287" spans="1:21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4" t="s">
        <v>8315</v>
      </c>
      <c r="R287" t="s">
        <v>8316</v>
      </c>
      <c r="S287" s="8">
        <v>42491.92288194444</v>
      </c>
      <c r="T287" s="8">
        <v>42521.92288194444</v>
      </c>
      <c r="U287" s="17">
        <v>30</v>
      </c>
    </row>
    <row r="288" spans="1:21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4" t="s">
        <v>8315</v>
      </c>
      <c r="R288" t="s">
        <v>8316</v>
      </c>
      <c r="S288" s="8">
        <v>41950.859560185185</v>
      </c>
      <c r="T288" s="8">
        <v>41964.204861111109</v>
      </c>
      <c r="U288" s="17">
        <v>13.345300925924676</v>
      </c>
    </row>
    <row r="289" spans="1:21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4" t="s">
        <v>8315</v>
      </c>
      <c r="R289" t="s">
        <v>8316</v>
      </c>
      <c r="S289" s="8">
        <v>41802.62090277778</v>
      </c>
      <c r="T289" s="8">
        <v>41822.62090277778</v>
      </c>
      <c r="U289" s="17">
        <v>20</v>
      </c>
    </row>
    <row r="290" spans="1:21" ht="15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4" t="s">
        <v>8315</v>
      </c>
      <c r="R290" t="s">
        <v>8316</v>
      </c>
      <c r="S290" s="8">
        <v>41781.096203703702</v>
      </c>
      <c r="T290" s="8">
        <v>41794.207638888889</v>
      </c>
      <c r="U290" s="17">
        <v>13.111435185186565</v>
      </c>
    </row>
    <row r="291" spans="1:21" ht="12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4" t="s">
        <v>8315</v>
      </c>
      <c r="R291" t="s">
        <v>8316</v>
      </c>
      <c r="S291" s="8">
        <v>42020.846666666665</v>
      </c>
      <c r="T291" s="8">
        <v>42037.207638888889</v>
      </c>
      <c r="U291" s="17">
        <v>16.360972222224518</v>
      </c>
    </row>
    <row r="292" spans="1:21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4" t="s">
        <v>8315</v>
      </c>
      <c r="R292" t="s">
        <v>8316</v>
      </c>
      <c r="S292" s="8">
        <v>42125.772812499999</v>
      </c>
      <c r="T292" s="8">
        <v>42155.772812499999</v>
      </c>
      <c r="U292" s="17">
        <v>30</v>
      </c>
    </row>
    <row r="293" spans="1:21" ht="9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4" t="s">
        <v>8315</v>
      </c>
      <c r="R293" t="s">
        <v>8316</v>
      </c>
      <c r="S293" s="8">
        <v>41856.010069444441</v>
      </c>
      <c r="T293" s="8">
        <v>41890.125</v>
      </c>
      <c r="U293" s="17">
        <v>34.114930555559113</v>
      </c>
    </row>
    <row r="294" spans="1:21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4" t="s">
        <v>8315</v>
      </c>
      <c r="R294" t="s">
        <v>8316</v>
      </c>
      <c r="S294" s="8">
        <v>41893.783553240741</v>
      </c>
      <c r="T294" s="8">
        <v>41914.597916666666</v>
      </c>
      <c r="U294" s="17">
        <v>20.814363425924967</v>
      </c>
    </row>
    <row r="295" spans="1:21" ht="105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4" t="s">
        <v>8315</v>
      </c>
      <c r="R295" t="s">
        <v>8316</v>
      </c>
      <c r="S295" s="8">
        <v>41881.361342592594</v>
      </c>
      <c r="T295" s="8">
        <v>41911.361342592594</v>
      </c>
      <c r="U295" s="17">
        <v>30</v>
      </c>
    </row>
    <row r="296" spans="1:21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4" t="s">
        <v>8315</v>
      </c>
      <c r="R296" t="s">
        <v>8316</v>
      </c>
      <c r="S296" s="8">
        <v>41880.76357638889</v>
      </c>
      <c r="T296" s="8">
        <v>41895.166666666664</v>
      </c>
      <c r="U296" s="17">
        <v>14.403090277774027</v>
      </c>
    </row>
    <row r="297" spans="1:21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4" t="s">
        <v>8315</v>
      </c>
      <c r="R297" t="s">
        <v>8316</v>
      </c>
      <c r="S297" s="8">
        <v>42214.6956712963</v>
      </c>
      <c r="T297" s="8">
        <v>42225.666666666672</v>
      </c>
      <c r="U297" s="17">
        <v>10.970995370371384</v>
      </c>
    </row>
    <row r="298" spans="1:21" ht="9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4" t="s">
        <v>8315</v>
      </c>
      <c r="R298" t="s">
        <v>8316</v>
      </c>
      <c r="S298" s="8">
        <v>42460.335312499999</v>
      </c>
      <c r="T298" s="8">
        <v>42488.249305555553</v>
      </c>
      <c r="U298" s="17">
        <v>27.913993055553874</v>
      </c>
    </row>
    <row r="299" spans="1:21" ht="135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4" t="s">
        <v>8315</v>
      </c>
      <c r="R299" t="s">
        <v>8316</v>
      </c>
      <c r="S299" s="8">
        <v>42167.023206018523</v>
      </c>
      <c r="T299" s="8">
        <v>42196.165972222225</v>
      </c>
      <c r="U299" s="17">
        <v>29.142766203702195</v>
      </c>
    </row>
    <row r="300" spans="1:21" ht="12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4" t="s">
        <v>8315</v>
      </c>
      <c r="R300" t="s">
        <v>8316</v>
      </c>
      <c r="S300" s="8">
        <v>42177.761782407411</v>
      </c>
      <c r="T300" s="8">
        <v>42198.041666666672</v>
      </c>
      <c r="U300" s="17">
        <v>20.279884259260143</v>
      </c>
    </row>
    <row r="301" spans="1:21" ht="75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4" t="s">
        <v>8315</v>
      </c>
      <c r="R301" t="s">
        <v>8316</v>
      </c>
      <c r="S301" s="8">
        <v>42521.654328703706</v>
      </c>
      <c r="T301" s="8">
        <v>42551.654328703706</v>
      </c>
      <c r="U301" s="17">
        <v>30</v>
      </c>
    </row>
    <row r="302" spans="1:21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4" t="s">
        <v>8315</v>
      </c>
      <c r="R302" t="s">
        <v>8316</v>
      </c>
      <c r="S302" s="8">
        <v>41884.599849537037</v>
      </c>
      <c r="T302" s="8">
        <v>41900.165972222225</v>
      </c>
      <c r="U302" s="17">
        <v>15.56612268518802</v>
      </c>
    </row>
    <row r="303" spans="1:21" ht="12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4" t="s">
        <v>8315</v>
      </c>
      <c r="R303" t="s">
        <v>8316</v>
      </c>
      <c r="S303" s="8">
        <v>42289.761192129634</v>
      </c>
      <c r="T303" s="8">
        <v>42319.802858796291</v>
      </c>
      <c r="U303" s="17">
        <v>30.041666666656965</v>
      </c>
    </row>
    <row r="304" spans="1:21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4" t="s">
        <v>8315</v>
      </c>
      <c r="R304" t="s">
        <v>8316</v>
      </c>
      <c r="S304" s="8">
        <v>42243.6252662037</v>
      </c>
      <c r="T304" s="8">
        <v>42278.6252662037</v>
      </c>
      <c r="U304" s="17">
        <v>35</v>
      </c>
    </row>
    <row r="305" spans="1:21" ht="9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4" t="s">
        <v>8315</v>
      </c>
      <c r="R305" t="s">
        <v>8316</v>
      </c>
      <c r="S305" s="8">
        <v>42600.756041666667</v>
      </c>
      <c r="T305" s="8">
        <v>42621.756041666667</v>
      </c>
      <c r="U305" s="17">
        <v>21</v>
      </c>
    </row>
    <row r="306" spans="1:21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4" t="s">
        <v>8315</v>
      </c>
      <c r="R306" t="s">
        <v>8316</v>
      </c>
      <c r="S306" s="8">
        <v>41829.599791666667</v>
      </c>
      <c r="T306" s="8">
        <v>41889.599791666667</v>
      </c>
      <c r="U306" s="17">
        <v>60</v>
      </c>
    </row>
    <row r="307" spans="1:21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4" t="s">
        <v>8315</v>
      </c>
      <c r="R307" t="s">
        <v>8316</v>
      </c>
      <c r="S307" s="8">
        <v>42040.831678240742</v>
      </c>
      <c r="T307" s="8">
        <v>42070.831678240742</v>
      </c>
      <c r="U307" s="17">
        <v>30</v>
      </c>
    </row>
    <row r="308" spans="1:21" ht="135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4" t="s">
        <v>8315</v>
      </c>
      <c r="R308" t="s">
        <v>8316</v>
      </c>
      <c r="S308" s="8">
        <v>42075.807395833333</v>
      </c>
      <c r="T308" s="8">
        <v>42105.807395833333</v>
      </c>
      <c r="U308" s="17">
        <v>30</v>
      </c>
    </row>
    <row r="309" spans="1:21" ht="105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4" t="s">
        <v>8315</v>
      </c>
      <c r="R309" t="s">
        <v>8316</v>
      </c>
      <c r="S309" s="8">
        <v>42073.660694444443</v>
      </c>
      <c r="T309" s="8">
        <v>42095.165972222225</v>
      </c>
      <c r="U309" s="17">
        <v>21.505277777781885</v>
      </c>
    </row>
    <row r="310" spans="1:21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4" t="s">
        <v>8315</v>
      </c>
      <c r="R310" t="s">
        <v>8316</v>
      </c>
      <c r="S310" s="8">
        <v>42480.078715277778</v>
      </c>
      <c r="T310" s="8">
        <v>42504.165972222225</v>
      </c>
      <c r="U310" s="17">
        <v>24.08725694444729</v>
      </c>
    </row>
    <row r="311" spans="1:21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4" t="s">
        <v>8315</v>
      </c>
      <c r="R311" t="s">
        <v>8316</v>
      </c>
      <c r="S311" s="8">
        <v>42411.942291666666</v>
      </c>
      <c r="T311" s="8">
        <v>42434.041666666672</v>
      </c>
      <c r="U311" s="17">
        <v>22.099375000005239</v>
      </c>
    </row>
    <row r="312" spans="1:21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4" t="s">
        <v>8315</v>
      </c>
      <c r="R312" t="s">
        <v>8316</v>
      </c>
      <c r="S312" s="8">
        <v>41753.515856481477</v>
      </c>
      <c r="T312" s="8">
        <v>41781.921527777777</v>
      </c>
      <c r="U312" s="17">
        <v>28.405671296299261</v>
      </c>
    </row>
    <row r="313" spans="1:21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4" t="s">
        <v>8315</v>
      </c>
      <c r="R313" t="s">
        <v>8316</v>
      </c>
      <c r="S313" s="8">
        <v>42196.028703703705</v>
      </c>
      <c r="T313" s="8">
        <v>42228</v>
      </c>
      <c r="U313" s="17">
        <v>31.971296296294895</v>
      </c>
    </row>
    <row r="314" spans="1:21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4" t="s">
        <v>8315</v>
      </c>
      <c r="R314" t="s">
        <v>8316</v>
      </c>
      <c r="S314" s="8">
        <v>42016.050451388888</v>
      </c>
      <c r="T314" s="8">
        <v>42046.708333333328</v>
      </c>
      <c r="U314" s="17">
        <v>30.657881944440305</v>
      </c>
    </row>
    <row r="315" spans="1:21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4" t="s">
        <v>8315</v>
      </c>
      <c r="R315" t="s">
        <v>8316</v>
      </c>
      <c r="S315" s="8">
        <v>41730.276747685188</v>
      </c>
      <c r="T315" s="8">
        <v>41764.276747685188</v>
      </c>
      <c r="U315" s="17">
        <v>34</v>
      </c>
    </row>
    <row r="316" spans="1:21" ht="15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4" t="s">
        <v>8315</v>
      </c>
      <c r="R316" t="s">
        <v>8316</v>
      </c>
      <c r="S316" s="8">
        <v>42203.680300925931</v>
      </c>
      <c r="T316" s="8">
        <v>42221.774999999994</v>
      </c>
      <c r="U316" s="17">
        <v>18.094699074063101</v>
      </c>
    </row>
    <row r="317" spans="1:21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4" t="s">
        <v>8315</v>
      </c>
      <c r="R317" t="s">
        <v>8316</v>
      </c>
      <c r="S317" s="8">
        <v>41974.743148148147</v>
      </c>
      <c r="T317" s="8">
        <v>42004.743148148147</v>
      </c>
      <c r="U317" s="17">
        <v>30</v>
      </c>
    </row>
    <row r="318" spans="1:21" ht="90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4" t="s">
        <v>8315</v>
      </c>
      <c r="R318" t="s">
        <v>8316</v>
      </c>
      <c r="S318" s="8">
        <v>41869.740671296298</v>
      </c>
      <c r="T318" s="8">
        <v>41899.740671296298</v>
      </c>
      <c r="U318" s="17">
        <v>30</v>
      </c>
    </row>
    <row r="319" spans="1:21" ht="135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4" t="s">
        <v>8315</v>
      </c>
      <c r="R319" t="s">
        <v>8316</v>
      </c>
      <c r="S319" s="8">
        <v>41982.688611111109</v>
      </c>
      <c r="T319" s="8">
        <v>42012.688611111109</v>
      </c>
      <c r="U319" s="17">
        <v>30</v>
      </c>
    </row>
    <row r="320" spans="1:21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4" t="s">
        <v>8315</v>
      </c>
      <c r="R320" t="s">
        <v>8316</v>
      </c>
      <c r="S320" s="8">
        <v>41976.331979166673</v>
      </c>
      <c r="T320" s="8">
        <v>42004.291666666672</v>
      </c>
      <c r="U320" s="17">
        <v>27.959687499998836</v>
      </c>
    </row>
    <row r="321" spans="1:21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4" t="s">
        <v>8315</v>
      </c>
      <c r="R321" t="s">
        <v>8316</v>
      </c>
      <c r="S321" s="8">
        <v>41926.942685185182</v>
      </c>
      <c r="T321" s="8">
        <v>41956.984351851846</v>
      </c>
      <c r="U321" s="17">
        <v>30.041666666664241</v>
      </c>
    </row>
    <row r="322" spans="1:21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4" t="s">
        <v>8315</v>
      </c>
      <c r="R322" t="s">
        <v>8316</v>
      </c>
      <c r="S322" s="8">
        <v>42561.783877314811</v>
      </c>
      <c r="T322" s="8">
        <v>42593.165972222225</v>
      </c>
      <c r="U322" s="17">
        <v>31.382094907414285</v>
      </c>
    </row>
    <row r="323" spans="1:21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4" t="s">
        <v>8315</v>
      </c>
      <c r="R323" t="s">
        <v>8316</v>
      </c>
      <c r="S323" s="8">
        <v>42649.54923611111</v>
      </c>
      <c r="T323" s="8">
        <v>42709.590902777782</v>
      </c>
      <c r="U323" s="17">
        <v>60.041666666671517</v>
      </c>
    </row>
    <row r="324" spans="1:21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4" t="s">
        <v>8315</v>
      </c>
      <c r="R324" t="s">
        <v>8316</v>
      </c>
      <c r="S324" s="8">
        <v>42093.786840277782</v>
      </c>
      <c r="T324" s="8">
        <v>42120.26944444445</v>
      </c>
      <c r="U324" s="17">
        <v>26.482604166667443</v>
      </c>
    </row>
    <row r="325" spans="1:21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4" t="s">
        <v>8315</v>
      </c>
      <c r="R325" t="s">
        <v>8316</v>
      </c>
      <c r="S325" s="8">
        <v>42026.176180555558</v>
      </c>
      <c r="T325" s="8">
        <v>42064.207638888889</v>
      </c>
      <c r="U325" s="17">
        <v>38.031458333331102</v>
      </c>
    </row>
    <row r="326" spans="1:21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4" t="s">
        <v>8315</v>
      </c>
      <c r="R326" t="s">
        <v>8316</v>
      </c>
      <c r="S326" s="8">
        <v>42451.095856481479</v>
      </c>
      <c r="T326" s="8">
        <v>42465.095856481479</v>
      </c>
      <c r="U326" s="17">
        <v>14</v>
      </c>
    </row>
    <row r="327" spans="1:21" ht="9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4" t="s">
        <v>8315</v>
      </c>
      <c r="R327" t="s">
        <v>8316</v>
      </c>
      <c r="S327" s="8">
        <v>42418.425983796296</v>
      </c>
      <c r="T327" s="8">
        <v>42478.384317129632</v>
      </c>
      <c r="U327" s="17">
        <v>59.958333333335759</v>
      </c>
    </row>
    <row r="328" spans="1:21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4" t="s">
        <v>8315</v>
      </c>
      <c r="R328" t="s">
        <v>8316</v>
      </c>
      <c r="S328" s="8">
        <v>41964.716319444444</v>
      </c>
      <c r="T328" s="8">
        <v>41994.716319444444</v>
      </c>
      <c r="U328" s="17">
        <v>30</v>
      </c>
    </row>
    <row r="329" spans="1:21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4" t="s">
        <v>8315</v>
      </c>
      <c r="R329" t="s">
        <v>8316</v>
      </c>
      <c r="S329" s="8">
        <v>42576.697569444441</v>
      </c>
      <c r="T329" s="8">
        <v>42636.697569444441</v>
      </c>
      <c r="U329" s="17">
        <v>60</v>
      </c>
    </row>
    <row r="330" spans="1:21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4" t="s">
        <v>8315</v>
      </c>
      <c r="R330" t="s">
        <v>8316</v>
      </c>
      <c r="S330" s="8">
        <v>42125.647534722222</v>
      </c>
      <c r="T330" s="8">
        <v>42150.647534722222</v>
      </c>
      <c r="U330" s="17">
        <v>25</v>
      </c>
    </row>
    <row r="331" spans="1:21" ht="12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4" t="s">
        <v>8315</v>
      </c>
      <c r="R331" t="s">
        <v>8316</v>
      </c>
      <c r="S331" s="8">
        <v>42003.948425925926</v>
      </c>
      <c r="T331" s="8">
        <v>42028.207638888889</v>
      </c>
      <c r="U331" s="17">
        <v>24.25921296296292</v>
      </c>
    </row>
    <row r="332" spans="1:21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4" t="s">
        <v>8315</v>
      </c>
      <c r="R332" t="s">
        <v>8316</v>
      </c>
      <c r="S332" s="8">
        <v>41988.829942129625</v>
      </c>
      <c r="T332" s="8">
        <v>42046.207638888889</v>
      </c>
      <c r="U332" s="17">
        <v>57.377696759263927</v>
      </c>
    </row>
    <row r="333" spans="1:21" ht="10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4" t="s">
        <v>8315</v>
      </c>
      <c r="R333" t="s">
        <v>8316</v>
      </c>
      <c r="S333" s="8">
        <v>41974.898599537039</v>
      </c>
      <c r="T333" s="8">
        <v>42009.851388888885</v>
      </c>
      <c r="U333" s="17">
        <v>34.95278935184615</v>
      </c>
    </row>
    <row r="334" spans="1:21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4" t="s">
        <v>8315</v>
      </c>
      <c r="R334" t="s">
        <v>8316</v>
      </c>
      <c r="S334" s="8">
        <v>42592.066921296297</v>
      </c>
      <c r="T334" s="8">
        <v>42617.066921296297</v>
      </c>
      <c r="U334" s="17">
        <v>25</v>
      </c>
    </row>
    <row r="335" spans="1:21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4" t="s">
        <v>8315</v>
      </c>
      <c r="R335" t="s">
        <v>8316</v>
      </c>
      <c r="S335" s="8">
        <v>42050.008368055554</v>
      </c>
      <c r="T335" s="8">
        <v>42076.290972222225</v>
      </c>
      <c r="U335" s="17">
        <v>26.282604166670353</v>
      </c>
    </row>
    <row r="336" spans="1:21" ht="105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4" t="s">
        <v>8315</v>
      </c>
      <c r="R336" t="s">
        <v>8316</v>
      </c>
      <c r="S336" s="8">
        <v>42417.585532407407</v>
      </c>
      <c r="T336" s="8">
        <v>42432.249305555553</v>
      </c>
      <c r="U336" s="17">
        <v>14.663773148145992</v>
      </c>
    </row>
    <row r="337" spans="1:21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4" t="s">
        <v>8315</v>
      </c>
      <c r="R337" t="s">
        <v>8316</v>
      </c>
      <c r="S337" s="8">
        <v>41866.79886574074</v>
      </c>
      <c r="T337" s="8">
        <v>41885.207638888889</v>
      </c>
      <c r="U337" s="17">
        <v>18.408773148148612</v>
      </c>
    </row>
    <row r="338" spans="1:21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4" t="s">
        <v>8315</v>
      </c>
      <c r="R338" t="s">
        <v>8316</v>
      </c>
      <c r="S338" s="8">
        <v>42220.79487268519</v>
      </c>
      <c r="T338" s="8">
        <v>42246</v>
      </c>
      <c r="U338" s="17">
        <v>25.205127314809943</v>
      </c>
    </row>
    <row r="339" spans="1:21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4" t="s">
        <v>8315</v>
      </c>
      <c r="R339" t="s">
        <v>8316</v>
      </c>
      <c r="S339" s="8">
        <v>42628.849120370374</v>
      </c>
      <c r="T339" s="8">
        <v>42656.849120370374</v>
      </c>
      <c r="U339" s="17">
        <v>28</v>
      </c>
    </row>
    <row r="340" spans="1:21" ht="105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4" t="s">
        <v>8315</v>
      </c>
      <c r="R340" t="s">
        <v>8316</v>
      </c>
      <c r="S340" s="8">
        <v>42447.894432870366</v>
      </c>
      <c r="T340" s="8">
        <v>42507.894432870366</v>
      </c>
      <c r="U340" s="17">
        <v>60</v>
      </c>
    </row>
    <row r="341" spans="1:21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4" t="s">
        <v>8315</v>
      </c>
      <c r="R341" t="s">
        <v>8316</v>
      </c>
      <c r="S341" s="8">
        <v>42283.864351851851</v>
      </c>
      <c r="T341" s="8">
        <v>42313.906018518523</v>
      </c>
      <c r="U341" s="17">
        <v>30.041666666671517</v>
      </c>
    </row>
    <row r="342" spans="1:21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4" t="s">
        <v>8315</v>
      </c>
      <c r="R342" t="s">
        <v>8316</v>
      </c>
      <c r="S342" s="8">
        <v>42483.015694444446</v>
      </c>
      <c r="T342" s="8">
        <v>42489.290972222225</v>
      </c>
      <c r="U342" s="17">
        <v>6.2752777777786832</v>
      </c>
    </row>
    <row r="343" spans="1:21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4" t="s">
        <v>8315</v>
      </c>
      <c r="R343" t="s">
        <v>8316</v>
      </c>
      <c r="S343" s="8">
        <v>41788.58997685185</v>
      </c>
      <c r="T343" s="8">
        <v>41818.58997685185</v>
      </c>
      <c r="U343" s="17">
        <v>30</v>
      </c>
    </row>
    <row r="344" spans="1:21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4" t="s">
        <v>8315</v>
      </c>
      <c r="R344" t="s">
        <v>8316</v>
      </c>
      <c r="S344" s="8">
        <v>42144.041851851856</v>
      </c>
      <c r="T344" s="8">
        <v>42174.041851851856</v>
      </c>
      <c r="U344" s="17">
        <v>30</v>
      </c>
    </row>
    <row r="345" spans="1:21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4" t="s">
        <v>8315</v>
      </c>
      <c r="R345" t="s">
        <v>8316</v>
      </c>
      <c r="S345" s="8">
        <v>42661.132245370376</v>
      </c>
      <c r="T345" s="8">
        <v>42693.916666666672</v>
      </c>
      <c r="U345" s="17">
        <v>32.784421296295477</v>
      </c>
    </row>
    <row r="346" spans="1:21" ht="12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4" t="s">
        <v>8315</v>
      </c>
      <c r="R346" t="s">
        <v>8316</v>
      </c>
      <c r="S346" s="8">
        <v>42037.938206018516</v>
      </c>
      <c r="T346" s="8">
        <v>42068.166666666672</v>
      </c>
      <c r="U346" s="17">
        <v>30.228460648155306</v>
      </c>
    </row>
    <row r="347" spans="1:21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4" t="s">
        <v>8315</v>
      </c>
      <c r="R347" t="s">
        <v>8316</v>
      </c>
      <c r="S347" s="8">
        <v>42619.935694444444</v>
      </c>
      <c r="T347" s="8">
        <v>42643.875</v>
      </c>
      <c r="U347" s="17">
        <v>23.93930555555562</v>
      </c>
    </row>
    <row r="348" spans="1:21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4" t="s">
        <v>8315</v>
      </c>
      <c r="R348" t="s">
        <v>8316</v>
      </c>
      <c r="S348" s="8">
        <v>41877.221886574072</v>
      </c>
      <c r="T348" s="8">
        <v>41910.140972222223</v>
      </c>
      <c r="U348" s="17">
        <v>32.91908564815094</v>
      </c>
    </row>
    <row r="349" spans="1:21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4" t="s">
        <v>8315</v>
      </c>
      <c r="R349" t="s">
        <v>8316</v>
      </c>
      <c r="S349" s="8">
        <v>41828.736921296295</v>
      </c>
      <c r="T349" s="8">
        <v>41846.291666666664</v>
      </c>
      <c r="U349" s="17">
        <v>17.554745370369346</v>
      </c>
    </row>
    <row r="350" spans="1:21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4" t="s">
        <v>8315</v>
      </c>
      <c r="R350" t="s">
        <v>8316</v>
      </c>
      <c r="S350" s="8">
        <v>42545.774189814809</v>
      </c>
      <c r="T350" s="8">
        <v>42605.774189814809</v>
      </c>
      <c r="U350" s="17">
        <v>60</v>
      </c>
    </row>
    <row r="351" spans="1:21" ht="105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4" t="s">
        <v>8315</v>
      </c>
      <c r="R351" t="s">
        <v>8316</v>
      </c>
      <c r="S351" s="8">
        <v>42460.741747685184</v>
      </c>
      <c r="T351" s="8">
        <v>42511.165972222225</v>
      </c>
      <c r="U351" s="17">
        <v>50.424224537040573</v>
      </c>
    </row>
    <row r="352" spans="1:21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4" t="s">
        <v>8315</v>
      </c>
      <c r="R352" t="s">
        <v>8316</v>
      </c>
      <c r="S352" s="8">
        <v>41887.292187500003</v>
      </c>
      <c r="T352" s="8">
        <v>41917.292187500003</v>
      </c>
      <c r="U352" s="17">
        <v>30</v>
      </c>
    </row>
    <row r="353" spans="1:21" ht="10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4" t="s">
        <v>8315</v>
      </c>
      <c r="R353" t="s">
        <v>8316</v>
      </c>
      <c r="S353" s="8">
        <v>41828.646319444444</v>
      </c>
      <c r="T353" s="8">
        <v>41861.665972222225</v>
      </c>
      <c r="U353" s="17">
        <v>33.01965277778072</v>
      </c>
    </row>
    <row r="354" spans="1:21" ht="105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4" t="s">
        <v>8315</v>
      </c>
      <c r="R354" t="s">
        <v>8316</v>
      </c>
      <c r="S354" s="8">
        <v>42173.803217592591</v>
      </c>
      <c r="T354" s="8">
        <v>42203.290972222225</v>
      </c>
      <c r="U354" s="17">
        <v>29.487754629633855</v>
      </c>
    </row>
    <row r="355" spans="1:21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4" t="s">
        <v>8315</v>
      </c>
      <c r="R355" t="s">
        <v>8316</v>
      </c>
      <c r="S355" s="8">
        <v>41775.858564814815</v>
      </c>
      <c r="T355" s="8">
        <v>41822.165972222225</v>
      </c>
      <c r="U355" s="17">
        <v>46.30740740741021</v>
      </c>
    </row>
    <row r="356" spans="1:21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4" t="s">
        <v>8315</v>
      </c>
      <c r="R356" t="s">
        <v>8316</v>
      </c>
      <c r="S356" s="8">
        <v>42055.277199074073</v>
      </c>
      <c r="T356" s="8">
        <v>42082.610416666663</v>
      </c>
      <c r="U356" s="17">
        <v>27.33321759258979</v>
      </c>
    </row>
    <row r="357" spans="1:21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4" t="s">
        <v>8315</v>
      </c>
      <c r="R357" t="s">
        <v>8316</v>
      </c>
      <c r="S357" s="8">
        <v>42447.896666666667</v>
      </c>
      <c r="T357" s="8">
        <v>42470.166666666672</v>
      </c>
      <c r="U357" s="17">
        <v>22.270000000004075</v>
      </c>
    </row>
    <row r="358" spans="1:21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4" t="s">
        <v>8315</v>
      </c>
      <c r="R358" t="s">
        <v>8316</v>
      </c>
      <c r="S358" s="8">
        <v>42523.248715277776</v>
      </c>
      <c r="T358" s="8">
        <v>42537.248715277776</v>
      </c>
      <c r="U358" s="17">
        <v>14</v>
      </c>
    </row>
    <row r="359" spans="1:21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4" t="s">
        <v>8315</v>
      </c>
      <c r="R359" t="s">
        <v>8316</v>
      </c>
      <c r="S359" s="8">
        <v>41822.90488425926</v>
      </c>
      <c r="T359" s="8">
        <v>41844.291666666664</v>
      </c>
      <c r="U359" s="17">
        <v>21.386782407404098</v>
      </c>
    </row>
    <row r="360" spans="1:21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4" t="s">
        <v>8315</v>
      </c>
      <c r="R360" t="s">
        <v>8316</v>
      </c>
      <c r="S360" s="8">
        <v>42185.556157407409</v>
      </c>
      <c r="T360" s="8">
        <v>42208.772916666669</v>
      </c>
      <c r="U360" s="17">
        <v>23.216759259259561</v>
      </c>
    </row>
    <row r="361" spans="1:21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4" t="s">
        <v>8315</v>
      </c>
      <c r="R361" t="s">
        <v>8316</v>
      </c>
      <c r="S361" s="8">
        <v>41820.62809027778</v>
      </c>
      <c r="T361" s="8">
        <v>41841.165972222225</v>
      </c>
      <c r="U361" s="17">
        <v>20.537881944444962</v>
      </c>
    </row>
    <row r="362" spans="1:21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4" t="s">
        <v>8315</v>
      </c>
      <c r="R362" t="s">
        <v>8316</v>
      </c>
      <c r="S362" s="8">
        <v>41876.815787037034</v>
      </c>
      <c r="T362" s="8">
        <v>41894.815787037034</v>
      </c>
      <c r="U362" s="17">
        <v>18</v>
      </c>
    </row>
    <row r="363" spans="1:21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4" t="s">
        <v>8315</v>
      </c>
      <c r="R363" t="s">
        <v>8316</v>
      </c>
      <c r="S363" s="8">
        <v>41802.574282407404</v>
      </c>
      <c r="T363" s="8">
        <v>41823.165972222225</v>
      </c>
      <c r="U363" s="17">
        <v>20.591689814820711</v>
      </c>
    </row>
    <row r="364" spans="1:21" ht="12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4" t="s">
        <v>8315</v>
      </c>
      <c r="R364" t="s">
        <v>8316</v>
      </c>
      <c r="S364" s="8">
        <v>41786.761354166665</v>
      </c>
      <c r="T364" s="8">
        <v>41821.207638888889</v>
      </c>
      <c r="U364" s="17">
        <v>34.446284722223936</v>
      </c>
    </row>
    <row r="365" spans="1:21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4" t="s">
        <v>8315</v>
      </c>
      <c r="R365" t="s">
        <v>8316</v>
      </c>
      <c r="S365" s="8">
        <v>42627.454097222217</v>
      </c>
      <c r="T365" s="8">
        <v>42648.454097222217</v>
      </c>
      <c r="U365" s="17">
        <v>21</v>
      </c>
    </row>
    <row r="366" spans="1:21" ht="12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4" t="s">
        <v>8315</v>
      </c>
      <c r="R366" t="s">
        <v>8316</v>
      </c>
      <c r="S366" s="8">
        <v>42374.651504629626</v>
      </c>
      <c r="T366" s="8">
        <v>42384.651504629626</v>
      </c>
      <c r="U366" s="17">
        <v>10</v>
      </c>
    </row>
    <row r="367" spans="1:21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4" t="s">
        <v>8315</v>
      </c>
      <c r="R367" t="s">
        <v>8316</v>
      </c>
      <c r="S367" s="8">
        <v>41772.685393518521</v>
      </c>
      <c r="T367" s="8">
        <v>41806.290972222225</v>
      </c>
      <c r="U367" s="17">
        <v>33.605578703703941</v>
      </c>
    </row>
    <row r="368" spans="1:21" ht="90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4" t="s">
        <v>8315</v>
      </c>
      <c r="R368" t="s">
        <v>8316</v>
      </c>
      <c r="S368" s="8">
        <v>42633.116851851853</v>
      </c>
      <c r="T368" s="8">
        <v>42663.116851851853</v>
      </c>
      <c r="U368" s="17">
        <v>30</v>
      </c>
    </row>
    <row r="369" spans="1:21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4" t="s">
        <v>8315</v>
      </c>
      <c r="R369" t="s">
        <v>8316</v>
      </c>
      <c r="S369" s="8">
        <v>42219.180393518516</v>
      </c>
      <c r="T369" s="8">
        <v>42249.180393518516</v>
      </c>
      <c r="U369" s="17">
        <v>30</v>
      </c>
    </row>
    <row r="370" spans="1:21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4" t="s">
        <v>8315</v>
      </c>
      <c r="R370" t="s">
        <v>8316</v>
      </c>
      <c r="S370" s="8">
        <v>41753.593275462961</v>
      </c>
      <c r="T370" s="8">
        <v>41778.875</v>
      </c>
      <c r="U370" s="17">
        <v>25.281724537038826</v>
      </c>
    </row>
    <row r="371" spans="1:21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4" t="s">
        <v>8315</v>
      </c>
      <c r="R371" t="s">
        <v>8316</v>
      </c>
      <c r="S371" s="8">
        <v>42230.662731481483</v>
      </c>
      <c r="T371" s="8">
        <v>42245.165972222225</v>
      </c>
      <c r="U371" s="17">
        <v>14.503240740741603</v>
      </c>
    </row>
    <row r="372" spans="1:21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4" t="s">
        <v>8315</v>
      </c>
      <c r="R372" t="s">
        <v>8316</v>
      </c>
      <c r="S372" s="8">
        <v>41787.218229166669</v>
      </c>
      <c r="T372" s="8">
        <v>41817.218229166669</v>
      </c>
      <c r="U372" s="17">
        <v>30</v>
      </c>
    </row>
    <row r="373" spans="1:21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4" t="s">
        <v>8315</v>
      </c>
      <c r="R373" t="s">
        <v>8316</v>
      </c>
      <c r="S373" s="8">
        <v>42147.826840277776</v>
      </c>
      <c r="T373" s="8">
        <v>42176.934027777781</v>
      </c>
      <c r="U373" s="17">
        <v>29.107187500005239</v>
      </c>
    </row>
    <row r="374" spans="1:21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4" t="s">
        <v>8315</v>
      </c>
      <c r="R374" t="s">
        <v>8316</v>
      </c>
      <c r="S374" s="8">
        <v>41940.598182870373</v>
      </c>
      <c r="T374" s="8">
        <v>41970.639849537038</v>
      </c>
      <c r="U374" s="17">
        <v>30.041666666664241</v>
      </c>
    </row>
    <row r="375" spans="1:21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4" t="s">
        <v>8315</v>
      </c>
      <c r="R375" t="s">
        <v>8316</v>
      </c>
      <c r="S375" s="8">
        <v>42020.700567129628</v>
      </c>
      <c r="T375" s="8">
        <v>42065.207638888889</v>
      </c>
      <c r="U375" s="17">
        <v>44.507071759260725</v>
      </c>
    </row>
    <row r="376" spans="1:21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4" t="s">
        <v>8315</v>
      </c>
      <c r="R376" t="s">
        <v>8316</v>
      </c>
      <c r="S376" s="8">
        <v>41891.96503472222</v>
      </c>
      <c r="T376" s="8">
        <v>41901</v>
      </c>
      <c r="U376" s="17">
        <v>9.0349652777804295</v>
      </c>
    </row>
    <row r="377" spans="1:21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4" t="s">
        <v>8315</v>
      </c>
      <c r="R377" t="s">
        <v>8316</v>
      </c>
      <c r="S377" s="8">
        <v>42490.133877314816</v>
      </c>
      <c r="T377" s="8">
        <v>42527.083333333328</v>
      </c>
      <c r="U377" s="17">
        <v>36.949456018512137</v>
      </c>
    </row>
    <row r="378" spans="1:21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4" t="s">
        <v>8315</v>
      </c>
      <c r="R378" t="s">
        <v>8316</v>
      </c>
      <c r="S378" s="8">
        <v>41995.870486111111</v>
      </c>
      <c r="T378" s="8">
        <v>42015.870486111111</v>
      </c>
      <c r="U378" s="17">
        <v>20</v>
      </c>
    </row>
    <row r="379" spans="1:21" ht="10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4" t="s">
        <v>8315</v>
      </c>
      <c r="R379" t="s">
        <v>8316</v>
      </c>
      <c r="S379" s="8">
        <v>42401.806562500002</v>
      </c>
      <c r="T379" s="8">
        <v>42431.806562500002</v>
      </c>
      <c r="U379" s="17">
        <v>30</v>
      </c>
    </row>
    <row r="380" spans="1:21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4" t="s">
        <v>8315</v>
      </c>
      <c r="R380" t="s">
        <v>8316</v>
      </c>
      <c r="S380" s="8">
        <v>41897.602037037039</v>
      </c>
      <c r="T380" s="8">
        <v>41927.602037037039</v>
      </c>
      <c r="U380" s="17">
        <v>30</v>
      </c>
    </row>
    <row r="381" spans="1:21" ht="6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4" t="s">
        <v>8315</v>
      </c>
      <c r="R381" t="s">
        <v>8316</v>
      </c>
      <c r="S381" s="8">
        <v>41882.585648148146</v>
      </c>
      <c r="T381" s="8">
        <v>41912.666666666664</v>
      </c>
      <c r="U381" s="17">
        <v>30.081018518518249</v>
      </c>
    </row>
    <row r="382" spans="1:21" ht="135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4" t="s">
        <v>8315</v>
      </c>
      <c r="R382" t="s">
        <v>8316</v>
      </c>
      <c r="S382" s="8">
        <v>42556.504490740743</v>
      </c>
      <c r="T382" s="8">
        <v>42595.290972222225</v>
      </c>
      <c r="U382" s="17">
        <v>38.786481481482042</v>
      </c>
    </row>
    <row r="383" spans="1:21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4" t="s">
        <v>8315</v>
      </c>
      <c r="R383" t="s">
        <v>8316</v>
      </c>
      <c r="S383" s="8">
        <v>41792.542986111112</v>
      </c>
      <c r="T383" s="8">
        <v>41813.75</v>
      </c>
      <c r="U383" s="17">
        <v>21.207013888888469</v>
      </c>
    </row>
    <row r="384" spans="1:21" ht="10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4" t="s">
        <v>8315</v>
      </c>
      <c r="R384" t="s">
        <v>8316</v>
      </c>
      <c r="S384" s="8">
        <v>41879.913761574076</v>
      </c>
      <c r="T384" s="8">
        <v>41894.913761574076</v>
      </c>
      <c r="U384" s="17">
        <v>15</v>
      </c>
    </row>
    <row r="385" spans="1:21" ht="10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4" t="s">
        <v>8315</v>
      </c>
      <c r="R385" t="s">
        <v>8316</v>
      </c>
      <c r="S385" s="8">
        <v>42552.048356481479</v>
      </c>
      <c r="T385" s="8">
        <v>42573.226388888885</v>
      </c>
      <c r="U385" s="17">
        <v>21.178032407406135</v>
      </c>
    </row>
    <row r="386" spans="1:21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4" t="s">
        <v>8315</v>
      </c>
      <c r="R386" t="s">
        <v>8316</v>
      </c>
      <c r="S386" s="8">
        <v>41810.142199074071</v>
      </c>
      <c r="T386" s="8">
        <v>41824.142199074071</v>
      </c>
      <c r="U386" s="17">
        <v>14</v>
      </c>
    </row>
    <row r="387" spans="1:21" ht="105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4" t="s">
        <v>8315</v>
      </c>
      <c r="R387" t="s">
        <v>8316</v>
      </c>
      <c r="S387" s="8">
        <v>42072.576249999998</v>
      </c>
      <c r="T387" s="8">
        <v>42097.576249999998</v>
      </c>
      <c r="U387" s="17">
        <v>25</v>
      </c>
    </row>
    <row r="388" spans="1:21" ht="9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4" t="s">
        <v>8315</v>
      </c>
      <c r="R388" t="s">
        <v>8316</v>
      </c>
      <c r="S388" s="8">
        <v>41779.724224537036</v>
      </c>
      <c r="T388" s="8">
        <v>41805.666666666664</v>
      </c>
      <c r="U388" s="17">
        <v>25.942442129628034</v>
      </c>
    </row>
    <row r="389" spans="1:21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4" t="s">
        <v>8315</v>
      </c>
      <c r="R389" t="s">
        <v>8316</v>
      </c>
      <c r="S389" s="8">
        <v>42134.172071759262</v>
      </c>
      <c r="T389" s="8">
        <v>42155.290972222225</v>
      </c>
      <c r="U389" s="17">
        <v>21.118900462963211</v>
      </c>
    </row>
    <row r="390" spans="1:21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4" t="s">
        <v>8315</v>
      </c>
      <c r="R390" t="s">
        <v>8316</v>
      </c>
      <c r="S390" s="8">
        <v>42505.738032407404</v>
      </c>
      <c r="T390" s="8">
        <v>42525.738032407404</v>
      </c>
      <c r="U390" s="17">
        <v>20</v>
      </c>
    </row>
    <row r="391" spans="1:21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4" t="s">
        <v>8315</v>
      </c>
      <c r="R391" t="s">
        <v>8316</v>
      </c>
      <c r="S391" s="8">
        <v>42118.556331018524</v>
      </c>
      <c r="T391" s="8">
        <v>42150.165972222225</v>
      </c>
      <c r="U391" s="17">
        <v>31.609641203700448</v>
      </c>
    </row>
    <row r="392" spans="1:21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4" t="s">
        <v>8315</v>
      </c>
      <c r="R392" t="s">
        <v>8316</v>
      </c>
      <c r="S392" s="8">
        <v>42360.887835648144</v>
      </c>
      <c r="T392" s="8">
        <v>42390.887835648144</v>
      </c>
      <c r="U392" s="17">
        <v>30</v>
      </c>
    </row>
    <row r="393" spans="1:21" ht="75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4" t="s">
        <v>8315</v>
      </c>
      <c r="R393" t="s">
        <v>8316</v>
      </c>
      <c r="S393" s="8">
        <v>42165.993125000001</v>
      </c>
      <c r="T393" s="8">
        <v>42187.993125000001</v>
      </c>
      <c r="U393" s="17">
        <v>22</v>
      </c>
    </row>
    <row r="394" spans="1:21" ht="12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4" t="s">
        <v>8315</v>
      </c>
      <c r="R394" t="s">
        <v>8316</v>
      </c>
      <c r="S394" s="8">
        <v>41927.936157407406</v>
      </c>
      <c r="T394" s="8">
        <v>41948.977824074071</v>
      </c>
      <c r="U394" s="17">
        <v>21.041666666664241</v>
      </c>
    </row>
    <row r="395" spans="1:21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4" t="s">
        <v>8315</v>
      </c>
      <c r="R395" t="s">
        <v>8316</v>
      </c>
      <c r="S395" s="8">
        <v>42462.140868055561</v>
      </c>
      <c r="T395" s="8">
        <v>42489.875</v>
      </c>
      <c r="U395" s="17">
        <v>27.734131944438559</v>
      </c>
    </row>
    <row r="396" spans="1:21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4" t="s">
        <v>8315</v>
      </c>
      <c r="R396" t="s">
        <v>8316</v>
      </c>
      <c r="S396" s="8">
        <v>42632.348310185189</v>
      </c>
      <c r="T396" s="8">
        <v>42663.204861111109</v>
      </c>
      <c r="U396" s="17">
        <v>30.856550925920601</v>
      </c>
    </row>
    <row r="397" spans="1:21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4" t="s">
        <v>8315</v>
      </c>
      <c r="R397" t="s">
        <v>8316</v>
      </c>
      <c r="S397" s="8">
        <v>42054.849050925928</v>
      </c>
      <c r="T397" s="8">
        <v>42084.807384259257</v>
      </c>
      <c r="U397" s="17">
        <v>29.958333333328483</v>
      </c>
    </row>
    <row r="398" spans="1:21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4" t="s">
        <v>8315</v>
      </c>
      <c r="R398" t="s">
        <v>8316</v>
      </c>
      <c r="S398" s="8">
        <v>42497.275706018518</v>
      </c>
      <c r="T398" s="8">
        <v>42535.904861111107</v>
      </c>
      <c r="U398" s="17">
        <v>38.629155092588917</v>
      </c>
    </row>
    <row r="399" spans="1:21" ht="135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4" t="s">
        <v>8315</v>
      </c>
      <c r="R399" t="s">
        <v>8316</v>
      </c>
      <c r="S399" s="8">
        <v>42058.904074074075</v>
      </c>
      <c r="T399" s="8">
        <v>42095.165972222225</v>
      </c>
      <c r="U399" s="17">
        <v>36.261898148150067</v>
      </c>
    </row>
    <row r="400" spans="1:21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4" t="s">
        <v>8315</v>
      </c>
      <c r="R400" t="s">
        <v>8316</v>
      </c>
      <c r="S400" s="8">
        <v>41807.690081018518</v>
      </c>
      <c r="T400" s="8">
        <v>41837.690081018518</v>
      </c>
      <c r="U400" s="17">
        <v>30</v>
      </c>
    </row>
    <row r="401" spans="1:21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4" t="s">
        <v>8315</v>
      </c>
      <c r="R401" t="s">
        <v>8316</v>
      </c>
      <c r="S401" s="8">
        <v>42284.69694444444</v>
      </c>
      <c r="T401" s="8">
        <v>42301.165972222225</v>
      </c>
      <c r="U401" s="17">
        <v>16.469027777784504</v>
      </c>
    </row>
    <row r="402" spans="1:21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4" t="s">
        <v>8315</v>
      </c>
      <c r="R402" t="s">
        <v>8316</v>
      </c>
      <c r="S402" s="8">
        <v>42045.84238425926</v>
      </c>
      <c r="T402" s="8">
        <v>42075.800717592589</v>
      </c>
      <c r="U402" s="17">
        <v>29.958333333328483</v>
      </c>
    </row>
    <row r="403" spans="1:21" ht="120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4" t="s">
        <v>8315</v>
      </c>
      <c r="R403" t="s">
        <v>8316</v>
      </c>
      <c r="S403" s="8">
        <v>42184.209537037037</v>
      </c>
      <c r="T403" s="8">
        <v>42202.876388888893</v>
      </c>
      <c r="U403" s="17">
        <v>18.666851851856336</v>
      </c>
    </row>
    <row r="404" spans="1:21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4" t="s">
        <v>8315</v>
      </c>
      <c r="R404" t="s">
        <v>8316</v>
      </c>
      <c r="S404" s="8">
        <v>42341.180636574078</v>
      </c>
      <c r="T404" s="8">
        <v>42373.180636574078</v>
      </c>
      <c r="U404" s="17">
        <v>32</v>
      </c>
    </row>
    <row r="405" spans="1:21" ht="9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4" t="s">
        <v>8315</v>
      </c>
      <c r="R405" t="s">
        <v>8316</v>
      </c>
      <c r="S405" s="8">
        <v>42170.910231481481</v>
      </c>
      <c r="T405" s="8">
        <v>42205.165972222225</v>
      </c>
      <c r="U405" s="17">
        <v>34.255740740743931</v>
      </c>
    </row>
    <row r="406" spans="1:21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4" t="s">
        <v>8315</v>
      </c>
      <c r="R406" t="s">
        <v>8316</v>
      </c>
      <c r="S406" s="8">
        <v>42151.069606481484</v>
      </c>
      <c r="T406" s="8">
        <v>42172.069606481484</v>
      </c>
      <c r="U406" s="17">
        <v>21</v>
      </c>
    </row>
    <row r="407" spans="1:21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4" t="s">
        <v>8315</v>
      </c>
      <c r="R407" t="s">
        <v>8316</v>
      </c>
      <c r="S407" s="8">
        <v>41944.527627314819</v>
      </c>
      <c r="T407" s="8">
        <v>42004.569293981483</v>
      </c>
      <c r="U407" s="17">
        <v>60.041666666664241</v>
      </c>
    </row>
    <row r="408" spans="1:21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4" t="s">
        <v>8315</v>
      </c>
      <c r="R408" t="s">
        <v>8316</v>
      </c>
      <c r="S408" s="8">
        <v>42593.865405092598</v>
      </c>
      <c r="T408" s="8">
        <v>42613.865405092598</v>
      </c>
      <c r="U408" s="17">
        <v>20</v>
      </c>
    </row>
    <row r="409" spans="1:21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4" t="s">
        <v>8315</v>
      </c>
      <c r="R409" t="s">
        <v>8316</v>
      </c>
      <c r="S409" s="8">
        <v>42503.740868055553</v>
      </c>
      <c r="T409" s="8">
        <v>42517.740868055553</v>
      </c>
      <c r="U409" s="17">
        <v>14</v>
      </c>
    </row>
    <row r="410" spans="1:21" ht="12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4" t="s">
        <v>8315</v>
      </c>
      <c r="R410" t="s">
        <v>8316</v>
      </c>
      <c r="S410" s="8">
        <v>41927.848900462966</v>
      </c>
      <c r="T410" s="8">
        <v>41948.890567129631</v>
      </c>
      <c r="U410" s="17">
        <v>21.041666666664241</v>
      </c>
    </row>
    <row r="411" spans="1:21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4" t="s">
        <v>8315</v>
      </c>
      <c r="R411" t="s">
        <v>8316</v>
      </c>
      <c r="S411" s="8">
        <v>42375.114988425921</v>
      </c>
      <c r="T411" s="8">
        <v>42420.114988425921</v>
      </c>
      <c r="U411" s="17">
        <v>45</v>
      </c>
    </row>
    <row r="412" spans="1:21" ht="90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4" t="s">
        <v>8315</v>
      </c>
      <c r="R412" t="s">
        <v>8316</v>
      </c>
      <c r="S412" s="8">
        <v>42553.926527777774</v>
      </c>
      <c r="T412" s="8">
        <v>42585.172916666663</v>
      </c>
      <c r="U412" s="17">
        <v>31.24638888888876</v>
      </c>
    </row>
    <row r="413" spans="1:21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4" t="s">
        <v>8315</v>
      </c>
      <c r="R413" t="s">
        <v>8316</v>
      </c>
      <c r="S413" s="8">
        <v>42155.142638888887</v>
      </c>
      <c r="T413" s="8">
        <v>42215.142638888887</v>
      </c>
      <c r="U413" s="17">
        <v>60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9E9C-EA32-4319-928E-C317D5995E8E}"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44.85546875" style="3" customWidth="1"/>
  </cols>
  <sheetData>
    <row r="1" spans="1:6" x14ac:dyDescent="0.25">
      <c r="A1" t="s">
        <v>8392</v>
      </c>
      <c r="B1" s="3" t="s">
        <v>8393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8D64E-F79F-4520-A84F-2C02482AC848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E516D-8BA3-4EF6-8AB8-A08ABA9A3F6F}">
  <dimension ref="A1:K36"/>
  <sheetViews>
    <sheetView workbookViewId="0">
      <selection activeCell="A8" sqref="A8:A35"/>
      <pivotSelection pane="bottomRight" showHeader="1" activeRow="6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27.7109375" bestFit="1" customWidth="1"/>
    <col min="2" max="2" width="17.85546875" bestFit="1" customWidth="1"/>
    <col min="3" max="3" width="27.42578125" bestFit="1" customWidth="1"/>
    <col min="4" max="4" width="15" bestFit="1" customWidth="1"/>
    <col min="5" max="5" width="11.28515625" bestFit="1" customWidth="1"/>
    <col min="6" max="6" width="25.140625" bestFit="1" customWidth="1"/>
    <col min="7" max="7" width="14.28515625" bestFit="1" customWidth="1"/>
    <col min="8" max="8" width="32.42578125" bestFit="1" customWidth="1"/>
    <col min="9" max="9" width="20" bestFit="1" customWidth="1"/>
    <col min="10" max="10" width="16.28515625" bestFit="1" customWidth="1"/>
    <col min="11" max="11" width="30.28515625" bestFit="1" customWidth="1"/>
    <col min="12" max="12" width="4" bestFit="1" customWidth="1"/>
    <col min="13" max="14" width="5.5703125" bestFit="1" customWidth="1"/>
    <col min="15" max="16" width="4" bestFit="1" customWidth="1"/>
    <col min="17" max="17" width="5.5703125" bestFit="1" customWidth="1"/>
    <col min="18" max="18" width="4" bestFit="1" customWidth="1"/>
    <col min="19" max="21" width="5.5703125" bestFit="1" customWidth="1"/>
    <col min="22" max="26" width="5" bestFit="1" customWidth="1"/>
    <col min="27" max="27" width="5.5703125" bestFit="1" customWidth="1"/>
    <col min="28" max="32" width="5" bestFit="1" customWidth="1"/>
    <col min="33" max="33" width="5.5703125" bestFit="1" customWidth="1"/>
    <col min="34" max="36" width="5" bestFit="1" customWidth="1"/>
    <col min="37" max="37" width="5.5703125" bestFit="1" customWidth="1"/>
    <col min="38" max="41" width="5" bestFit="1" customWidth="1"/>
    <col min="42" max="42" width="6.5703125" bestFit="1" customWidth="1"/>
    <col min="43" max="48" width="5" bestFit="1" customWidth="1"/>
    <col min="49" max="49" width="6.5703125" bestFit="1" customWidth="1"/>
    <col min="50" max="51" width="5" bestFit="1" customWidth="1"/>
    <col min="52" max="52" width="6.5703125" bestFit="1" customWidth="1"/>
    <col min="53" max="58" width="5" bestFit="1" customWidth="1"/>
    <col min="59" max="59" width="6.5703125" bestFit="1" customWidth="1"/>
    <col min="60" max="61" width="5" bestFit="1" customWidth="1"/>
    <col min="62" max="62" width="5.5703125" bestFit="1" customWidth="1"/>
    <col min="63" max="69" width="5" bestFit="1" customWidth="1"/>
    <col min="70" max="85" width="6" bestFit="1" customWidth="1"/>
    <col min="86" max="86" width="7" bestFit="1" customWidth="1"/>
    <col min="87" max="87" width="15" bestFit="1" customWidth="1"/>
    <col min="88" max="88" width="4" bestFit="1" customWidth="1"/>
    <col min="89" max="89" width="6.5703125" bestFit="1" customWidth="1"/>
    <col min="90" max="94" width="4" bestFit="1" customWidth="1"/>
    <col min="95" max="95" width="6.5703125" bestFit="1" customWidth="1"/>
    <col min="96" max="97" width="4" bestFit="1" customWidth="1"/>
    <col min="98" max="99" width="7.5703125" bestFit="1" customWidth="1"/>
    <col min="100" max="101" width="4" bestFit="1" customWidth="1"/>
    <col min="102" max="102" width="7.5703125" bestFit="1" customWidth="1"/>
    <col min="103" max="103" width="4" bestFit="1" customWidth="1"/>
    <col min="104" max="106" width="7.5703125" bestFit="1" customWidth="1"/>
    <col min="107" max="111" width="5" bestFit="1" customWidth="1"/>
    <col min="112" max="112" width="7.5703125" bestFit="1" customWidth="1"/>
    <col min="113" max="117" width="5" bestFit="1" customWidth="1"/>
    <col min="118" max="118" width="7.5703125" bestFit="1" customWidth="1"/>
    <col min="119" max="121" width="5" bestFit="1" customWidth="1"/>
    <col min="122" max="122" width="7.5703125" bestFit="1" customWidth="1"/>
    <col min="123" max="126" width="5" bestFit="1" customWidth="1"/>
    <col min="127" max="127" width="8.5703125" bestFit="1" customWidth="1"/>
    <col min="128" max="133" width="5" bestFit="1" customWidth="1"/>
    <col min="134" max="134" width="7.5703125" bestFit="1" customWidth="1"/>
    <col min="135" max="136" width="5" bestFit="1" customWidth="1"/>
    <col min="137" max="137" width="7.5703125" bestFit="1" customWidth="1"/>
    <col min="138" max="143" width="5" bestFit="1" customWidth="1"/>
    <col min="144" max="144" width="7.5703125" bestFit="1" customWidth="1"/>
    <col min="145" max="146" width="5" bestFit="1" customWidth="1"/>
    <col min="147" max="147" width="7.5703125" bestFit="1" customWidth="1"/>
    <col min="148" max="154" width="5" bestFit="1" customWidth="1"/>
    <col min="155" max="155" width="8.5703125" bestFit="1" customWidth="1"/>
    <col min="156" max="170" width="6" bestFit="1" customWidth="1"/>
    <col min="171" max="171" width="7" bestFit="1" customWidth="1"/>
    <col min="172" max="172" width="9.28515625" bestFit="1" customWidth="1"/>
    <col min="173" max="173" width="4" bestFit="1" customWidth="1"/>
    <col min="174" max="174" width="5" bestFit="1" customWidth="1"/>
    <col min="175" max="179" width="4" bestFit="1" customWidth="1"/>
    <col min="180" max="180" width="5" bestFit="1" customWidth="1"/>
    <col min="181" max="182" width="4" bestFit="1" customWidth="1"/>
    <col min="183" max="184" width="5" bestFit="1" customWidth="1"/>
    <col min="185" max="186" width="4" bestFit="1" customWidth="1"/>
    <col min="187" max="187" width="5" bestFit="1" customWidth="1"/>
    <col min="188" max="188" width="4" bestFit="1" customWidth="1"/>
    <col min="189" max="211" width="5" bestFit="1" customWidth="1"/>
    <col min="212" max="212" width="6" bestFit="1" customWidth="1"/>
    <col min="213" max="239" width="5" bestFit="1" customWidth="1"/>
    <col min="240" max="255" width="6" bestFit="1" customWidth="1"/>
    <col min="256" max="256" width="7" bestFit="1" customWidth="1"/>
    <col min="257" max="257" width="36.7109375" bestFit="1" customWidth="1"/>
    <col min="258" max="258" width="27.85546875" bestFit="1" customWidth="1"/>
    <col min="259" max="259" width="22.140625" bestFit="1" customWidth="1"/>
    <col min="260" max="260" width="28.85546875" bestFit="1" customWidth="1"/>
    <col min="261" max="261" width="20" bestFit="1" customWidth="1"/>
    <col min="262" max="262" width="14.28515625" bestFit="1" customWidth="1"/>
    <col min="263" max="263" width="9.85546875" bestFit="1" customWidth="1"/>
    <col min="264" max="264" width="13.140625" bestFit="1" customWidth="1"/>
    <col min="265" max="265" width="9.85546875" bestFit="1" customWidth="1"/>
    <col min="266" max="266" width="13.140625" bestFit="1" customWidth="1"/>
    <col min="267" max="267" width="9.85546875" bestFit="1" customWidth="1"/>
    <col min="268" max="268" width="13.140625" bestFit="1" customWidth="1"/>
    <col min="269" max="269" width="9.85546875" bestFit="1" customWidth="1"/>
    <col min="270" max="270" width="13.140625" bestFit="1" customWidth="1"/>
    <col min="271" max="271" width="9.85546875" bestFit="1" customWidth="1"/>
    <col min="272" max="272" width="13.140625" bestFit="1" customWidth="1"/>
    <col min="273" max="273" width="9.85546875" bestFit="1" customWidth="1"/>
    <col min="274" max="274" width="13.140625" bestFit="1" customWidth="1"/>
    <col min="275" max="275" width="9.85546875" bestFit="1" customWidth="1"/>
    <col min="276" max="276" width="13.140625" bestFit="1" customWidth="1"/>
    <col min="277" max="277" width="9.85546875" bestFit="1" customWidth="1"/>
    <col min="278" max="278" width="13.140625" bestFit="1" customWidth="1"/>
    <col min="279" max="279" width="9.85546875" bestFit="1" customWidth="1"/>
    <col min="280" max="280" width="13.140625" bestFit="1" customWidth="1"/>
    <col min="281" max="281" width="9.85546875" bestFit="1" customWidth="1"/>
    <col min="282" max="282" width="13.140625" bestFit="1" customWidth="1"/>
    <col min="283" max="283" width="9.85546875" bestFit="1" customWidth="1"/>
    <col min="284" max="284" width="13.140625" bestFit="1" customWidth="1"/>
    <col min="285" max="285" width="9.85546875" bestFit="1" customWidth="1"/>
    <col min="286" max="286" width="13.140625" bestFit="1" customWidth="1"/>
    <col min="287" max="287" width="9.85546875" bestFit="1" customWidth="1"/>
    <col min="288" max="288" width="13.140625" bestFit="1" customWidth="1"/>
    <col min="289" max="289" width="9.85546875" bestFit="1" customWidth="1"/>
    <col min="290" max="290" width="13.140625" bestFit="1" customWidth="1"/>
    <col min="291" max="291" width="9.85546875" bestFit="1" customWidth="1"/>
    <col min="292" max="292" width="13.140625" bestFit="1" customWidth="1"/>
    <col min="293" max="293" width="9.85546875" bestFit="1" customWidth="1"/>
    <col min="294" max="294" width="13.140625" bestFit="1" customWidth="1"/>
    <col min="295" max="295" width="9.85546875" bestFit="1" customWidth="1"/>
    <col min="296" max="296" width="13.140625" bestFit="1" customWidth="1"/>
    <col min="297" max="297" width="9.85546875" bestFit="1" customWidth="1"/>
    <col min="298" max="298" width="13.140625" bestFit="1" customWidth="1"/>
    <col min="299" max="299" width="9.85546875" bestFit="1" customWidth="1"/>
    <col min="300" max="300" width="13.140625" bestFit="1" customWidth="1"/>
    <col min="301" max="301" width="9.85546875" bestFit="1" customWidth="1"/>
    <col min="302" max="302" width="13.140625" bestFit="1" customWidth="1"/>
    <col min="303" max="303" width="9.85546875" bestFit="1" customWidth="1"/>
    <col min="304" max="304" width="13.140625" bestFit="1" customWidth="1"/>
    <col min="305" max="305" width="9.85546875" bestFit="1" customWidth="1"/>
    <col min="306" max="306" width="13.140625" bestFit="1" customWidth="1"/>
    <col min="307" max="307" width="9.85546875" bestFit="1" customWidth="1"/>
    <col min="308" max="308" width="13.140625" bestFit="1" customWidth="1"/>
    <col min="309" max="309" width="9.85546875" bestFit="1" customWidth="1"/>
    <col min="310" max="310" width="13.140625" bestFit="1" customWidth="1"/>
    <col min="311" max="311" width="9.85546875" bestFit="1" customWidth="1"/>
    <col min="312" max="312" width="13.140625" bestFit="1" customWidth="1"/>
    <col min="313" max="313" width="9.85546875" bestFit="1" customWidth="1"/>
    <col min="314" max="314" width="13.140625" bestFit="1" customWidth="1"/>
    <col min="315" max="315" width="9.85546875" bestFit="1" customWidth="1"/>
    <col min="316" max="316" width="13.140625" bestFit="1" customWidth="1"/>
    <col min="317" max="317" width="9.85546875" bestFit="1" customWidth="1"/>
    <col min="318" max="318" width="13.140625" bestFit="1" customWidth="1"/>
    <col min="319" max="319" width="9.85546875" bestFit="1" customWidth="1"/>
    <col min="320" max="320" width="13.140625" bestFit="1" customWidth="1"/>
    <col min="321" max="321" width="9.85546875" bestFit="1" customWidth="1"/>
    <col min="322" max="322" width="13.140625" bestFit="1" customWidth="1"/>
    <col min="323" max="323" width="9.85546875" bestFit="1" customWidth="1"/>
    <col min="324" max="324" width="13.140625" bestFit="1" customWidth="1"/>
    <col min="325" max="325" width="9.85546875" bestFit="1" customWidth="1"/>
    <col min="326" max="326" width="13.140625" bestFit="1" customWidth="1"/>
    <col min="327" max="327" width="9.85546875" bestFit="1" customWidth="1"/>
    <col min="328" max="328" width="13.140625" bestFit="1" customWidth="1"/>
    <col min="329" max="329" width="9.85546875" bestFit="1" customWidth="1"/>
    <col min="330" max="330" width="13.140625" bestFit="1" customWidth="1"/>
    <col min="331" max="331" width="9.85546875" bestFit="1" customWidth="1"/>
    <col min="332" max="332" width="13.140625" bestFit="1" customWidth="1"/>
    <col min="333" max="333" width="9.85546875" bestFit="1" customWidth="1"/>
    <col min="334" max="334" width="13.140625" bestFit="1" customWidth="1"/>
    <col min="335" max="335" width="9.85546875" bestFit="1" customWidth="1"/>
    <col min="336" max="336" width="13.140625" bestFit="1" customWidth="1"/>
    <col min="337" max="337" width="9.85546875" bestFit="1" customWidth="1"/>
    <col min="338" max="338" width="13.140625" bestFit="1" customWidth="1"/>
    <col min="339" max="339" width="9.85546875" bestFit="1" customWidth="1"/>
    <col min="340" max="340" width="13.140625" bestFit="1" customWidth="1"/>
    <col min="341" max="341" width="9.85546875" bestFit="1" customWidth="1"/>
    <col min="342" max="342" width="13.140625" bestFit="1" customWidth="1"/>
    <col min="343" max="343" width="9.85546875" bestFit="1" customWidth="1"/>
    <col min="344" max="344" width="13.140625" bestFit="1" customWidth="1"/>
    <col min="345" max="345" width="9.85546875" bestFit="1" customWidth="1"/>
    <col min="346" max="346" width="13.140625" bestFit="1" customWidth="1"/>
    <col min="347" max="347" width="9.85546875" bestFit="1" customWidth="1"/>
    <col min="348" max="348" width="13.140625" bestFit="1" customWidth="1"/>
    <col min="349" max="349" width="9.85546875" bestFit="1" customWidth="1"/>
    <col min="350" max="350" width="13.140625" bestFit="1" customWidth="1"/>
    <col min="351" max="351" width="9.85546875" bestFit="1" customWidth="1"/>
    <col min="352" max="352" width="13.140625" bestFit="1" customWidth="1"/>
    <col min="353" max="353" width="9.85546875" bestFit="1" customWidth="1"/>
    <col min="354" max="354" width="13.140625" bestFit="1" customWidth="1"/>
    <col min="355" max="355" width="9.85546875" bestFit="1" customWidth="1"/>
    <col min="356" max="356" width="13.140625" bestFit="1" customWidth="1"/>
    <col min="357" max="357" width="9.85546875" bestFit="1" customWidth="1"/>
    <col min="358" max="358" width="13.140625" bestFit="1" customWidth="1"/>
    <col min="359" max="359" width="9.85546875" bestFit="1" customWidth="1"/>
    <col min="360" max="360" width="13.140625" bestFit="1" customWidth="1"/>
    <col min="361" max="361" width="9.85546875" bestFit="1" customWidth="1"/>
    <col min="362" max="362" width="13.140625" bestFit="1" customWidth="1"/>
    <col min="363" max="363" width="9.85546875" bestFit="1" customWidth="1"/>
    <col min="364" max="364" width="13.140625" bestFit="1" customWidth="1"/>
    <col min="365" max="365" width="9.85546875" bestFit="1" customWidth="1"/>
    <col min="366" max="366" width="13.140625" bestFit="1" customWidth="1"/>
    <col min="367" max="367" width="9.85546875" bestFit="1" customWidth="1"/>
    <col min="368" max="368" width="13.140625" bestFit="1" customWidth="1"/>
    <col min="369" max="369" width="9.85546875" bestFit="1" customWidth="1"/>
    <col min="370" max="370" width="13.140625" bestFit="1" customWidth="1"/>
    <col min="371" max="371" width="9.85546875" bestFit="1" customWidth="1"/>
    <col min="372" max="372" width="13.140625" bestFit="1" customWidth="1"/>
    <col min="373" max="373" width="9.85546875" bestFit="1" customWidth="1"/>
    <col min="374" max="374" width="13.140625" bestFit="1" customWidth="1"/>
    <col min="375" max="375" width="9.85546875" bestFit="1" customWidth="1"/>
    <col min="376" max="376" width="13.140625" bestFit="1" customWidth="1"/>
    <col min="377" max="377" width="9.85546875" bestFit="1" customWidth="1"/>
    <col min="378" max="378" width="13.140625" bestFit="1" customWidth="1"/>
    <col min="379" max="379" width="9.85546875" bestFit="1" customWidth="1"/>
    <col min="380" max="380" width="13.140625" bestFit="1" customWidth="1"/>
    <col min="381" max="381" width="9.85546875" bestFit="1" customWidth="1"/>
    <col min="382" max="382" width="13.140625" bestFit="1" customWidth="1"/>
    <col min="383" max="383" width="9.85546875" bestFit="1" customWidth="1"/>
    <col min="384" max="384" width="13.140625" bestFit="1" customWidth="1"/>
    <col min="385" max="385" width="9.85546875" bestFit="1" customWidth="1"/>
    <col min="386" max="386" width="13.140625" bestFit="1" customWidth="1"/>
    <col min="387" max="387" width="9.85546875" bestFit="1" customWidth="1"/>
    <col min="388" max="388" width="13.140625" bestFit="1" customWidth="1"/>
    <col min="389" max="389" width="9.85546875" bestFit="1" customWidth="1"/>
    <col min="390" max="390" width="13.140625" bestFit="1" customWidth="1"/>
    <col min="391" max="391" width="9.85546875" bestFit="1" customWidth="1"/>
    <col min="392" max="392" width="13.140625" bestFit="1" customWidth="1"/>
    <col min="393" max="393" width="9.85546875" bestFit="1" customWidth="1"/>
    <col min="394" max="394" width="13.140625" bestFit="1" customWidth="1"/>
    <col min="395" max="395" width="9.85546875" bestFit="1" customWidth="1"/>
    <col min="396" max="396" width="13.140625" bestFit="1" customWidth="1"/>
    <col min="397" max="397" width="9.85546875" bestFit="1" customWidth="1"/>
    <col min="398" max="398" width="13.140625" bestFit="1" customWidth="1"/>
    <col min="399" max="399" width="9.85546875" bestFit="1" customWidth="1"/>
    <col min="400" max="400" width="13.140625" bestFit="1" customWidth="1"/>
    <col min="401" max="401" width="9.85546875" bestFit="1" customWidth="1"/>
    <col min="402" max="402" width="13.140625" bestFit="1" customWidth="1"/>
    <col min="403" max="403" width="9.85546875" bestFit="1" customWidth="1"/>
    <col min="404" max="404" width="13.140625" bestFit="1" customWidth="1"/>
    <col min="405" max="405" width="9.85546875" bestFit="1" customWidth="1"/>
    <col min="406" max="406" width="13.140625" bestFit="1" customWidth="1"/>
    <col min="407" max="407" width="9.85546875" bestFit="1" customWidth="1"/>
    <col min="408" max="408" width="13.140625" bestFit="1" customWidth="1"/>
    <col min="409" max="409" width="9.85546875" bestFit="1" customWidth="1"/>
    <col min="410" max="410" width="13.140625" bestFit="1" customWidth="1"/>
    <col min="411" max="411" width="9.85546875" bestFit="1" customWidth="1"/>
    <col min="412" max="412" width="13.140625" bestFit="1" customWidth="1"/>
    <col min="413" max="413" width="9.85546875" bestFit="1" customWidth="1"/>
    <col min="414" max="414" width="13.140625" bestFit="1" customWidth="1"/>
    <col min="415" max="415" width="9.85546875" bestFit="1" customWidth="1"/>
    <col min="416" max="416" width="13.140625" bestFit="1" customWidth="1"/>
    <col min="417" max="417" width="9.85546875" bestFit="1" customWidth="1"/>
    <col min="418" max="418" width="13.140625" bestFit="1" customWidth="1"/>
    <col min="419" max="419" width="9.85546875" bestFit="1" customWidth="1"/>
    <col min="420" max="420" width="13.140625" bestFit="1" customWidth="1"/>
    <col min="421" max="421" width="9.85546875" bestFit="1" customWidth="1"/>
    <col min="422" max="422" width="13.140625" bestFit="1" customWidth="1"/>
    <col min="423" max="423" width="9.85546875" bestFit="1" customWidth="1"/>
    <col min="424" max="424" width="13.140625" bestFit="1" customWidth="1"/>
    <col min="425" max="425" width="9.85546875" bestFit="1" customWidth="1"/>
    <col min="426" max="426" width="13.140625" bestFit="1" customWidth="1"/>
    <col min="427" max="427" width="9.85546875" bestFit="1" customWidth="1"/>
    <col min="428" max="428" width="13.140625" bestFit="1" customWidth="1"/>
    <col min="429" max="429" width="9.85546875" bestFit="1" customWidth="1"/>
    <col min="430" max="430" width="13.140625" bestFit="1" customWidth="1"/>
    <col min="431" max="431" width="9.85546875" bestFit="1" customWidth="1"/>
    <col min="432" max="432" width="13.140625" bestFit="1" customWidth="1"/>
    <col min="433" max="433" width="9.85546875" bestFit="1" customWidth="1"/>
    <col min="434" max="434" width="13.140625" bestFit="1" customWidth="1"/>
    <col min="435" max="435" width="9.85546875" bestFit="1" customWidth="1"/>
    <col min="436" max="436" width="13.140625" bestFit="1" customWidth="1"/>
    <col min="437" max="437" width="9.85546875" bestFit="1" customWidth="1"/>
    <col min="438" max="438" width="13.140625" bestFit="1" customWidth="1"/>
    <col min="439" max="439" width="9.85546875" bestFit="1" customWidth="1"/>
    <col min="440" max="440" width="13.140625" bestFit="1" customWidth="1"/>
    <col min="441" max="441" width="9.85546875" bestFit="1" customWidth="1"/>
    <col min="442" max="442" width="13.140625" bestFit="1" customWidth="1"/>
    <col min="443" max="443" width="9.85546875" bestFit="1" customWidth="1"/>
    <col min="444" max="444" width="13.140625" bestFit="1" customWidth="1"/>
    <col min="445" max="445" width="9.85546875" bestFit="1" customWidth="1"/>
    <col min="446" max="446" width="13.140625" bestFit="1" customWidth="1"/>
    <col min="447" max="447" width="9.85546875" bestFit="1" customWidth="1"/>
    <col min="448" max="448" width="13.140625" bestFit="1" customWidth="1"/>
    <col min="449" max="449" width="9.85546875" bestFit="1" customWidth="1"/>
    <col min="450" max="450" width="13.140625" bestFit="1" customWidth="1"/>
    <col min="451" max="451" width="9.85546875" bestFit="1" customWidth="1"/>
    <col min="452" max="452" width="13.140625" bestFit="1" customWidth="1"/>
    <col min="453" max="453" width="9.85546875" bestFit="1" customWidth="1"/>
    <col min="454" max="454" width="13.140625" bestFit="1" customWidth="1"/>
    <col min="455" max="455" width="9.85546875" bestFit="1" customWidth="1"/>
    <col min="456" max="456" width="13.140625" bestFit="1" customWidth="1"/>
    <col min="457" max="457" width="9.85546875" bestFit="1" customWidth="1"/>
    <col min="458" max="458" width="13.140625" bestFit="1" customWidth="1"/>
    <col min="459" max="459" width="9.85546875" bestFit="1" customWidth="1"/>
    <col min="460" max="460" width="13.140625" bestFit="1" customWidth="1"/>
    <col min="461" max="461" width="9.85546875" bestFit="1" customWidth="1"/>
    <col min="462" max="462" width="13.140625" bestFit="1" customWidth="1"/>
    <col min="463" max="463" width="9.85546875" bestFit="1" customWidth="1"/>
    <col min="464" max="464" width="13.140625" bestFit="1" customWidth="1"/>
    <col min="465" max="465" width="9.85546875" bestFit="1" customWidth="1"/>
    <col min="466" max="466" width="13.140625" bestFit="1" customWidth="1"/>
    <col min="467" max="467" width="9.85546875" bestFit="1" customWidth="1"/>
    <col min="468" max="468" width="13.140625" bestFit="1" customWidth="1"/>
    <col min="469" max="469" width="9.85546875" bestFit="1" customWidth="1"/>
    <col min="470" max="470" width="13.140625" bestFit="1" customWidth="1"/>
    <col min="471" max="471" width="9.85546875" bestFit="1" customWidth="1"/>
    <col min="472" max="472" width="13.140625" bestFit="1" customWidth="1"/>
    <col min="473" max="473" width="9.85546875" bestFit="1" customWidth="1"/>
    <col min="474" max="474" width="13.140625" bestFit="1" customWidth="1"/>
    <col min="475" max="475" width="9.85546875" bestFit="1" customWidth="1"/>
    <col min="476" max="476" width="13.140625" bestFit="1" customWidth="1"/>
    <col min="477" max="477" width="9.85546875" bestFit="1" customWidth="1"/>
    <col min="478" max="478" width="13.140625" bestFit="1" customWidth="1"/>
    <col min="479" max="479" width="9.85546875" bestFit="1" customWidth="1"/>
    <col min="480" max="480" width="13.140625" bestFit="1" customWidth="1"/>
    <col min="481" max="481" width="9.85546875" bestFit="1" customWidth="1"/>
    <col min="482" max="482" width="13.140625" bestFit="1" customWidth="1"/>
    <col min="483" max="483" width="9.85546875" bestFit="1" customWidth="1"/>
    <col min="484" max="484" width="13.140625" bestFit="1" customWidth="1"/>
    <col min="485" max="485" width="9.85546875" bestFit="1" customWidth="1"/>
    <col min="486" max="486" width="13.140625" bestFit="1" customWidth="1"/>
    <col min="487" max="487" width="9.85546875" bestFit="1" customWidth="1"/>
    <col min="488" max="488" width="13.140625" bestFit="1" customWidth="1"/>
    <col min="489" max="489" width="9.85546875" bestFit="1" customWidth="1"/>
    <col min="490" max="490" width="13.140625" bestFit="1" customWidth="1"/>
    <col min="491" max="491" width="9.85546875" bestFit="1" customWidth="1"/>
    <col min="492" max="492" width="13.140625" bestFit="1" customWidth="1"/>
    <col min="493" max="493" width="9.85546875" bestFit="1" customWidth="1"/>
    <col min="494" max="494" width="13.140625" bestFit="1" customWidth="1"/>
    <col min="495" max="495" width="9.85546875" bestFit="1" customWidth="1"/>
    <col min="496" max="496" width="13.140625" bestFit="1" customWidth="1"/>
    <col min="497" max="497" width="9.85546875" bestFit="1" customWidth="1"/>
    <col min="498" max="498" width="13.140625" bestFit="1" customWidth="1"/>
    <col min="499" max="499" width="9.85546875" bestFit="1" customWidth="1"/>
    <col min="500" max="500" width="13.140625" bestFit="1" customWidth="1"/>
    <col min="501" max="501" width="9.85546875" bestFit="1" customWidth="1"/>
    <col min="502" max="502" width="13.140625" bestFit="1" customWidth="1"/>
    <col min="503" max="503" width="9.85546875" bestFit="1" customWidth="1"/>
    <col min="504" max="504" width="13.140625" bestFit="1" customWidth="1"/>
    <col min="505" max="505" width="9.85546875" bestFit="1" customWidth="1"/>
    <col min="506" max="506" width="13.140625" bestFit="1" customWidth="1"/>
    <col min="507" max="507" width="9.85546875" bestFit="1" customWidth="1"/>
    <col min="508" max="508" width="13.140625" bestFit="1" customWidth="1"/>
    <col min="509" max="509" width="9.85546875" bestFit="1" customWidth="1"/>
    <col min="510" max="510" width="13.140625" bestFit="1" customWidth="1"/>
    <col min="511" max="511" width="9.85546875" bestFit="1" customWidth="1"/>
    <col min="512" max="512" width="13.140625" bestFit="1" customWidth="1"/>
    <col min="513" max="513" width="9.85546875" bestFit="1" customWidth="1"/>
    <col min="514" max="514" width="13.140625" bestFit="1" customWidth="1"/>
    <col min="515" max="515" width="9.85546875" bestFit="1" customWidth="1"/>
    <col min="516" max="516" width="13.140625" bestFit="1" customWidth="1"/>
    <col min="517" max="517" width="9.85546875" bestFit="1" customWidth="1"/>
    <col min="518" max="518" width="13.140625" bestFit="1" customWidth="1"/>
    <col min="519" max="519" width="9.85546875" bestFit="1" customWidth="1"/>
    <col min="520" max="520" width="13.140625" bestFit="1" customWidth="1"/>
    <col min="521" max="521" width="9.85546875" bestFit="1" customWidth="1"/>
    <col min="522" max="522" width="13.140625" bestFit="1" customWidth="1"/>
    <col min="523" max="523" width="9.85546875" bestFit="1" customWidth="1"/>
    <col min="524" max="524" width="13.140625" bestFit="1" customWidth="1"/>
    <col min="525" max="525" width="9.85546875" bestFit="1" customWidth="1"/>
    <col min="526" max="526" width="13.140625" bestFit="1" customWidth="1"/>
    <col min="527" max="527" width="9.85546875" bestFit="1" customWidth="1"/>
    <col min="528" max="528" width="13.140625" bestFit="1" customWidth="1"/>
    <col min="529" max="529" width="9.85546875" bestFit="1" customWidth="1"/>
    <col min="530" max="530" width="13.140625" bestFit="1" customWidth="1"/>
    <col min="531" max="531" width="9.85546875" bestFit="1" customWidth="1"/>
    <col min="532" max="532" width="13.140625" bestFit="1" customWidth="1"/>
    <col min="533" max="533" width="9.85546875" bestFit="1" customWidth="1"/>
    <col min="534" max="534" width="13.140625" bestFit="1" customWidth="1"/>
    <col min="535" max="535" width="9.85546875" bestFit="1" customWidth="1"/>
    <col min="536" max="536" width="13.140625" bestFit="1" customWidth="1"/>
    <col min="537" max="537" width="9.85546875" bestFit="1" customWidth="1"/>
    <col min="538" max="538" width="13.140625" bestFit="1" customWidth="1"/>
    <col min="539" max="539" width="9.85546875" bestFit="1" customWidth="1"/>
    <col min="540" max="540" width="13.140625" bestFit="1" customWidth="1"/>
    <col min="541" max="541" width="9.85546875" bestFit="1" customWidth="1"/>
    <col min="542" max="542" width="13.140625" bestFit="1" customWidth="1"/>
    <col min="543" max="543" width="9.85546875" bestFit="1" customWidth="1"/>
    <col min="544" max="544" width="13.140625" bestFit="1" customWidth="1"/>
    <col min="545" max="545" width="9.85546875" bestFit="1" customWidth="1"/>
    <col min="546" max="546" width="13.140625" bestFit="1" customWidth="1"/>
    <col min="547" max="547" width="9.85546875" bestFit="1" customWidth="1"/>
    <col min="548" max="548" width="13.140625" bestFit="1" customWidth="1"/>
    <col min="549" max="549" width="9.85546875" bestFit="1" customWidth="1"/>
    <col min="550" max="550" width="13.140625" bestFit="1" customWidth="1"/>
    <col min="551" max="551" width="9.85546875" bestFit="1" customWidth="1"/>
    <col min="552" max="552" width="13.140625" bestFit="1" customWidth="1"/>
    <col min="553" max="553" width="9.85546875" bestFit="1" customWidth="1"/>
    <col min="554" max="554" width="13.140625" bestFit="1" customWidth="1"/>
    <col min="555" max="555" width="9.85546875" bestFit="1" customWidth="1"/>
    <col min="556" max="556" width="13.140625" bestFit="1" customWidth="1"/>
    <col min="557" max="557" width="9.85546875" bestFit="1" customWidth="1"/>
    <col min="558" max="558" width="13.140625" bestFit="1" customWidth="1"/>
    <col min="559" max="559" width="9.85546875" bestFit="1" customWidth="1"/>
    <col min="560" max="560" width="13.140625" bestFit="1" customWidth="1"/>
    <col min="561" max="561" width="9.85546875" bestFit="1" customWidth="1"/>
    <col min="562" max="562" width="13.140625" bestFit="1" customWidth="1"/>
    <col min="563" max="563" width="9.85546875" bestFit="1" customWidth="1"/>
    <col min="564" max="564" width="13.140625" bestFit="1" customWidth="1"/>
    <col min="565" max="565" width="9.85546875" bestFit="1" customWidth="1"/>
    <col min="566" max="566" width="13.140625" bestFit="1" customWidth="1"/>
    <col min="567" max="567" width="9.85546875" bestFit="1" customWidth="1"/>
    <col min="568" max="568" width="13.140625" bestFit="1" customWidth="1"/>
    <col min="569" max="569" width="9.85546875" bestFit="1" customWidth="1"/>
    <col min="570" max="570" width="13.140625" bestFit="1" customWidth="1"/>
    <col min="571" max="571" width="9.85546875" bestFit="1" customWidth="1"/>
    <col min="572" max="572" width="13.140625" bestFit="1" customWidth="1"/>
    <col min="573" max="573" width="9.85546875" bestFit="1" customWidth="1"/>
    <col min="574" max="574" width="13.140625" bestFit="1" customWidth="1"/>
    <col min="575" max="575" width="9.85546875" bestFit="1" customWidth="1"/>
    <col min="576" max="576" width="13.140625" bestFit="1" customWidth="1"/>
    <col min="577" max="577" width="9.85546875" bestFit="1" customWidth="1"/>
    <col min="578" max="578" width="13.140625" bestFit="1" customWidth="1"/>
    <col min="579" max="579" width="9.85546875" bestFit="1" customWidth="1"/>
    <col min="580" max="580" width="13.140625" bestFit="1" customWidth="1"/>
    <col min="581" max="581" width="9.85546875" bestFit="1" customWidth="1"/>
    <col min="582" max="582" width="13.140625" bestFit="1" customWidth="1"/>
    <col min="583" max="583" width="9.85546875" bestFit="1" customWidth="1"/>
    <col min="584" max="584" width="13.140625" bestFit="1" customWidth="1"/>
    <col min="585" max="585" width="9.85546875" bestFit="1" customWidth="1"/>
    <col min="586" max="586" width="13.140625" bestFit="1" customWidth="1"/>
    <col min="587" max="587" width="9.85546875" bestFit="1" customWidth="1"/>
    <col min="588" max="588" width="13.140625" bestFit="1" customWidth="1"/>
    <col min="589" max="589" width="9.85546875" bestFit="1" customWidth="1"/>
    <col min="590" max="590" width="13.140625" bestFit="1" customWidth="1"/>
    <col min="591" max="591" width="9.85546875" bestFit="1" customWidth="1"/>
    <col min="592" max="592" width="13.140625" bestFit="1" customWidth="1"/>
    <col min="593" max="593" width="9.85546875" bestFit="1" customWidth="1"/>
    <col min="594" max="594" width="13.140625" bestFit="1" customWidth="1"/>
    <col min="595" max="595" width="9.85546875" bestFit="1" customWidth="1"/>
    <col min="596" max="596" width="13.140625" bestFit="1" customWidth="1"/>
    <col min="597" max="597" width="9.85546875" bestFit="1" customWidth="1"/>
    <col min="598" max="598" width="13.140625" bestFit="1" customWidth="1"/>
    <col min="599" max="599" width="9.85546875" bestFit="1" customWidth="1"/>
    <col min="600" max="600" width="13.140625" bestFit="1" customWidth="1"/>
    <col min="601" max="601" width="9.85546875" bestFit="1" customWidth="1"/>
    <col min="602" max="602" width="13.140625" bestFit="1" customWidth="1"/>
    <col min="603" max="603" width="9.85546875" bestFit="1" customWidth="1"/>
    <col min="604" max="604" width="13.140625" bestFit="1" customWidth="1"/>
    <col min="605" max="605" width="9.85546875" bestFit="1" customWidth="1"/>
    <col min="606" max="606" width="13.140625" bestFit="1" customWidth="1"/>
    <col min="607" max="607" width="9.85546875" bestFit="1" customWidth="1"/>
    <col min="608" max="608" width="13.140625" bestFit="1" customWidth="1"/>
    <col min="609" max="609" width="9.85546875" bestFit="1" customWidth="1"/>
    <col min="610" max="610" width="13.140625" bestFit="1" customWidth="1"/>
    <col min="611" max="611" width="9.85546875" bestFit="1" customWidth="1"/>
    <col min="612" max="612" width="13.140625" bestFit="1" customWidth="1"/>
    <col min="613" max="613" width="9.85546875" bestFit="1" customWidth="1"/>
    <col min="614" max="614" width="13.140625" bestFit="1" customWidth="1"/>
    <col min="615" max="615" width="9.85546875" bestFit="1" customWidth="1"/>
    <col min="616" max="616" width="13.140625" bestFit="1" customWidth="1"/>
    <col min="617" max="617" width="9.85546875" bestFit="1" customWidth="1"/>
    <col min="618" max="618" width="13.140625" bestFit="1" customWidth="1"/>
    <col min="619" max="619" width="9.85546875" bestFit="1" customWidth="1"/>
    <col min="620" max="620" width="13.140625" bestFit="1" customWidth="1"/>
    <col min="621" max="621" width="9.85546875" bestFit="1" customWidth="1"/>
    <col min="622" max="622" width="13.140625" bestFit="1" customWidth="1"/>
    <col min="623" max="623" width="9.85546875" bestFit="1" customWidth="1"/>
    <col min="624" max="624" width="13.140625" bestFit="1" customWidth="1"/>
    <col min="625" max="625" width="9.85546875" bestFit="1" customWidth="1"/>
    <col min="626" max="626" width="13.140625" bestFit="1" customWidth="1"/>
    <col min="627" max="627" width="9.85546875" bestFit="1" customWidth="1"/>
    <col min="628" max="628" width="13.140625" bestFit="1" customWidth="1"/>
    <col min="629" max="629" width="9.85546875" bestFit="1" customWidth="1"/>
    <col min="630" max="630" width="13.140625" bestFit="1" customWidth="1"/>
    <col min="631" max="631" width="9.85546875" bestFit="1" customWidth="1"/>
    <col min="632" max="632" width="13.140625" bestFit="1" customWidth="1"/>
    <col min="633" max="633" width="9.85546875" bestFit="1" customWidth="1"/>
    <col min="634" max="634" width="13.140625" bestFit="1" customWidth="1"/>
    <col min="635" max="635" width="9.85546875" bestFit="1" customWidth="1"/>
    <col min="636" max="636" width="13.140625" bestFit="1" customWidth="1"/>
    <col min="637" max="637" width="9.85546875" bestFit="1" customWidth="1"/>
    <col min="638" max="638" width="13.140625" bestFit="1" customWidth="1"/>
    <col min="639" max="639" width="9.85546875" bestFit="1" customWidth="1"/>
    <col min="640" max="640" width="13.140625" bestFit="1" customWidth="1"/>
    <col min="641" max="641" width="9.85546875" bestFit="1" customWidth="1"/>
    <col min="642" max="642" width="13.140625" bestFit="1" customWidth="1"/>
    <col min="643" max="643" width="9.85546875" bestFit="1" customWidth="1"/>
    <col min="644" max="644" width="13.140625" bestFit="1" customWidth="1"/>
    <col min="645" max="645" width="9.85546875" bestFit="1" customWidth="1"/>
    <col min="646" max="646" width="13.140625" bestFit="1" customWidth="1"/>
    <col min="647" max="647" width="9.85546875" bestFit="1" customWidth="1"/>
    <col min="648" max="648" width="13.140625" bestFit="1" customWidth="1"/>
    <col min="649" max="649" width="9.85546875" bestFit="1" customWidth="1"/>
    <col min="650" max="650" width="13.140625" bestFit="1" customWidth="1"/>
    <col min="651" max="651" width="9.85546875" bestFit="1" customWidth="1"/>
    <col min="652" max="652" width="13.140625" bestFit="1" customWidth="1"/>
    <col min="653" max="653" width="9.85546875" bestFit="1" customWidth="1"/>
    <col min="654" max="654" width="13.140625" bestFit="1" customWidth="1"/>
    <col min="655" max="655" width="9.85546875" bestFit="1" customWidth="1"/>
    <col min="656" max="656" width="13.140625" bestFit="1" customWidth="1"/>
    <col min="657" max="657" width="9.85546875" bestFit="1" customWidth="1"/>
    <col min="658" max="658" width="13.140625" bestFit="1" customWidth="1"/>
    <col min="659" max="659" width="9.85546875" bestFit="1" customWidth="1"/>
    <col min="660" max="660" width="13.140625" bestFit="1" customWidth="1"/>
    <col min="661" max="661" width="9.85546875" bestFit="1" customWidth="1"/>
    <col min="662" max="662" width="13.140625" bestFit="1" customWidth="1"/>
    <col min="663" max="663" width="9.85546875" bestFit="1" customWidth="1"/>
    <col min="664" max="664" width="13.140625" bestFit="1" customWidth="1"/>
    <col min="665" max="665" width="9.85546875" bestFit="1" customWidth="1"/>
    <col min="666" max="666" width="13.140625" bestFit="1" customWidth="1"/>
    <col min="667" max="667" width="9.85546875" bestFit="1" customWidth="1"/>
    <col min="668" max="668" width="13.140625" bestFit="1" customWidth="1"/>
    <col min="669" max="669" width="9.85546875" bestFit="1" customWidth="1"/>
    <col min="670" max="670" width="13.140625" bestFit="1" customWidth="1"/>
    <col min="671" max="671" width="9.85546875" bestFit="1" customWidth="1"/>
    <col min="672" max="672" width="13.140625" bestFit="1" customWidth="1"/>
    <col min="673" max="673" width="9.85546875" bestFit="1" customWidth="1"/>
    <col min="674" max="674" width="13.140625" bestFit="1" customWidth="1"/>
    <col min="675" max="675" width="9.85546875" bestFit="1" customWidth="1"/>
    <col min="676" max="676" width="13.140625" bestFit="1" customWidth="1"/>
    <col min="677" max="677" width="9.85546875" bestFit="1" customWidth="1"/>
    <col min="678" max="678" width="13.140625" bestFit="1" customWidth="1"/>
    <col min="679" max="679" width="9.85546875" bestFit="1" customWidth="1"/>
    <col min="680" max="680" width="13.140625" bestFit="1" customWidth="1"/>
    <col min="681" max="681" width="9.85546875" bestFit="1" customWidth="1"/>
    <col min="682" max="682" width="13.140625" bestFit="1" customWidth="1"/>
    <col min="683" max="683" width="9.85546875" bestFit="1" customWidth="1"/>
    <col min="684" max="684" width="13.140625" bestFit="1" customWidth="1"/>
    <col min="685" max="685" width="9.85546875" bestFit="1" customWidth="1"/>
    <col min="686" max="686" width="13.140625" bestFit="1" customWidth="1"/>
    <col min="687" max="687" width="9.85546875" bestFit="1" customWidth="1"/>
    <col min="688" max="688" width="13.140625" bestFit="1" customWidth="1"/>
    <col min="689" max="689" width="9.85546875" bestFit="1" customWidth="1"/>
    <col min="690" max="690" width="13.140625" bestFit="1" customWidth="1"/>
    <col min="691" max="691" width="9.85546875" bestFit="1" customWidth="1"/>
    <col min="692" max="692" width="13.140625" bestFit="1" customWidth="1"/>
    <col min="693" max="693" width="9.85546875" bestFit="1" customWidth="1"/>
    <col min="694" max="694" width="13.140625" bestFit="1" customWidth="1"/>
    <col min="695" max="695" width="9.85546875" bestFit="1" customWidth="1"/>
    <col min="696" max="696" width="13.140625" bestFit="1" customWidth="1"/>
    <col min="697" max="697" width="9.85546875" bestFit="1" customWidth="1"/>
    <col min="698" max="698" width="13.140625" bestFit="1" customWidth="1"/>
    <col min="699" max="699" width="9.85546875" bestFit="1" customWidth="1"/>
    <col min="700" max="700" width="13.140625" bestFit="1" customWidth="1"/>
    <col min="701" max="701" width="9.85546875" bestFit="1" customWidth="1"/>
    <col min="702" max="702" width="13.140625" bestFit="1" customWidth="1"/>
    <col min="703" max="703" width="9.85546875" bestFit="1" customWidth="1"/>
    <col min="704" max="704" width="13.140625" bestFit="1" customWidth="1"/>
    <col min="705" max="705" width="9.85546875" bestFit="1" customWidth="1"/>
    <col min="706" max="706" width="13.140625" bestFit="1" customWidth="1"/>
    <col min="707" max="707" width="9.85546875" bestFit="1" customWidth="1"/>
    <col min="708" max="708" width="13.140625" bestFit="1" customWidth="1"/>
    <col min="709" max="709" width="9.85546875" bestFit="1" customWidth="1"/>
    <col min="710" max="710" width="13.140625" bestFit="1" customWidth="1"/>
    <col min="711" max="711" width="9.85546875" bestFit="1" customWidth="1"/>
    <col min="712" max="712" width="13.140625" bestFit="1" customWidth="1"/>
    <col min="713" max="713" width="9.85546875" bestFit="1" customWidth="1"/>
    <col min="714" max="714" width="13.140625" bestFit="1" customWidth="1"/>
    <col min="715" max="715" width="9.85546875" bestFit="1" customWidth="1"/>
    <col min="716" max="716" width="13.140625" bestFit="1" customWidth="1"/>
    <col min="717" max="717" width="9.85546875" bestFit="1" customWidth="1"/>
    <col min="718" max="718" width="13.140625" bestFit="1" customWidth="1"/>
    <col min="719" max="719" width="9.85546875" bestFit="1" customWidth="1"/>
    <col min="720" max="720" width="13.140625" bestFit="1" customWidth="1"/>
    <col min="721" max="721" width="9.85546875" bestFit="1" customWidth="1"/>
    <col min="722" max="722" width="13.140625" bestFit="1" customWidth="1"/>
    <col min="723" max="723" width="9.85546875" bestFit="1" customWidth="1"/>
    <col min="724" max="724" width="13.140625" bestFit="1" customWidth="1"/>
    <col min="725" max="725" width="9.85546875" bestFit="1" customWidth="1"/>
    <col min="726" max="726" width="13.140625" bestFit="1" customWidth="1"/>
    <col min="727" max="727" width="9.85546875" bestFit="1" customWidth="1"/>
    <col min="728" max="728" width="13.140625" bestFit="1" customWidth="1"/>
    <col min="729" max="729" width="9.85546875" bestFit="1" customWidth="1"/>
    <col min="730" max="730" width="13.140625" bestFit="1" customWidth="1"/>
    <col min="731" max="731" width="9.85546875" bestFit="1" customWidth="1"/>
    <col min="732" max="732" width="13.140625" bestFit="1" customWidth="1"/>
    <col min="733" max="733" width="9.85546875" bestFit="1" customWidth="1"/>
    <col min="734" max="734" width="13.140625" bestFit="1" customWidth="1"/>
    <col min="735" max="735" width="9.85546875" bestFit="1" customWidth="1"/>
    <col min="736" max="736" width="13.140625" bestFit="1" customWidth="1"/>
    <col min="737" max="737" width="9.85546875" bestFit="1" customWidth="1"/>
    <col min="738" max="738" width="13.140625" bestFit="1" customWidth="1"/>
    <col min="739" max="739" width="9.85546875" bestFit="1" customWidth="1"/>
    <col min="740" max="740" width="13.140625" bestFit="1" customWidth="1"/>
    <col min="741" max="741" width="9.85546875" bestFit="1" customWidth="1"/>
    <col min="742" max="742" width="13.140625" bestFit="1" customWidth="1"/>
    <col min="743" max="743" width="9.85546875" bestFit="1" customWidth="1"/>
    <col min="744" max="744" width="13.140625" bestFit="1" customWidth="1"/>
    <col min="745" max="745" width="9.85546875" bestFit="1" customWidth="1"/>
    <col min="746" max="746" width="13.140625" bestFit="1" customWidth="1"/>
    <col min="747" max="747" width="9.85546875" bestFit="1" customWidth="1"/>
    <col min="748" max="748" width="13.140625" bestFit="1" customWidth="1"/>
    <col min="749" max="749" width="9.85546875" bestFit="1" customWidth="1"/>
    <col min="750" max="750" width="13.140625" bestFit="1" customWidth="1"/>
    <col min="751" max="751" width="9.85546875" bestFit="1" customWidth="1"/>
    <col min="752" max="752" width="13.140625" bestFit="1" customWidth="1"/>
    <col min="753" max="753" width="9.85546875" bestFit="1" customWidth="1"/>
    <col min="754" max="754" width="13.140625" bestFit="1" customWidth="1"/>
    <col min="755" max="755" width="9.85546875" bestFit="1" customWidth="1"/>
    <col min="756" max="756" width="13.140625" bestFit="1" customWidth="1"/>
    <col min="757" max="757" width="9.85546875" bestFit="1" customWidth="1"/>
    <col min="758" max="758" width="13.140625" bestFit="1" customWidth="1"/>
    <col min="759" max="759" width="9.85546875" bestFit="1" customWidth="1"/>
    <col min="760" max="760" width="13.140625" bestFit="1" customWidth="1"/>
    <col min="761" max="761" width="9.85546875" bestFit="1" customWidth="1"/>
    <col min="762" max="762" width="13.140625" bestFit="1" customWidth="1"/>
    <col min="763" max="763" width="9.85546875" bestFit="1" customWidth="1"/>
    <col min="764" max="764" width="13.140625" bestFit="1" customWidth="1"/>
    <col min="765" max="765" width="9.85546875" bestFit="1" customWidth="1"/>
    <col min="766" max="766" width="13.140625" bestFit="1" customWidth="1"/>
    <col min="767" max="767" width="9.85546875" bestFit="1" customWidth="1"/>
    <col min="768" max="768" width="13.140625" bestFit="1" customWidth="1"/>
    <col min="769" max="769" width="9.85546875" bestFit="1" customWidth="1"/>
    <col min="770" max="770" width="13.140625" bestFit="1" customWidth="1"/>
    <col min="771" max="771" width="9.85546875" bestFit="1" customWidth="1"/>
    <col min="772" max="772" width="13.140625" bestFit="1" customWidth="1"/>
    <col min="773" max="773" width="9.85546875" bestFit="1" customWidth="1"/>
    <col min="774" max="774" width="13.140625" bestFit="1" customWidth="1"/>
    <col min="775" max="775" width="9.85546875" bestFit="1" customWidth="1"/>
    <col min="776" max="776" width="13.140625" bestFit="1" customWidth="1"/>
    <col min="777" max="777" width="9.85546875" bestFit="1" customWidth="1"/>
    <col min="778" max="778" width="13.140625" bestFit="1" customWidth="1"/>
    <col min="779" max="779" width="9.85546875" bestFit="1" customWidth="1"/>
    <col min="780" max="780" width="13.140625" bestFit="1" customWidth="1"/>
    <col min="781" max="781" width="9.85546875" bestFit="1" customWidth="1"/>
    <col min="782" max="782" width="13.140625" bestFit="1" customWidth="1"/>
    <col min="783" max="783" width="9.85546875" bestFit="1" customWidth="1"/>
    <col min="784" max="784" width="13.140625" bestFit="1" customWidth="1"/>
    <col min="785" max="785" width="9.85546875" bestFit="1" customWidth="1"/>
    <col min="786" max="786" width="13.140625" bestFit="1" customWidth="1"/>
    <col min="787" max="787" width="9.85546875" bestFit="1" customWidth="1"/>
    <col min="788" max="788" width="13.140625" bestFit="1" customWidth="1"/>
    <col min="789" max="789" width="9.85546875" bestFit="1" customWidth="1"/>
    <col min="790" max="790" width="13.140625" bestFit="1" customWidth="1"/>
    <col min="791" max="791" width="9.85546875" bestFit="1" customWidth="1"/>
    <col min="792" max="792" width="13.140625" bestFit="1" customWidth="1"/>
    <col min="793" max="793" width="9.85546875" bestFit="1" customWidth="1"/>
    <col min="794" max="794" width="13.140625" bestFit="1" customWidth="1"/>
    <col min="795" max="795" width="9.85546875" bestFit="1" customWidth="1"/>
    <col min="796" max="796" width="13.140625" bestFit="1" customWidth="1"/>
    <col min="797" max="797" width="9.85546875" bestFit="1" customWidth="1"/>
    <col min="798" max="798" width="13.140625" bestFit="1" customWidth="1"/>
    <col min="799" max="799" width="9.85546875" bestFit="1" customWidth="1"/>
    <col min="800" max="800" width="13.140625" bestFit="1" customWidth="1"/>
    <col min="801" max="801" width="9.85546875" bestFit="1" customWidth="1"/>
    <col min="802" max="802" width="13.140625" bestFit="1" customWidth="1"/>
    <col min="803" max="803" width="9.85546875" bestFit="1" customWidth="1"/>
    <col min="804" max="804" width="13.140625" bestFit="1" customWidth="1"/>
    <col min="805" max="805" width="9.85546875" bestFit="1" customWidth="1"/>
    <col min="806" max="806" width="13.140625" bestFit="1" customWidth="1"/>
    <col min="807" max="807" width="9.85546875" bestFit="1" customWidth="1"/>
    <col min="808" max="808" width="13.140625" bestFit="1" customWidth="1"/>
    <col min="809" max="809" width="9.85546875" bestFit="1" customWidth="1"/>
    <col min="810" max="810" width="13.140625" bestFit="1" customWidth="1"/>
    <col min="811" max="811" width="9.85546875" bestFit="1" customWidth="1"/>
    <col min="812" max="812" width="13.140625" bestFit="1" customWidth="1"/>
    <col min="813" max="813" width="9.85546875" bestFit="1" customWidth="1"/>
    <col min="814" max="814" width="13.140625" bestFit="1" customWidth="1"/>
    <col min="815" max="815" width="9.85546875" bestFit="1" customWidth="1"/>
    <col min="816" max="816" width="13.140625" bestFit="1" customWidth="1"/>
    <col min="817" max="817" width="9.85546875" bestFit="1" customWidth="1"/>
    <col min="818" max="818" width="13.140625" bestFit="1" customWidth="1"/>
    <col min="819" max="819" width="9.85546875" bestFit="1" customWidth="1"/>
    <col min="820" max="820" width="13.140625" bestFit="1" customWidth="1"/>
    <col min="821" max="821" width="9.85546875" bestFit="1" customWidth="1"/>
    <col min="822" max="822" width="13.140625" bestFit="1" customWidth="1"/>
    <col min="823" max="823" width="9.85546875" bestFit="1" customWidth="1"/>
    <col min="824" max="824" width="13.140625" bestFit="1" customWidth="1"/>
    <col min="825" max="825" width="9.85546875" bestFit="1" customWidth="1"/>
    <col min="826" max="826" width="13.140625" bestFit="1" customWidth="1"/>
    <col min="827" max="827" width="9.85546875" bestFit="1" customWidth="1"/>
    <col min="828" max="828" width="13.140625" bestFit="1" customWidth="1"/>
    <col min="829" max="829" width="9.85546875" bestFit="1" customWidth="1"/>
    <col min="830" max="830" width="13.140625" bestFit="1" customWidth="1"/>
    <col min="831" max="831" width="9.85546875" bestFit="1" customWidth="1"/>
    <col min="832" max="832" width="13.140625" bestFit="1" customWidth="1"/>
    <col min="833" max="833" width="9.85546875" bestFit="1" customWidth="1"/>
    <col min="834" max="834" width="13.140625" bestFit="1" customWidth="1"/>
    <col min="835" max="835" width="9.85546875" bestFit="1" customWidth="1"/>
    <col min="836" max="836" width="13.140625" bestFit="1" customWidth="1"/>
    <col min="837" max="837" width="9.85546875" bestFit="1" customWidth="1"/>
    <col min="838" max="838" width="13.140625" bestFit="1" customWidth="1"/>
    <col min="839" max="839" width="9.85546875" bestFit="1" customWidth="1"/>
    <col min="840" max="840" width="13.140625" bestFit="1" customWidth="1"/>
    <col min="841" max="841" width="9.85546875" bestFit="1" customWidth="1"/>
    <col min="842" max="842" width="13.140625" bestFit="1" customWidth="1"/>
    <col min="843" max="843" width="9.85546875" bestFit="1" customWidth="1"/>
    <col min="844" max="844" width="13.140625" bestFit="1" customWidth="1"/>
    <col min="845" max="845" width="9.85546875" bestFit="1" customWidth="1"/>
    <col min="846" max="846" width="13.140625" bestFit="1" customWidth="1"/>
    <col min="847" max="847" width="9.85546875" bestFit="1" customWidth="1"/>
    <col min="848" max="848" width="13.140625" bestFit="1" customWidth="1"/>
    <col min="849" max="849" width="9.85546875" bestFit="1" customWidth="1"/>
    <col min="850" max="850" width="13.140625" bestFit="1" customWidth="1"/>
    <col min="851" max="851" width="9.85546875" bestFit="1" customWidth="1"/>
    <col min="852" max="852" width="13.140625" bestFit="1" customWidth="1"/>
    <col min="853" max="853" width="9.85546875" bestFit="1" customWidth="1"/>
    <col min="854" max="854" width="13.140625" bestFit="1" customWidth="1"/>
    <col min="855" max="855" width="9.85546875" bestFit="1" customWidth="1"/>
    <col min="856" max="856" width="13.140625" bestFit="1" customWidth="1"/>
    <col min="857" max="857" width="9.85546875" bestFit="1" customWidth="1"/>
    <col min="858" max="858" width="13.140625" bestFit="1" customWidth="1"/>
    <col min="859" max="859" width="9.85546875" bestFit="1" customWidth="1"/>
    <col min="860" max="860" width="13.140625" bestFit="1" customWidth="1"/>
    <col min="861" max="861" width="9.85546875" bestFit="1" customWidth="1"/>
    <col min="862" max="862" width="13.140625" bestFit="1" customWidth="1"/>
    <col min="863" max="863" width="9.85546875" bestFit="1" customWidth="1"/>
    <col min="864" max="864" width="13.140625" bestFit="1" customWidth="1"/>
    <col min="865" max="865" width="9.85546875" bestFit="1" customWidth="1"/>
    <col min="866" max="866" width="13.140625" bestFit="1" customWidth="1"/>
    <col min="867" max="867" width="9.85546875" bestFit="1" customWidth="1"/>
    <col min="868" max="868" width="13.140625" bestFit="1" customWidth="1"/>
    <col min="869" max="869" width="9.85546875" bestFit="1" customWidth="1"/>
    <col min="870" max="870" width="13.140625" bestFit="1" customWidth="1"/>
    <col min="871" max="871" width="9.85546875" bestFit="1" customWidth="1"/>
    <col min="872" max="872" width="13.140625" bestFit="1" customWidth="1"/>
    <col min="873" max="873" width="9.85546875" bestFit="1" customWidth="1"/>
    <col min="874" max="874" width="13.140625" bestFit="1" customWidth="1"/>
    <col min="875" max="875" width="9.85546875" bestFit="1" customWidth="1"/>
    <col min="876" max="876" width="13.140625" bestFit="1" customWidth="1"/>
    <col min="877" max="877" width="9.85546875" bestFit="1" customWidth="1"/>
    <col min="878" max="878" width="13.140625" bestFit="1" customWidth="1"/>
    <col min="879" max="879" width="9.85546875" bestFit="1" customWidth="1"/>
    <col min="880" max="880" width="13.140625" bestFit="1" customWidth="1"/>
    <col min="881" max="881" width="9.85546875" bestFit="1" customWidth="1"/>
    <col min="882" max="882" width="13.140625" bestFit="1" customWidth="1"/>
    <col min="883" max="883" width="9.85546875" bestFit="1" customWidth="1"/>
    <col min="884" max="884" width="13.140625" bestFit="1" customWidth="1"/>
    <col min="885" max="885" width="9.85546875" bestFit="1" customWidth="1"/>
    <col min="886" max="886" width="13.140625" bestFit="1" customWidth="1"/>
    <col min="887" max="887" width="9.85546875" bestFit="1" customWidth="1"/>
    <col min="888" max="888" width="13.140625" bestFit="1" customWidth="1"/>
    <col min="889" max="889" width="9.85546875" bestFit="1" customWidth="1"/>
    <col min="890" max="890" width="13.140625" bestFit="1" customWidth="1"/>
    <col min="891" max="891" width="9.85546875" bestFit="1" customWidth="1"/>
    <col min="892" max="892" width="13.140625" bestFit="1" customWidth="1"/>
    <col min="893" max="893" width="9.85546875" bestFit="1" customWidth="1"/>
    <col min="894" max="894" width="13.140625" bestFit="1" customWidth="1"/>
    <col min="895" max="895" width="9.85546875" bestFit="1" customWidth="1"/>
    <col min="896" max="896" width="13.140625" bestFit="1" customWidth="1"/>
    <col min="897" max="897" width="9.85546875" bestFit="1" customWidth="1"/>
    <col min="898" max="898" width="13.140625" bestFit="1" customWidth="1"/>
    <col min="899" max="899" width="9.85546875" bestFit="1" customWidth="1"/>
    <col min="900" max="900" width="13.140625" bestFit="1" customWidth="1"/>
    <col min="901" max="901" width="9.85546875" bestFit="1" customWidth="1"/>
    <col min="902" max="902" width="13.140625" bestFit="1" customWidth="1"/>
    <col min="903" max="903" width="9.85546875" bestFit="1" customWidth="1"/>
    <col min="904" max="904" width="13.140625" bestFit="1" customWidth="1"/>
    <col min="905" max="905" width="9.85546875" bestFit="1" customWidth="1"/>
    <col min="906" max="906" width="13.140625" bestFit="1" customWidth="1"/>
    <col min="907" max="907" width="9.85546875" bestFit="1" customWidth="1"/>
    <col min="908" max="908" width="13.140625" bestFit="1" customWidth="1"/>
    <col min="909" max="909" width="9.85546875" bestFit="1" customWidth="1"/>
    <col min="910" max="910" width="13.140625" bestFit="1" customWidth="1"/>
    <col min="911" max="911" width="9.85546875" bestFit="1" customWidth="1"/>
    <col min="912" max="912" width="13.140625" bestFit="1" customWidth="1"/>
    <col min="913" max="913" width="9.85546875" bestFit="1" customWidth="1"/>
    <col min="914" max="914" width="13.140625" bestFit="1" customWidth="1"/>
    <col min="915" max="915" width="9.85546875" bestFit="1" customWidth="1"/>
    <col min="916" max="916" width="13.140625" bestFit="1" customWidth="1"/>
    <col min="917" max="917" width="9.85546875" bestFit="1" customWidth="1"/>
    <col min="918" max="918" width="13.140625" bestFit="1" customWidth="1"/>
    <col min="919" max="919" width="9.85546875" bestFit="1" customWidth="1"/>
    <col min="920" max="920" width="13.140625" bestFit="1" customWidth="1"/>
    <col min="921" max="921" width="9.85546875" bestFit="1" customWidth="1"/>
    <col min="922" max="922" width="13.140625" bestFit="1" customWidth="1"/>
    <col min="923" max="923" width="9.85546875" bestFit="1" customWidth="1"/>
    <col min="924" max="924" width="13.140625" bestFit="1" customWidth="1"/>
    <col min="925" max="925" width="9.85546875" bestFit="1" customWidth="1"/>
    <col min="926" max="926" width="13.140625" bestFit="1" customWidth="1"/>
    <col min="927" max="927" width="9.85546875" bestFit="1" customWidth="1"/>
    <col min="928" max="928" width="13.140625" bestFit="1" customWidth="1"/>
    <col min="929" max="929" width="9.85546875" bestFit="1" customWidth="1"/>
    <col min="930" max="930" width="13.140625" bestFit="1" customWidth="1"/>
    <col min="931" max="931" width="9.85546875" bestFit="1" customWidth="1"/>
    <col min="932" max="932" width="13.140625" bestFit="1" customWidth="1"/>
    <col min="933" max="933" width="9.85546875" bestFit="1" customWidth="1"/>
    <col min="934" max="934" width="13.140625" bestFit="1" customWidth="1"/>
    <col min="935" max="935" width="9.85546875" bestFit="1" customWidth="1"/>
    <col min="936" max="936" width="13.140625" bestFit="1" customWidth="1"/>
    <col min="937" max="937" width="9.85546875" bestFit="1" customWidth="1"/>
    <col min="938" max="938" width="13.140625" bestFit="1" customWidth="1"/>
    <col min="939" max="939" width="9.85546875" bestFit="1" customWidth="1"/>
    <col min="940" max="940" width="13.140625" bestFit="1" customWidth="1"/>
    <col min="941" max="941" width="9.85546875" bestFit="1" customWidth="1"/>
    <col min="942" max="942" width="13.140625" bestFit="1" customWidth="1"/>
    <col min="943" max="943" width="9.85546875" bestFit="1" customWidth="1"/>
    <col min="944" max="944" width="13.140625" bestFit="1" customWidth="1"/>
    <col min="945" max="945" width="9.85546875" bestFit="1" customWidth="1"/>
    <col min="946" max="946" width="13.140625" bestFit="1" customWidth="1"/>
    <col min="947" max="947" width="9.85546875" bestFit="1" customWidth="1"/>
    <col min="948" max="948" width="13.140625" bestFit="1" customWidth="1"/>
    <col min="949" max="949" width="9.85546875" bestFit="1" customWidth="1"/>
    <col min="950" max="950" width="13.140625" bestFit="1" customWidth="1"/>
    <col min="951" max="951" width="9.85546875" bestFit="1" customWidth="1"/>
    <col min="952" max="952" width="13.140625" bestFit="1" customWidth="1"/>
    <col min="953" max="953" width="9.85546875" bestFit="1" customWidth="1"/>
    <col min="954" max="954" width="13.140625" bestFit="1" customWidth="1"/>
    <col min="955" max="955" width="9.85546875" bestFit="1" customWidth="1"/>
    <col min="956" max="956" width="13.140625" bestFit="1" customWidth="1"/>
    <col min="957" max="957" width="9.85546875" bestFit="1" customWidth="1"/>
    <col min="958" max="958" width="13.140625" bestFit="1" customWidth="1"/>
    <col min="959" max="959" width="9.85546875" bestFit="1" customWidth="1"/>
    <col min="960" max="960" width="13.140625" bestFit="1" customWidth="1"/>
    <col min="961" max="961" width="9.85546875" bestFit="1" customWidth="1"/>
    <col min="962" max="962" width="13.140625" bestFit="1" customWidth="1"/>
    <col min="963" max="963" width="9.85546875" bestFit="1" customWidth="1"/>
    <col min="964" max="964" width="13.140625" bestFit="1" customWidth="1"/>
    <col min="965" max="965" width="9.85546875" bestFit="1" customWidth="1"/>
    <col min="966" max="966" width="13.140625" bestFit="1" customWidth="1"/>
    <col min="967" max="967" width="9.85546875" bestFit="1" customWidth="1"/>
    <col min="968" max="968" width="13.140625" bestFit="1" customWidth="1"/>
    <col min="969" max="969" width="9.85546875" bestFit="1" customWidth="1"/>
    <col min="970" max="970" width="13.140625" bestFit="1" customWidth="1"/>
    <col min="971" max="971" width="9.85546875" bestFit="1" customWidth="1"/>
    <col min="972" max="972" width="13.140625" bestFit="1" customWidth="1"/>
    <col min="973" max="973" width="9.85546875" bestFit="1" customWidth="1"/>
    <col min="974" max="974" width="13.140625" bestFit="1" customWidth="1"/>
    <col min="975" max="975" width="9.85546875" bestFit="1" customWidth="1"/>
    <col min="976" max="976" width="13.140625" bestFit="1" customWidth="1"/>
    <col min="977" max="977" width="9.85546875" bestFit="1" customWidth="1"/>
    <col min="978" max="978" width="13.140625" bestFit="1" customWidth="1"/>
    <col min="979" max="979" width="9.85546875" bestFit="1" customWidth="1"/>
    <col min="980" max="980" width="13.140625" bestFit="1" customWidth="1"/>
    <col min="981" max="981" width="9.85546875" bestFit="1" customWidth="1"/>
    <col min="982" max="982" width="13.140625" bestFit="1" customWidth="1"/>
    <col min="983" max="983" width="9.85546875" bestFit="1" customWidth="1"/>
    <col min="984" max="984" width="13.140625" bestFit="1" customWidth="1"/>
    <col min="985" max="985" width="9.85546875" bestFit="1" customWidth="1"/>
    <col min="986" max="986" width="13.140625" bestFit="1" customWidth="1"/>
    <col min="987" max="987" width="9.85546875" bestFit="1" customWidth="1"/>
    <col min="988" max="988" width="13.140625" bestFit="1" customWidth="1"/>
    <col min="989" max="989" width="9.85546875" bestFit="1" customWidth="1"/>
    <col min="990" max="990" width="13.140625" bestFit="1" customWidth="1"/>
    <col min="991" max="991" width="9.85546875" bestFit="1" customWidth="1"/>
    <col min="992" max="992" width="13.140625" bestFit="1" customWidth="1"/>
    <col min="993" max="993" width="9.85546875" bestFit="1" customWidth="1"/>
    <col min="994" max="994" width="13.140625" bestFit="1" customWidth="1"/>
    <col min="995" max="995" width="9.85546875" bestFit="1" customWidth="1"/>
    <col min="996" max="996" width="13.140625" bestFit="1" customWidth="1"/>
    <col min="997" max="997" width="9.85546875" bestFit="1" customWidth="1"/>
    <col min="998" max="998" width="13.140625" bestFit="1" customWidth="1"/>
    <col min="999" max="999" width="9.85546875" bestFit="1" customWidth="1"/>
    <col min="1000" max="1000" width="13.140625" bestFit="1" customWidth="1"/>
    <col min="1001" max="1001" width="9.85546875" bestFit="1" customWidth="1"/>
    <col min="1002" max="1002" width="13.140625" bestFit="1" customWidth="1"/>
    <col min="1003" max="1003" width="9.85546875" bestFit="1" customWidth="1"/>
    <col min="1004" max="1004" width="13.140625" bestFit="1" customWidth="1"/>
    <col min="1005" max="1005" width="9.85546875" bestFit="1" customWidth="1"/>
    <col min="1006" max="1006" width="13.140625" bestFit="1" customWidth="1"/>
    <col min="1007" max="1007" width="9.85546875" bestFit="1" customWidth="1"/>
    <col min="1008" max="1008" width="13.140625" bestFit="1" customWidth="1"/>
    <col min="1009" max="1009" width="9.85546875" bestFit="1" customWidth="1"/>
    <col min="1010" max="1010" width="13.140625" bestFit="1" customWidth="1"/>
    <col min="1011" max="1011" width="9.85546875" bestFit="1" customWidth="1"/>
    <col min="1012" max="1012" width="13.140625" bestFit="1" customWidth="1"/>
    <col min="1013" max="1013" width="9.85546875" bestFit="1" customWidth="1"/>
    <col min="1014" max="1014" width="13.140625" bestFit="1" customWidth="1"/>
    <col min="1015" max="1015" width="9.85546875" bestFit="1" customWidth="1"/>
    <col min="1016" max="1016" width="13.140625" bestFit="1" customWidth="1"/>
    <col min="1017" max="1017" width="9.85546875" bestFit="1" customWidth="1"/>
    <col min="1018" max="1018" width="13.140625" bestFit="1" customWidth="1"/>
    <col min="1019" max="1019" width="9.85546875" bestFit="1" customWidth="1"/>
    <col min="1020" max="1020" width="13.140625" bestFit="1" customWidth="1"/>
    <col min="1021" max="1021" width="9.85546875" bestFit="1" customWidth="1"/>
    <col min="1022" max="1022" width="13.140625" bestFit="1" customWidth="1"/>
    <col min="1023" max="1023" width="9.85546875" bestFit="1" customWidth="1"/>
    <col min="1024" max="1024" width="13.140625" bestFit="1" customWidth="1"/>
    <col min="1025" max="1025" width="9.85546875" bestFit="1" customWidth="1"/>
    <col min="1026" max="1026" width="13.140625" bestFit="1" customWidth="1"/>
    <col min="1027" max="1027" width="9.85546875" bestFit="1" customWidth="1"/>
    <col min="1028" max="1028" width="13.140625" bestFit="1" customWidth="1"/>
    <col min="1029" max="1029" width="9.85546875" bestFit="1" customWidth="1"/>
    <col min="1030" max="1030" width="13.140625" bestFit="1" customWidth="1"/>
    <col min="1031" max="1031" width="9.85546875" bestFit="1" customWidth="1"/>
    <col min="1032" max="1032" width="13.140625" bestFit="1" customWidth="1"/>
    <col min="1033" max="1033" width="9.85546875" bestFit="1" customWidth="1"/>
    <col min="1034" max="1034" width="13.140625" bestFit="1" customWidth="1"/>
    <col min="1035" max="1035" width="9.85546875" bestFit="1" customWidth="1"/>
    <col min="1036" max="1036" width="13.140625" bestFit="1" customWidth="1"/>
    <col min="1037" max="1037" width="9.85546875" bestFit="1" customWidth="1"/>
    <col min="1038" max="1038" width="13.140625" bestFit="1" customWidth="1"/>
    <col min="1039" max="1039" width="9.85546875" bestFit="1" customWidth="1"/>
    <col min="1040" max="1040" width="13.140625" bestFit="1" customWidth="1"/>
    <col min="1041" max="1041" width="9.85546875" bestFit="1" customWidth="1"/>
    <col min="1042" max="1042" width="13.140625" bestFit="1" customWidth="1"/>
    <col min="1043" max="1043" width="9.85546875" bestFit="1" customWidth="1"/>
    <col min="1044" max="1044" width="13.140625" bestFit="1" customWidth="1"/>
    <col min="1045" max="1045" width="9.85546875" bestFit="1" customWidth="1"/>
    <col min="1046" max="1046" width="13.140625" bestFit="1" customWidth="1"/>
    <col min="1047" max="1047" width="9.85546875" bestFit="1" customWidth="1"/>
    <col min="1048" max="1048" width="13.140625" bestFit="1" customWidth="1"/>
    <col min="1049" max="1049" width="9.85546875" bestFit="1" customWidth="1"/>
    <col min="1050" max="1050" width="13.140625" bestFit="1" customWidth="1"/>
    <col min="1051" max="1051" width="9.85546875" bestFit="1" customWidth="1"/>
    <col min="1052" max="1052" width="13.140625" bestFit="1" customWidth="1"/>
    <col min="1053" max="1053" width="9.85546875" bestFit="1" customWidth="1"/>
    <col min="1054" max="1054" width="13.140625" bestFit="1" customWidth="1"/>
    <col min="1055" max="1055" width="9.85546875" bestFit="1" customWidth="1"/>
    <col min="1056" max="1056" width="13.140625" bestFit="1" customWidth="1"/>
    <col min="1057" max="1057" width="9.85546875" bestFit="1" customWidth="1"/>
    <col min="1058" max="1058" width="13.140625" bestFit="1" customWidth="1"/>
    <col min="1059" max="1059" width="9.85546875" bestFit="1" customWidth="1"/>
    <col min="1060" max="1060" width="13.140625" bestFit="1" customWidth="1"/>
    <col min="1061" max="1061" width="9.85546875" bestFit="1" customWidth="1"/>
    <col min="1062" max="1062" width="13.140625" bestFit="1" customWidth="1"/>
    <col min="1063" max="1063" width="9.85546875" bestFit="1" customWidth="1"/>
    <col min="1064" max="1064" width="13.140625" bestFit="1" customWidth="1"/>
    <col min="1065" max="1065" width="9.85546875" bestFit="1" customWidth="1"/>
    <col min="1066" max="1066" width="13.140625" bestFit="1" customWidth="1"/>
    <col min="1067" max="1067" width="9.85546875" bestFit="1" customWidth="1"/>
    <col min="1068" max="1068" width="13.140625" bestFit="1" customWidth="1"/>
    <col min="1069" max="1069" width="9.85546875" bestFit="1" customWidth="1"/>
    <col min="1070" max="1070" width="13.140625" bestFit="1" customWidth="1"/>
    <col min="1071" max="1071" width="9.85546875" bestFit="1" customWidth="1"/>
    <col min="1072" max="1072" width="13.140625" bestFit="1" customWidth="1"/>
    <col min="1073" max="1073" width="9.85546875" bestFit="1" customWidth="1"/>
    <col min="1074" max="1074" width="13.140625" bestFit="1" customWidth="1"/>
    <col min="1075" max="1075" width="9.85546875" bestFit="1" customWidth="1"/>
    <col min="1076" max="1076" width="13.140625" bestFit="1" customWidth="1"/>
    <col min="1077" max="1077" width="9.85546875" bestFit="1" customWidth="1"/>
    <col min="1078" max="1078" width="13.140625" bestFit="1" customWidth="1"/>
    <col min="1079" max="1079" width="9.85546875" bestFit="1" customWidth="1"/>
    <col min="1080" max="1080" width="13.140625" bestFit="1" customWidth="1"/>
    <col min="1081" max="1081" width="9.85546875" bestFit="1" customWidth="1"/>
    <col min="1082" max="1082" width="13.140625" bestFit="1" customWidth="1"/>
    <col min="1083" max="1083" width="9.85546875" bestFit="1" customWidth="1"/>
    <col min="1084" max="1084" width="13.140625" bestFit="1" customWidth="1"/>
    <col min="1085" max="1085" width="9.85546875" bestFit="1" customWidth="1"/>
    <col min="1086" max="1086" width="13.140625" bestFit="1" customWidth="1"/>
    <col min="1087" max="1087" width="9.85546875" bestFit="1" customWidth="1"/>
    <col min="1088" max="1088" width="13.140625" bestFit="1" customWidth="1"/>
    <col min="1089" max="1089" width="9.85546875" bestFit="1" customWidth="1"/>
    <col min="1090" max="1090" width="13.140625" bestFit="1" customWidth="1"/>
    <col min="1091" max="1091" width="9.85546875" bestFit="1" customWidth="1"/>
    <col min="1092" max="1092" width="13.140625" bestFit="1" customWidth="1"/>
    <col min="1093" max="1093" width="9.85546875" bestFit="1" customWidth="1"/>
    <col min="1094" max="1094" width="13.140625" bestFit="1" customWidth="1"/>
    <col min="1095" max="1095" width="9.85546875" bestFit="1" customWidth="1"/>
    <col min="1096" max="1096" width="13.140625" bestFit="1" customWidth="1"/>
    <col min="1097" max="1097" width="9.85546875" bestFit="1" customWidth="1"/>
    <col min="1098" max="1098" width="13.140625" bestFit="1" customWidth="1"/>
    <col min="1099" max="1099" width="9.85546875" bestFit="1" customWidth="1"/>
    <col min="1100" max="1100" width="13.140625" bestFit="1" customWidth="1"/>
    <col min="1101" max="1101" width="9.85546875" bestFit="1" customWidth="1"/>
    <col min="1102" max="1102" width="13.140625" bestFit="1" customWidth="1"/>
    <col min="1103" max="1103" width="9.85546875" bestFit="1" customWidth="1"/>
    <col min="1104" max="1104" width="13.140625" bestFit="1" customWidth="1"/>
    <col min="1105" max="1105" width="9.85546875" bestFit="1" customWidth="1"/>
    <col min="1106" max="1106" width="13.140625" bestFit="1" customWidth="1"/>
    <col min="1107" max="1107" width="9.85546875" bestFit="1" customWidth="1"/>
    <col min="1108" max="1108" width="13.140625" bestFit="1" customWidth="1"/>
    <col min="1109" max="1109" width="9.85546875" bestFit="1" customWidth="1"/>
    <col min="1110" max="1110" width="13.140625" bestFit="1" customWidth="1"/>
    <col min="1111" max="1111" width="9.85546875" bestFit="1" customWidth="1"/>
    <col min="1112" max="1112" width="13.140625" bestFit="1" customWidth="1"/>
    <col min="1113" max="1113" width="9.85546875" bestFit="1" customWidth="1"/>
    <col min="1114" max="1114" width="13.140625" bestFit="1" customWidth="1"/>
    <col min="1115" max="1115" width="9.85546875" bestFit="1" customWidth="1"/>
    <col min="1116" max="1116" width="13.140625" bestFit="1" customWidth="1"/>
    <col min="1117" max="1117" width="9.85546875" bestFit="1" customWidth="1"/>
    <col min="1118" max="1118" width="13.140625" bestFit="1" customWidth="1"/>
    <col min="1119" max="1119" width="9.85546875" bestFit="1" customWidth="1"/>
    <col min="1120" max="1120" width="13.140625" bestFit="1" customWidth="1"/>
    <col min="1121" max="1121" width="9.85546875" bestFit="1" customWidth="1"/>
    <col min="1122" max="1122" width="13.140625" bestFit="1" customWidth="1"/>
    <col min="1123" max="1123" width="9.85546875" bestFit="1" customWidth="1"/>
    <col min="1124" max="1124" width="13.140625" bestFit="1" customWidth="1"/>
    <col min="1125" max="1125" width="9.85546875" bestFit="1" customWidth="1"/>
    <col min="1126" max="1126" width="13.140625" bestFit="1" customWidth="1"/>
    <col min="1127" max="1127" width="9.85546875" bestFit="1" customWidth="1"/>
    <col min="1128" max="1128" width="13.140625" bestFit="1" customWidth="1"/>
    <col min="1129" max="1129" width="9.85546875" bestFit="1" customWidth="1"/>
    <col min="1130" max="1130" width="13.140625" bestFit="1" customWidth="1"/>
    <col min="1131" max="1131" width="9.85546875" bestFit="1" customWidth="1"/>
    <col min="1132" max="1132" width="13.140625" bestFit="1" customWidth="1"/>
    <col min="1133" max="1133" width="9.85546875" bestFit="1" customWidth="1"/>
    <col min="1134" max="1134" width="13.140625" bestFit="1" customWidth="1"/>
    <col min="1135" max="1135" width="9.85546875" bestFit="1" customWidth="1"/>
    <col min="1136" max="1136" width="13.140625" bestFit="1" customWidth="1"/>
    <col min="1137" max="1137" width="9.85546875" bestFit="1" customWidth="1"/>
    <col min="1138" max="1138" width="13.140625" bestFit="1" customWidth="1"/>
    <col min="1139" max="1139" width="9.85546875" bestFit="1" customWidth="1"/>
    <col min="1140" max="1140" width="13.140625" bestFit="1" customWidth="1"/>
    <col min="1141" max="1141" width="9.85546875" bestFit="1" customWidth="1"/>
    <col min="1142" max="1142" width="13.140625" bestFit="1" customWidth="1"/>
    <col min="1143" max="1143" width="9.85546875" bestFit="1" customWidth="1"/>
    <col min="1144" max="1144" width="13.140625" bestFit="1" customWidth="1"/>
    <col min="1145" max="1145" width="9.85546875" bestFit="1" customWidth="1"/>
    <col min="1146" max="1146" width="13.140625" bestFit="1" customWidth="1"/>
    <col min="1147" max="1147" width="9.85546875" bestFit="1" customWidth="1"/>
    <col min="1148" max="1148" width="13.140625" bestFit="1" customWidth="1"/>
    <col min="1149" max="1149" width="9.85546875" bestFit="1" customWidth="1"/>
    <col min="1150" max="1150" width="13.140625" bestFit="1" customWidth="1"/>
    <col min="1151" max="1151" width="9.85546875" bestFit="1" customWidth="1"/>
    <col min="1152" max="1152" width="13.140625" bestFit="1" customWidth="1"/>
    <col min="1153" max="1153" width="9.85546875" bestFit="1" customWidth="1"/>
    <col min="1154" max="1154" width="13.140625" bestFit="1" customWidth="1"/>
    <col min="1155" max="1155" width="9.85546875" bestFit="1" customWidth="1"/>
    <col min="1156" max="1156" width="13.140625" bestFit="1" customWidth="1"/>
    <col min="1157" max="1157" width="9.85546875" bestFit="1" customWidth="1"/>
    <col min="1158" max="1158" width="13.140625" bestFit="1" customWidth="1"/>
    <col min="1159" max="1159" width="9.85546875" bestFit="1" customWidth="1"/>
    <col min="1160" max="1160" width="13.140625" bestFit="1" customWidth="1"/>
    <col min="1161" max="1161" width="9.85546875" bestFit="1" customWidth="1"/>
    <col min="1162" max="1162" width="13.140625" bestFit="1" customWidth="1"/>
    <col min="1163" max="1163" width="9.85546875" bestFit="1" customWidth="1"/>
    <col min="1164" max="1164" width="13.140625" bestFit="1" customWidth="1"/>
    <col min="1165" max="1165" width="9.85546875" bestFit="1" customWidth="1"/>
    <col min="1166" max="1166" width="13.140625" bestFit="1" customWidth="1"/>
    <col min="1167" max="1167" width="9.85546875" bestFit="1" customWidth="1"/>
    <col min="1168" max="1168" width="13.140625" bestFit="1" customWidth="1"/>
    <col min="1169" max="1169" width="9.85546875" bestFit="1" customWidth="1"/>
    <col min="1170" max="1170" width="13.140625" bestFit="1" customWidth="1"/>
    <col min="1171" max="1171" width="9.85546875" bestFit="1" customWidth="1"/>
    <col min="1172" max="1172" width="13.140625" bestFit="1" customWidth="1"/>
    <col min="1173" max="1173" width="9.85546875" bestFit="1" customWidth="1"/>
    <col min="1174" max="1174" width="13.140625" bestFit="1" customWidth="1"/>
    <col min="1175" max="1175" width="9.85546875" bestFit="1" customWidth="1"/>
    <col min="1176" max="1176" width="13.140625" bestFit="1" customWidth="1"/>
    <col min="1177" max="1177" width="9.85546875" bestFit="1" customWidth="1"/>
    <col min="1178" max="1178" width="13.140625" bestFit="1" customWidth="1"/>
    <col min="1179" max="1179" width="9.85546875" bestFit="1" customWidth="1"/>
    <col min="1180" max="1180" width="13.140625" bestFit="1" customWidth="1"/>
    <col min="1181" max="1181" width="9.85546875" bestFit="1" customWidth="1"/>
    <col min="1182" max="1182" width="13.140625" bestFit="1" customWidth="1"/>
    <col min="1183" max="1183" width="9.85546875" bestFit="1" customWidth="1"/>
    <col min="1184" max="1184" width="13.140625" bestFit="1" customWidth="1"/>
    <col min="1185" max="1185" width="9.85546875" bestFit="1" customWidth="1"/>
    <col min="1186" max="1186" width="13.140625" bestFit="1" customWidth="1"/>
    <col min="1187" max="1187" width="9.85546875" bestFit="1" customWidth="1"/>
    <col min="1188" max="1188" width="13.140625" bestFit="1" customWidth="1"/>
    <col min="1189" max="1189" width="9.85546875" bestFit="1" customWidth="1"/>
    <col min="1190" max="1190" width="13.140625" bestFit="1" customWidth="1"/>
    <col min="1191" max="1191" width="9.85546875" bestFit="1" customWidth="1"/>
    <col min="1192" max="1192" width="13.140625" bestFit="1" customWidth="1"/>
    <col min="1193" max="1193" width="9.85546875" bestFit="1" customWidth="1"/>
    <col min="1194" max="1194" width="13.140625" bestFit="1" customWidth="1"/>
    <col min="1195" max="1195" width="9.85546875" bestFit="1" customWidth="1"/>
    <col min="1196" max="1196" width="13.140625" bestFit="1" customWidth="1"/>
    <col min="1197" max="1197" width="9.85546875" bestFit="1" customWidth="1"/>
    <col min="1198" max="1198" width="13.140625" bestFit="1" customWidth="1"/>
    <col min="1199" max="1199" width="9.85546875" bestFit="1" customWidth="1"/>
    <col min="1200" max="1200" width="13.140625" bestFit="1" customWidth="1"/>
    <col min="1201" max="1201" width="9.85546875" bestFit="1" customWidth="1"/>
    <col min="1202" max="1202" width="13.140625" bestFit="1" customWidth="1"/>
    <col min="1203" max="1203" width="9.85546875" bestFit="1" customWidth="1"/>
    <col min="1204" max="1204" width="13.140625" bestFit="1" customWidth="1"/>
    <col min="1205" max="1205" width="9.85546875" bestFit="1" customWidth="1"/>
    <col min="1206" max="1206" width="13.140625" bestFit="1" customWidth="1"/>
    <col min="1207" max="1207" width="9.85546875" bestFit="1" customWidth="1"/>
    <col min="1208" max="1208" width="13.140625" bestFit="1" customWidth="1"/>
    <col min="1209" max="1209" width="9.85546875" bestFit="1" customWidth="1"/>
    <col min="1210" max="1210" width="13.140625" bestFit="1" customWidth="1"/>
    <col min="1211" max="1211" width="9.85546875" bestFit="1" customWidth="1"/>
    <col min="1212" max="1212" width="13.140625" bestFit="1" customWidth="1"/>
    <col min="1213" max="1213" width="9.85546875" bestFit="1" customWidth="1"/>
    <col min="1214" max="1214" width="13.140625" bestFit="1" customWidth="1"/>
    <col min="1215" max="1215" width="9.85546875" bestFit="1" customWidth="1"/>
    <col min="1216" max="1216" width="13.140625" bestFit="1" customWidth="1"/>
    <col min="1217" max="1217" width="9.85546875" bestFit="1" customWidth="1"/>
    <col min="1218" max="1218" width="13.140625" bestFit="1" customWidth="1"/>
    <col min="1219" max="1219" width="9.85546875" bestFit="1" customWidth="1"/>
    <col min="1220" max="1220" width="13.140625" bestFit="1" customWidth="1"/>
    <col min="1221" max="1221" width="9.85546875" bestFit="1" customWidth="1"/>
    <col min="1222" max="1222" width="13.140625" bestFit="1" customWidth="1"/>
    <col min="1223" max="1223" width="9.85546875" bestFit="1" customWidth="1"/>
    <col min="1224" max="1224" width="13.140625" bestFit="1" customWidth="1"/>
    <col min="1225" max="1225" width="9.85546875" bestFit="1" customWidth="1"/>
    <col min="1226" max="1226" width="13.140625" bestFit="1" customWidth="1"/>
    <col min="1227" max="1227" width="9.85546875" bestFit="1" customWidth="1"/>
    <col min="1228" max="1228" width="13.140625" bestFit="1" customWidth="1"/>
    <col min="1229" max="1229" width="9.85546875" bestFit="1" customWidth="1"/>
    <col min="1230" max="1230" width="13.140625" bestFit="1" customWidth="1"/>
    <col min="1231" max="1231" width="9.85546875" bestFit="1" customWidth="1"/>
    <col min="1232" max="1232" width="13.140625" bestFit="1" customWidth="1"/>
    <col min="1233" max="1233" width="9.85546875" bestFit="1" customWidth="1"/>
    <col min="1234" max="1234" width="13.140625" bestFit="1" customWidth="1"/>
    <col min="1235" max="1235" width="9.85546875" bestFit="1" customWidth="1"/>
    <col min="1236" max="1236" width="13.140625" bestFit="1" customWidth="1"/>
    <col min="1237" max="1237" width="9.85546875" bestFit="1" customWidth="1"/>
    <col min="1238" max="1238" width="13.140625" bestFit="1" customWidth="1"/>
    <col min="1239" max="1239" width="9.85546875" bestFit="1" customWidth="1"/>
    <col min="1240" max="1240" width="13.140625" bestFit="1" customWidth="1"/>
    <col min="1241" max="1241" width="9.85546875" bestFit="1" customWidth="1"/>
    <col min="1242" max="1242" width="13.140625" bestFit="1" customWidth="1"/>
    <col min="1243" max="1243" width="9.85546875" bestFit="1" customWidth="1"/>
    <col min="1244" max="1244" width="13.140625" bestFit="1" customWidth="1"/>
    <col min="1245" max="1245" width="9.85546875" bestFit="1" customWidth="1"/>
    <col min="1246" max="1246" width="13.140625" bestFit="1" customWidth="1"/>
    <col min="1247" max="1247" width="9.85546875" bestFit="1" customWidth="1"/>
    <col min="1248" max="1248" width="13.140625" bestFit="1" customWidth="1"/>
    <col min="1249" max="1249" width="9.85546875" bestFit="1" customWidth="1"/>
    <col min="1250" max="1250" width="13.140625" bestFit="1" customWidth="1"/>
    <col min="1251" max="1251" width="9.85546875" bestFit="1" customWidth="1"/>
    <col min="1252" max="1252" width="13.140625" bestFit="1" customWidth="1"/>
    <col min="1253" max="1253" width="9.85546875" bestFit="1" customWidth="1"/>
    <col min="1254" max="1254" width="13.140625" bestFit="1" customWidth="1"/>
    <col min="1255" max="1255" width="9.85546875" bestFit="1" customWidth="1"/>
    <col min="1256" max="1256" width="13.140625" bestFit="1" customWidth="1"/>
    <col min="1257" max="1257" width="9.85546875" bestFit="1" customWidth="1"/>
    <col min="1258" max="1258" width="13.140625" bestFit="1" customWidth="1"/>
    <col min="1259" max="1259" width="9.85546875" bestFit="1" customWidth="1"/>
    <col min="1260" max="1260" width="13.140625" bestFit="1" customWidth="1"/>
    <col min="1261" max="1261" width="9.85546875" bestFit="1" customWidth="1"/>
    <col min="1262" max="1262" width="13.140625" bestFit="1" customWidth="1"/>
    <col min="1263" max="1263" width="9.85546875" bestFit="1" customWidth="1"/>
    <col min="1264" max="1264" width="13.140625" bestFit="1" customWidth="1"/>
    <col min="1265" max="1265" width="9.85546875" bestFit="1" customWidth="1"/>
    <col min="1266" max="1266" width="13.140625" bestFit="1" customWidth="1"/>
    <col min="1267" max="1267" width="9.85546875" bestFit="1" customWidth="1"/>
    <col min="1268" max="1268" width="13.140625" bestFit="1" customWidth="1"/>
    <col min="1269" max="1269" width="9.85546875" bestFit="1" customWidth="1"/>
    <col min="1270" max="1270" width="13.140625" bestFit="1" customWidth="1"/>
    <col min="1271" max="1271" width="9.85546875" bestFit="1" customWidth="1"/>
    <col min="1272" max="1272" width="13.140625" bestFit="1" customWidth="1"/>
    <col min="1273" max="1273" width="9.85546875" bestFit="1" customWidth="1"/>
    <col min="1274" max="1274" width="13.140625" bestFit="1" customWidth="1"/>
    <col min="1275" max="1275" width="9.85546875" bestFit="1" customWidth="1"/>
    <col min="1276" max="1276" width="13.140625" bestFit="1" customWidth="1"/>
    <col min="1277" max="1277" width="9.85546875" bestFit="1" customWidth="1"/>
    <col min="1278" max="1278" width="13.140625" bestFit="1" customWidth="1"/>
    <col min="1279" max="1279" width="9.85546875" bestFit="1" customWidth="1"/>
    <col min="1280" max="1280" width="13.140625" bestFit="1" customWidth="1"/>
    <col min="1281" max="1281" width="9.85546875" bestFit="1" customWidth="1"/>
    <col min="1282" max="1282" width="13.140625" bestFit="1" customWidth="1"/>
    <col min="1283" max="1283" width="9.85546875" bestFit="1" customWidth="1"/>
    <col min="1284" max="1284" width="13.140625" bestFit="1" customWidth="1"/>
    <col min="1285" max="1285" width="9.85546875" bestFit="1" customWidth="1"/>
    <col min="1286" max="1286" width="13.140625" bestFit="1" customWidth="1"/>
    <col min="1287" max="1287" width="9.85546875" bestFit="1" customWidth="1"/>
    <col min="1288" max="1288" width="13.140625" bestFit="1" customWidth="1"/>
    <col min="1289" max="1289" width="9.85546875" bestFit="1" customWidth="1"/>
    <col min="1290" max="1290" width="13.140625" bestFit="1" customWidth="1"/>
    <col min="1291" max="1291" width="9.85546875" bestFit="1" customWidth="1"/>
    <col min="1292" max="1292" width="13.140625" bestFit="1" customWidth="1"/>
    <col min="1293" max="1293" width="9.85546875" bestFit="1" customWidth="1"/>
    <col min="1294" max="1294" width="13.140625" bestFit="1" customWidth="1"/>
    <col min="1295" max="1295" width="9.85546875" bestFit="1" customWidth="1"/>
    <col min="1296" max="1296" width="13.140625" bestFit="1" customWidth="1"/>
    <col min="1297" max="1297" width="9.85546875" bestFit="1" customWidth="1"/>
    <col min="1298" max="1298" width="13.140625" bestFit="1" customWidth="1"/>
    <col min="1299" max="1299" width="9.85546875" bestFit="1" customWidth="1"/>
    <col min="1300" max="1300" width="13.140625" bestFit="1" customWidth="1"/>
    <col min="1301" max="1301" width="9.85546875" bestFit="1" customWidth="1"/>
    <col min="1302" max="1302" width="13.140625" bestFit="1" customWidth="1"/>
    <col min="1303" max="1303" width="9.85546875" bestFit="1" customWidth="1"/>
    <col min="1304" max="1304" width="13.140625" bestFit="1" customWidth="1"/>
    <col min="1305" max="1305" width="9.85546875" bestFit="1" customWidth="1"/>
    <col min="1306" max="1306" width="13.140625" bestFit="1" customWidth="1"/>
    <col min="1307" max="1307" width="9.85546875" bestFit="1" customWidth="1"/>
    <col min="1308" max="1308" width="13.140625" bestFit="1" customWidth="1"/>
    <col min="1309" max="1309" width="9.85546875" bestFit="1" customWidth="1"/>
    <col min="1310" max="1310" width="13.140625" bestFit="1" customWidth="1"/>
    <col min="1311" max="1311" width="9.85546875" bestFit="1" customWidth="1"/>
    <col min="1312" max="1312" width="13.140625" bestFit="1" customWidth="1"/>
    <col min="1313" max="1313" width="9.85546875" bestFit="1" customWidth="1"/>
    <col min="1314" max="1314" width="13.140625" bestFit="1" customWidth="1"/>
    <col min="1315" max="1315" width="9.85546875" bestFit="1" customWidth="1"/>
    <col min="1316" max="1316" width="13.140625" bestFit="1" customWidth="1"/>
    <col min="1317" max="1317" width="9.85546875" bestFit="1" customWidth="1"/>
    <col min="1318" max="1318" width="13.140625" bestFit="1" customWidth="1"/>
    <col min="1319" max="1319" width="9.85546875" bestFit="1" customWidth="1"/>
    <col min="1320" max="1320" width="13.140625" bestFit="1" customWidth="1"/>
    <col min="1321" max="1321" width="9.85546875" bestFit="1" customWidth="1"/>
    <col min="1322" max="1322" width="13.140625" bestFit="1" customWidth="1"/>
    <col min="1323" max="1323" width="9.85546875" bestFit="1" customWidth="1"/>
    <col min="1324" max="1324" width="13.140625" bestFit="1" customWidth="1"/>
    <col min="1325" max="1325" width="9.85546875" bestFit="1" customWidth="1"/>
    <col min="1326" max="1326" width="13.140625" bestFit="1" customWidth="1"/>
    <col min="1327" max="1327" width="9.85546875" bestFit="1" customWidth="1"/>
    <col min="1328" max="1328" width="13.140625" bestFit="1" customWidth="1"/>
    <col min="1329" max="1329" width="9.85546875" bestFit="1" customWidth="1"/>
    <col min="1330" max="1330" width="13.140625" bestFit="1" customWidth="1"/>
    <col min="1331" max="1331" width="9.85546875" bestFit="1" customWidth="1"/>
    <col min="1332" max="1332" width="13.140625" bestFit="1" customWidth="1"/>
    <col min="1333" max="1333" width="9.85546875" bestFit="1" customWidth="1"/>
    <col min="1334" max="1334" width="13.140625" bestFit="1" customWidth="1"/>
    <col min="1335" max="1335" width="9.85546875" bestFit="1" customWidth="1"/>
    <col min="1336" max="1336" width="13.140625" bestFit="1" customWidth="1"/>
    <col min="1337" max="1337" width="9.85546875" bestFit="1" customWidth="1"/>
    <col min="1338" max="1338" width="13.140625" bestFit="1" customWidth="1"/>
    <col min="1339" max="1339" width="9.85546875" bestFit="1" customWidth="1"/>
    <col min="1340" max="1340" width="13.140625" bestFit="1" customWidth="1"/>
    <col min="1341" max="1341" width="9.85546875" bestFit="1" customWidth="1"/>
    <col min="1342" max="1342" width="13.140625" bestFit="1" customWidth="1"/>
    <col min="1343" max="1343" width="9.85546875" bestFit="1" customWidth="1"/>
    <col min="1344" max="1344" width="13.140625" bestFit="1" customWidth="1"/>
    <col min="1345" max="1345" width="9.85546875" bestFit="1" customWidth="1"/>
    <col min="1346" max="1346" width="13.140625" bestFit="1" customWidth="1"/>
    <col min="1347" max="1347" width="9.85546875" bestFit="1" customWidth="1"/>
    <col min="1348" max="1348" width="13.140625" bestFit="1" customWidth="1"/>
    <col min="1349" max="1349" width="9.85546875" bestFit="1" customWidth="1"/>
    <col min="1350" max="1350" width="13.140625" bestFit="1" customWidth="1"/>
    <col min="1351" max="1351" width="9.85546875" bestFit="1" customWidth="1"/>
    <col min="1352" max="1352" width="13.140625" bestFit="1" customWidth="1"/>
    <col min="1353" max="1353" width="9.85546875" bestFit="1" customWidth="1"/>
    <col min="1354" max="1354" width="13.140625" bestFit="1" customWidth="1"/>
    <col min="1355" max="1355" width="9.85546875" bestFit="1" customWidth="1"/>
    <col min="1356" max="1356" width="13.140625" bestFit="1" customWidth="1"/>
    <col min="1357" max="1357" width="9.85546875" bestFit="1" customWidth="1"/>
    <col min="1358" max="1358" width="13.140625" bestFit="1" customWidth="1"/>
    <col min="1359" max="1359" width="9.85546875" bestFit="1" customWidth="1"/>
    <col min="1360" max="1360" width="13.140625" bestFit="1" customWidth="1"/>
    <col min="1361" max="1361" width="9.85546875" bestFit="1" customWidth="1"/>
    <col min="1362" max="1362" width="13.140625" bestFit="1" customWidth="1"/>
    <col min="1363" max="1363" width="9.85546875" bestFit="1" customWidth="1"/>
    <col min="1364" max="1364" width="13.140625" bestFit="1" customWidth="1"/>
    <col min="1365" max="1365" width="9.85546875" bestFit="1" customWidth="1"/>
    <col min="1366" max="1366" width="13.140625" bestFit="1" customWidth="1"/>
    <col min="1367" max="1367" width="9.85546875" bestFit="1" customWidth="1"/>
    <col min="1368" max="1368" width="13.140625" bestFit="1" customWidth="1"/>
    <col min="1369" max="1369" width="9.85546875" bestFit="1" customWidth="1"/>
    <col min="1370" max="1370" width="13.140625" bestFit="1" customWidth="1"/>
    <col min="1371" max="1371" width="9.85546875" bestFit="1" customWidth="1"/>
    <col min="1372" max="1372" width="13.140625" bestFit="1" customWidth="1"/>
    <col min="1373" max="1373" width="9.85546875" bestFit="1" customWidth="1"/>
    <col min="1374" max="1374" width="13.140625" bestFit="1" customWidth="1"/>
    <col min="1375" max="1375" width="9.85546875" bestFit="1" customWidth="1"/>
    <col min="1376" max="1376" width="13.140625" bestFit="1" customWidth="1"/>
    <col min="1377" max="1377" width="9.85546875" bestFit="1" customWidth="1"/>
    <col min="1378" max="1378" width="13.140625" bestFit="1" customWidth="1"/>
    <col min="1379" max="1379" width="9.85546875" bestFit="1" customWidth="1"/>
    <col min="1380" max="1380" width="13.140625" bestFit="1" customWidth="1"/>
    <col min="1381" max="1381" width="9.85546875" bestFit="1" customWidth="1"/>
    <col min="1382" max="1382" width="13.140625" bestFit="1" customWidth="1"/>
    <col min="1383" max="1383" width="9.85546875" bestFit="1" customWidth="1"/>
    <col min="1384" max="1384" width="13.140625" bestFit="1" customWidth="1"/>
    <col min="1385" max="1385" width="9.85546875" bestFit="1" customWidth="1"/>
    <col min="1386" max="1386" width="13.140625" bestFit="1" customWidth="1"/>
    <col min="1387" max="1387" width="9.85546875" bestFit="1" customWidth="1"/>
    <col min="1388" max="1388" width="13.140625" bestFit="1" customWidth="1"/>
    <col min="1389" max="1389" width="9.85546875" bestFit="1" customWidth="1"/>
    <col min="1390" max="1390" width="11.28515625" bestFit="1" customWidth="1"/>
  </cols>
  <sheetData>
    <row r="1" spans="1:11" x14ac:dyDescent="0.25">
      <c r="A1" s="15" t="s">
        <v>8304</v>
      </c>
      <c r="B1" t="s">
        <v>8218</v>
      </c>
    </row>
    <row r="2" spans="1:11" x14ac:dyDescent="0.25">
      <c r="A2" s="15" t="s">
        <v>8222</v>
      </c>
      <c r="B2" t="s">
        <v>8223</v>
      </c>
    </row>
    <row r="3" spans="1:11" x14ac:dyDescent="0.25">
      <c r="A3" s="15" t="s">
        <v>8216</v>
      </c>
      <c r="B3" t="s">
        <v>8375</v>
      </c>
    </row>
    <row r="5" spans="1:11" x14ac:dyDescent="0.25">
      <c r="B5" s="15" t="s">
        <v>8360</v>
      </c>
    </row>
    <row r="6" spans="1:11" x14ac:dyDescent="0.25">
      <c r="B6" t="s">
        <v>8269</v>
      </c>
      <c r="G6" t="s">
        <v>8369</v>
      </c>
      <c r="H6" t="s">
        <v>8373</v>
      </c>
      <c r="I6" t="s">
        <v>8365</v>
      </c>
      <c r="J6" t="s">
        <v>8371</v>
      </c>
      <c r="K6" t="s">
        <v>8367</v>
      </c>
    </row>
    <row r="7" spans="1:11" x14ac:dyDescent="0.25">
      <c r="A7" s="15" t="s">
        <v>8362</v>
      </c>
      <c r="B7" t="s">
        <v>8370</v>
      </c>
      <c r="C7" t="s">
        <v>8374</v>
      </c>
      <c r="D7" t="s">
        <v>8366</v>
      </c>
      <c r="E7" t="s">
        <v>8372</v>
      </c>
      <c r="F7" t="s">
        <v>8368</v>
      </c>
    </row>
    <row r="8" spans="1:11" x14ac:dyDescent="0.25">
      <c r="A8" s="16" t="s">
        <v>7382</v>
      </c>
      <c r="B8" s="14">
        <v>3272</v>
      </c>
      <c r="C8" s="11">
        <v>106.5</v>
      </c>
      <c r="D8" s="11">
        <v>15443</v>
      </c>
      <c r="E8" s="10">
        <v>10000</v>
      </c>
      <c r="F8" s="10">
        <v>154</v>
      </c>
      <c r="G8" s="14">
        <v>3272</v>
      </c>
      <c r="H8" s="11">
        <v>106.5</v>
      </c>
      <c r="I8" s="11">
        <v>15443</v>
      </c>
      <c r="J8" s="10">
        <v>10000</v>
      </c>
      <c r="K8" s="10">
        <v>154</v>
      </c>
    </row>
    <row r="9" spans="1:11" x14ac:dyDescent="0.25">
      <c r="A9" s="16" t="s">
        <v>7366</v>
      </c>
      <c r="B9" s="14">
        <v>3256</v>
      </c>
      <c r="C9" s="11">
        <v>72.760000000000005</v>
      </c>
      <c r="D9" s="11">
        <v>12806</v>
      </c>
      <c r="E9" s="10">
        <v>10000</v>
      </c>
      <c r="F9" s="10">
        <v>128</v>
      </c>
      <c r="G9" s="14">
        <v>3256</v>
      </c>
      <c r="H9" s="11">
        <v>72.760000000000005</v>
      </c>
      <c r="I9" s="11">
        <v>12806</v>
      </c>
      <c r="J9" s="10">
        <v>10000</v>
      </c>
      <c r="K9" s="10">
        <v>128</v>
      </c>
    </row>
    <row r="10" spans="1:11" x14ac:dyDescent="0.25">
      <c r="A10" s="16" t="s">
        <v>6913</v>
      </c>
      <c r="B10" s="14">
        <v>2803</v>
      </c>
      <c r="C10" s="11">
        <v>90.74</v>
      </c>
      <c r="D10" s="11">
        <v>12795</v>
      </c>
      <c r="E10" s="10">
        <v>10000</v>
      </c>
      <c r="F10" s="10">
        <v>128</v>
      </c>
      <c r="G10" s="14">
        <v>2803</v>
      </c>
      <c r="H10" s="11">
        <v>90.74</v>
      </c>
      <c r="I10" s="11">
        <v>12795</v>
      </c>
      <c r="J10" s="10">
        <v>10000</v>
      </c>
      <c r="K10" s="10">
        <v>128</v>
      </c>
    </row>
    <row r="11" spans="1:11" x14ac:dyDescent="0.25">
      <c r="A11" s="16" t="s">
        <v>7352</v>
      </c>
      <c r="B11" s="14">
        <v>3242</v>
      </c>
      <c r="C11" s="11">
        <v>69.569999999999993</v>
      </c>
      <c r="D11" s="11">
        <v>12730.42</v>
      </c>
      <c r="E11" s="10">
        <v>10000</v>
      </c>
      <c r="F11" s="10">
        <v>127</v>
      </c>
      <c r="G11" s="14">
        <v>3242</v>
      </c>
      <c r="H11" s="11">
        <v>69.569999999999993</v>
      </c>
      <c r="I11" s="11">
        <v>12730.42</v>
      </c>
      <c r="J11" s="10">
        <v>10000</v>
      </c>
      <c r="K11" s="10">
        <v>127</v>
      </c>
    </row>
    <row r="12" spans="1:11" x14ac:dyDescent="0.25">
      <c r="A12" s="16" t="s">
        <v>7372</v>
      </c>
      <c r="B12" s="14">
        <v>3262</v>
      </c>
      <c r="C12" s="11">
        <v>93.81</v>
      </c>
      <c r="D12" s="11">
        <v>12571</v>
      </c>
      <c r="E12" s="10">
        <v>12200</v>
      </c>
      <c r="F12" s="10">
        <v>103</v>
      </c>
      <c r="G12" s="14">
        <v>3262</v>
      </c>
      <c r="H12" s="11">
        <v>93.81</v>
      </c>
      <c r="I12" s="11">
        <v>12571</v>
      </c>
      <c r="J12" s="10">
        <v>12200</v>
      </c>
      <c r="K12" s="10">
        <v>103</v>
      </c>
    </row>
    <row r="13" spans="1:11" x14ac:dyDescent="0.25">
      <c r="A13" s="16" t="s">
        <v>7787</v>
      </c>
      <c r="B13" s="14">
        <v>3677</v>
      </c>
      <c r="C13" s="11">
        <v>62.05</v>
      </c>
      <c r="D13" s="11">
        <v>12348.5</v>
      </c>
      <c r="E13" s="10">
        <v>12000</v>
      </c>
      <c r="F13" s="10">
        <v>103</v>
      </c>
      <c r="G13" s="14">
        <v>3677</v>
      </c>
      <c r="H13" s="11">
        <v>62.05</v>
      </c>
      <c r="I13" s="11">
        <v>12348.5</v>
      </c>
      <c r="J13" s="10">
        <v>12000</v>
      </c>
      <c r="K13" s="10">
        <v>103</v>
      </c>
    </row>
    <row r="14" spans="1:11" x14ac:dyDescent="0.25">
      <c r="A14" s="16" t="s">
        <v>4642</v>
      </c>
      <c r="B14" s="14">
        <v>532</v>
      </c>
      <c r="C14" s="11">
        <v>71.239999999999995</v>
      </c>
      <c r="D14" s="11">
        <v>12325</v>
      </c>
      <c r="E14" s="10">
        <v>10000</v>
      </c>
      <c r="F14" s="10">
        <v>123</v>
      </c>
      <c r="G14" s="14">
        <v>532</v>
      </c>
      <c r="H14" s="11">
        <v>71.239999999999995</v>
      </c>
      <c r="I14" s="11">
        <v>12325</v>
      </c>
      <c r="J14" s="10">
        <v>10000</v>
      </c>
      <c r="K14" s="10">
        <v>123</v>
      </c>
    </row>
    <row r="15" spans="1:11" x14ac:dyDescent="0.25">
      <c r="A15" s="16" t="s">
        <v>7358</v>
      </c>
      <c r="B15" s="14">
        <v>3248</v>
      </c>
      <c r="C15" s="11">
        <v>60.48</v>
      </c>
      <c r="D15" s="11">
        <v>12095</v>
      </c>
      <c r="E15" s="10">
        <v>12000</v>
      </c>
      <c r="F15" s="10">
        <v>101</v>
      </c>
      <c r="G15" s="14">
        <v>3248</v>
      </c>
      <c r="H15" s="11">
        <v>60.48</v>
      </c>
      <c r="I15" s="11">
        <v>12095</v>
      </c>
      <c r="J15" s="10">
        <v>12000</v>
      </c>
      <c r="K15" s="10">
        <v>101</v>
      </c>
    </row>
    <row r="16" spans="1:11" x14ac:dyDescent="0.25">
      <c r="A16" s="16" t="s">
        <v>7426</v>
      </c>
      <c r="B16" s="14">
        <v>3316</v>
      </c>
      <c r="C16" s="11">
        <v>93.98</v>
      </c>
      <c r="D16" s="11">
        <v>11747.18</v>
      </c>
      <c r="E16" s="10">
        <v>11737</v>
      </c>
      <c r="F16" s="10">
        <v>100</v>
      </c>
      <c r="G16" s="14">
        <v>3316</v>
      </c>
      <c r="H16" s="11">
        <v>93.98</v>
      </c>
      <c r="I16" s="11">
        <v>11747.18</v>
      </c>
      <c r="J16" s="10">
        <v>11737</v>
      </c>
      <c r="K16" s="10">
        <v>100</v>
      </c>
    </row>
    <row r="17" spans="1:11" x14ac:dyDescent="0.25">
      <c r="A17" s="16" t="s">
        <v>7499</v>
      </c>
      <c r="B17" s="14">
        <v>3389</v>
      </c>
      <c r="C17" s="11">
        <v>184.68</v>
      </c>
      <c r="D17" s="11">
        <v>11450</v>
      </c>
      <c r="E17" s="10">
        <v>10000</v>
      </c>
      <c r="F17" s="10">
        <v>115</v>
      </c>
      <c r="G17" s="14">
        <v>3389</v>
      </c>
      <c r="H17" s="11">
        <v>184.68</v>
      </c>
      <c r="I17" s="11">
        <v>11450</v>
      </c>
      <c r="J17" s="10">
        <v>10000</v>
      </c>
      <c r="K17" s="10">
        <v>115</v>
      </c>
    </row>
    <row r="18" spans="1:11" x14ac:dyDescent="0.25">
      <c r="A18" s="16" t="s">
        <v>7076</v>
      </c>
      <c r="B18" s="14">
        <v>2966</v>
      </c>
      <c r="C18" s="11">
        <v>88.77</v>
      </c>
      <c r="D18" s="11">
        <v>11363</v>
      </c>
      <c r="E18" s="10">
        <v>10000</v>
      </c>
      <c r="F18" s="10">
        <v>114</v>
      </c>
      <c r="G18" s="14">
        <v>2966</v>
      </c>
      <c r="H18" s="11">
        <v>88.77</v>
      </c>
      <c r="I18" s="11">
        <v>11363</v>
      </c>
      <c r="J18" s="10">
        <v>10000</v>
      </c>
      <c r="K18" s="10">
        <v>114</v>
      </c>
    </row>
    <row r="19" spans="1:11" x14ac:dyDescent="0.25">
      <c r="A19" s="16" t="s">
        <v>7356</v>
      </c>
      <c r="B19" s="14">
        <v>3246</v>
      </c>
      <c r="C19" s="11">
        <v>57.63</v>
      </c>
      <c r="D19" s="11">
        <v>11122</v>
      </c>
      <c r="E19" s="10">
        <v>10000</v>
      </c>
      <c r="F19" s="10">
        <v>111</v>
      </c>
      <c r="G19" s="14">
        <v>3246</v>
      </c>
      <c r="H19" s="11">
        <v>57.63</v>
      </c>
      <c r="I19" s="11">
        <v>11122</v>
      </c>
      <c r="J19" s="10">
        <v>10000</v>
      </c>
      <c r="K19" s="10">
        <v>111</v>
      </c>
    </row>
    <row r="20" spans="1:11" x14ac:dyDescent="0.25">
      <c r="A20" s="16" t="s">
        <v>7730</v>
      </c>
      <c r="B20" s="14">
        <v>3620</v>
      </c>
      <c r="C20" s="11">
        <v>56.07</v>
      </c>
      <c r="D20" s="11">
        <v>11045</v>
      </c>
      <c r="E20" s="10">
        <v>10500</v>
      </c>
      <c r="F20" s="10">
        <v>105</v>
      </c>
      <c r="G20" s="14">
        <v>3620</v>
      </c>
      <c r="H20" s="11">
        <v>56.07</v>
      </c>
      <c r="I20" s="11">
        <v>11045</v>
      </c>
      <c r="J20" s="10">
        <v>10500</v>
      </c>
      <c r="K20" s="10">
        <v>105</v>
      </c>
    </row>
    <row r="21" spans="1:11" x14ac:dyDescent="0.25">
      <c r="A21" s="16" t="s">
        <v>7073</v>
      </c>
      <c r="B21" s="14">
        <v>2963</v>
      </c>
      <c r="C21" s="11">
        <v>109.03</v>
      </c>
      <c r="D21" s="11">
        <v>10685</v>
      </c>
      <c r="E21" s="10">
        <v>10000</v>
      </c>
      <c r="F21" s="10">
        <v>107</v>
      </c>
      <c r="G21" s="14">
        <v>2963</v>
      </c>
      <c r="H21" s="11">
        <v>109.03</v>
      </c>
      <c r="I21" s="11">
        <v>10685</v>
      </c>
      <c r="J21" s="10">
        <v>10000</v>
      </c>
      <c r="K21" s="10">
        <v>107</v>
      </c>
    </row>
    <row r="22" spans="1:11" x14ac:dyDescent="0.25">
      <c r="A22" s="16" t="s">
        <v>6928</v>
      </c>
      <c r="B22" s="14">
        <v>2818</v>
      </c>
      <c r="C22" s="11">
        <v>103.95</v>
      </c>
      <c r="D22" s="11">
        <v>10603</v>
      </c>
      <c r="E22" s="10">
        <v>10000</v>
      </c>
      <c r="F22" s="10">
        <v>106</v>
      </c>
      <c r="G22" s="14">
        <v>2818</v>
      </c>
      <c r="H22" s="11">
        <v>103.95</v>
      </c>
      <c r="I22" s="11">
        <v>10603</v>
      </c>
      <c r="J22" s="10">
        <v>10000</v>
      </c>
      <c r="K22" s="10">
        <v>106</v>
      </c>
    </row>
    <row r="23" spans="1:11" x14ac:dyDescent="0.25">
      <c r="A23" s="16" t="s">
        <v>7544</v>
      </c>
      <c r="B23" s="14">
        <v>3434</v>
      </c>
      <c r="C23" s="11">
        <v>62.83</v>
      </c>
      <c r="D23" s="11">
        <v>10555</v>
      </c>
      <c r="E23" s="10">
        <v>10000</v>
      </c>
      <c r="F23" s="10">
        <v>106</v>
      </c>
      <c r="G23" s="14">
        <v>3434</v>
      </c>
      <c r="H23" s="11">
        <v>62.83</v>
      </c>
      <c r="I23" s="11">
        <v>10555</v>
      </c>
      <c r="J23" s="10">
        <v>10000</v>
      </c>
      <c r="K23" s="10">
        <v>106</v>
      </c>
    </row>
    <row r="24" spans="1:11" x14ac:dyDescent="0.25">
      <c r="A24" s="16" t="s">
        <v>7617</v>
      </c>
      <c r="B24" s="14">
        <v>3507</v>
      </c>
      <c r="C24" s="11">
        <v>145</v>
      </c>
      <c r="D24" s="11">
        <v>10440</v>
      </c>
      <c r="E24" s="10">
        <v>10000</v>
      </c>
      <c r="F24" s="10">
        <v>104</v>
      </c>
      <c r="G24" s="14">
        <v>3507</v>
      </c>
      <c r="H24" s="11">
        <v>145</v>
      </c>
      <c r="I24" s="11">
        <v>10440</v>
      </c>
      <c r="J24" s="10">
        <v>10000</v>
      </c>
      <c r="K24" s="10">
        <v>104</v>
      </c>
    </row>
    <row r="25" spans="1:11" x14ac:dyDescent="0.25">
      <c r="A25" s="16" t="s">
        <v>7283</v>
      </c>
      <c r="B25" s="14">
        <v>3173</v>
      </c>
      <c r="C25" s="11">
        <v>139.19</v>
      </c>
      <c r="D25" s="11">
        <v>10300</v>
      </c>
      <c r="E25" s="10">
        <v>10000</v>
      </c>
      <c r="F25" s="10">
        <v>103</v>
      </c>
      <c r="G25" s="14">
        <v>3173</v>
      </c>
      <c r="H25" s="11">
        <v>139.19</v>
      </c>
      <c r="I25" s="11">
        <v>10300</v>
      </c>
      <c r="J25" s="10">
        <v>10000</v>
      </c>
      <c r="K25" s="10">
        <v>103</v>
      </c>
    </row>
    <row r="26" spans="1:11" x14ac:dyDescent="0.25">
      <c r="A26" s="16" t="s">
        <v>7468</v>
      </c>
      <c r="B26" s="14">
        <v>3358</v>
      </c>
      <c r="C26" s="11">
        <v>63.57</v>
      </c>
      <c r="D26" s="11">
        <v>10299</v>
      </c>
      <c r="E26" s="10">
        <v>10000</v>
      </c>
      <c r="F26" s="10">
        <v>103</v>
      </c>
      <c r="G26" s="14">
        <v>3358</v>
      </c>
      <c r="H26" s="11">
        <v>63.57</v>
      </c>
      <c r="I26" s="11">
        <v>10299</v>
      </c>
      <c r="J26" s="10">
        <v>10000</v>
      </c>
      <c r="K26" s="10">
        <v>103</v>
      </c>
    </row>
    <row r="27" spans="1:11" x14ac:dyDescent="0.25">
      <c r="A27" s="16" t="s">
        <v>7824</v>
      </c>
      <c r="B27" s="14">
        <v>3714</v>
      </c>
      <c r="C27" s="11">
        <v>105.52</v>
      </c>
      <c r="D27" s="11">
        <v>10235</v>
      </c>
      <c r="E27" s="10">
        <v>10000</v>
      </c>
      <c r="F27" s="10">
        <v>102</v>
      </c>
      <c r="G27" s="14">
        <v>3714</v>
      </c>
      <c r="H27" s="11">
        <v>105.52</v>
      </c>
      <c r="I27" s="11">
        <v>10235</v>
      </c>
      <c r="J27" s="10">
        <v>10000</v>
      </c>
      <c r="K27" s="10">
        <v>102</v>
      </c>
    </row>
    <row r="28" spans="1:11" x14ac:dyDescent="0.25">
      <c r="A28" s="16" t="s">
        <v>7408</v>
      </c>
      <c r="B28" s="14">
        <v>3298</v>
      </c>
      <c r="C28" s="11">
        <v>141.29</v>
      </c>
      <c r="D28" s="11">
        <v>10173</v>
      </c>
      <c r="E28" s="10">
        <v>10000</v>
      </c>
      <c r="F28" s="10">
        <v>102</v>
      </c>
      <c r="G28" s="14">
        <v>3298</v>
      </c>
      <c r="H28" s="11">
        <v>141.29</v>
      </c>
      <c r="I28" s="11">
        <v>10173</v>
      </c>
      <c r="J28" s="10">
        <v>10000</v>
      </c>
      <c r="K28" s="10">
        <v>102</v>
      </c>
    </row>
    <row r="29" spans="1:11" x14ac:dyDescent="0.25">
      <c r="A29" s="16" t="s">
        <v>7634</v>
      </c>
      <c r="B29" s="14">
        <v>3524</v>
      </c>
      <c r="C29" s="11">
        <v>137.24</v>
      </c>
      <c r="D29" s="11">
        <v>10156</v>
      </c>
      <c r="E29" s="10">
        <v>10000</v>
      </c>
      <c r="F29" s="10">
        <v>102</v>
      </c>
      <c r="G29" s="14">
        <v>3524</v>
      </c>
      <c r="H29" s="11">
        <v>137.24</v>
      </c>
      <c r="I29" s="11">
        <v>10156</v>
      </c>
      <c r="J29" s="10">
        <v>10000</v>
      </c>
      <c r="K29" s="10">
        <v>102</v>
      </c>
    </row>
    <row r="30" spans="1:11" x14ac:dyDescent="0.25">
      <c r="A30" s="16" t="s">
        <v>7685</v>
      </c>
      <c r="B30" s="14">
        <v>3575</v>
      </c>
      <c r="C30" s="11">
        <v>99.34</v>
      </c>
      <c r="D30" s="11">
        <v>10133</v>
      </c>
      <c r="E30" s="10">
        <v>10000</v>
      </c>
      <c r="F30" s="10">
        <v>101</v>
      </c>
      <c r="G30" s="14">
        <v>3575</v>
      </c>
      <c r="H30" s="11">
        <v>99.34</v>
      </c>
      <c r="I30" s="11">
        <v>10133</v>
      </c>
      <c r="J30" s="10">
        <v>10000</v>
      </c>
      <c r="K30" s="10">
        <v>101</v>
      </c>
    </row>
    <row r="31" spans="1:11" x14ac:dyDescent="0.25">
      <c r="A31" s="16" t="s">
        <v>7531</v>
      </c>
      <c r="B31" s="14">
        <v>3421</v>
      </c>
      <c r="C31" s="11">
        <v>103.21</v>
      </c>
      <c r="D31" s="11">
        <v>10115</v>
      </c>
      <c r="E31" s="10">
        <v>10000</v>
      </c>
      <c r="F31" s="10">
        <v>101</v>
      </c>
      <c r="G31" s="14">
        <v>3421</v>
      </c>
      <c r="H31" s="11">
        <v>103.21</v>
      </c>
      <c r="I31" s="11">
        <v>10115</v>
      </c>
      <c r="J31" s="10">
        <v>10000</v>
      </c>
      <c r="K31" s="10">
        <v>101</v>
      </c>
    </row>
    <row r="32" spans="1:11" x14ac:dyDescent="0.25">
      <c r="A32" s="16" t="s">
        <v>4637</v>
      </c>
      <c r="B32" s="14">
        <v>527</v>
      </c>
      <c r="C32" s="11">
        <v>63.83</v>
      </c>
      <c r="D32" s="11">
        <v>10085</v>
      </c>
      <c r="E32" s="10">
        <v>10000</v>
      </c>
      <c r="F32" s="10">
        <v>101</v>
      </c>
      <c r="G32" s="14">
        <v>527</v>
      </c>
      <c r="H32" s="11">
        <v>63.83</v>
      </c>
      <c r="I32" s="11">
        <v>10085</v>
      </c>
      <c r="J32" s="10">
        <v>10000</v>
      </c>
      <c r="K32" s="10">
        <v>101</v>
      </c>
    </row>
    <row r="33" spans="1:11" x14ac:dyDescent="0.25">
      <c r="A33" s="16" t="s">
        <v>7565</v>
      </c>
      <c r="B33" s="14">
        <v>3455</v>
      </c>
      <c r="C33" s="11">
        <v>145.87</v>
      </c>
      <c r="D33" s="11">
        <v>10065</v>
      </c>
      <c r="E33" s="10">
        <v>10000</v>
      </c>
      <c r="F33" s="10">
        <v>101</v>
      </c>
      <c r="G33" s="14">
        <v>3455</v>
      </c>
      <c r="H33" s="11">
        <v>145.87</v>
      </c>
      <c r="I33" s="11">
        <v>10065</v>
      </c>
      <c r="J33" s="10">
        <v>10000</v>
      </c>
      <c r="K33" s="10">
        <v>101</v>
      </c>
    </row>
    <row r="34" spans="1:11" x14ac:dyDescent="0.25">
      <c r="A34" s="16" t="s">
        <v>7510</v>
      </c>
      <c r="B34" s="14">
        <v>3400</v>
      </c>
      <c r="C34" s="11">
        <v>118.13</v>
      </c>
      <c r="D34" s="11">
        <v>10041</v>
      </c>
      <c r="E34" s="10">
        <v>10000</v>
      </c>
      <c r="F34" s="10">
        <v>100</v>
      </c>
      <c r="G34" s="14">
        <v>3400</v>
      </c>
      <c r="H34" s="11">
        <v>118.13</v>
      </c>
      <c r="I34" s="11">
        <v>10041</v>
      </c>
      <c r="J34" s="10">
        <v>10000</v>
      </c>
      <c r="K34" s="10">
        <v>100</v>
      </c>
    </row>
    <row r="35" spans="1:11" x14ac:dyDescent="0.25">
      <c r="A35" s="16" t="s">
        <v>7516</v>
      </c>
      <c r="B35" s="14">
        <v>3406</v>
      </c>
      <c r="C35" s="11">
        <v>110.23</v>
      </c>
      <c r="D35" s="11">
        <v>10031</v>
      </c>
      <c r="E35" s="10">
        <v>10000</v>
      </c>
      <c r="F35" s="10">
        <v>100</v>
      </c>
      <c r="G35" s="14">
        <v>3406</v>
      </c>
      <c r="H35" s="11">
        <v>110.23</v>
      </c>
      <c r="I35" s="11">
        <v>10031</v>
      </c>
      <c r="J35" s="10">
        <v>10000</v>
      </c>
      <c r="K35" s="10">
        <v>100</v>
      </c>
    </row>
    <row r="36" spans="1:11" x14ac:dyDescent="0.25">
      <c r="A36" s="16" t="s">
        <v>8361</v>
      </c>
      <c r="B36" s="14">
        <v>87402</v>
      </c>
      <c r="C36" s="11">
        <v>98.44678571428571</v>
      </c>
      <c r="D36" s="11">
        <v>313757.09999999998</v>
      </c>
      <c r="E36" s="10">
        <v>288437</v>
      </c>
      <c r="F36" s="10">
        <v>3051</v>
      </c>
      <c r="G36" s="14">
        <v>87402</v>
      </c>
      <c r="H36" s="11">
        <v>98.44678571428571</v>
      </c>
      <c r="I36" s="11">
        <v>313757.09999999998</v>
      </c>
      <c r="J36" s="10">
        <v>288437</v>
      </c>
      <c r="K36" s="10">
        <v>3051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9253-0644-4AC0-982E-4B4BBD818902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6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A27C-2448-44C6-9355-BEEEBD6EAB66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8391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8379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8" t="s">
        <v>8386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8" t="s">
        <v>8387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8" t="s">
        <v>8388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8" t="s">
        <v>8380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8" t="s">
        <v>8389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8" t="s">
        <v>8381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8" t="s">
        <v>8382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8" t="s">
        <v>8383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8" t="s">
        <v>8384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8" t="s">
        <v>8385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8" t="s">
        <v>8390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635D-9475-4A6F-BC07-DFC1408D2E70}">
  <dimension ref="A1:D90"/>
  <sheetViews>
    <sheetView workbookViewId="0">
      <selection activeCell="N2" sqref="N2"/>
    </sheetView>
  </sheetViews>
  <sheetFormatPr defaultRowHeight="15" x14ac:dyDescent="0.25"/>
  <cols>
    <col min="1" max="1" width="23.42578125" bestFit="1" customWidth="1"/>
    <col min="2" max="2" width="17.85546875" bestFit="1" customWidth="1"/>
    <col min="3" max="3" width="10" bestFit="1" customWidth="1"/>
    <col min="4" max="4" width="11.28515625" bestFit="1" customWidth="1"/>
  </cols>
  <sheetData>
    <row r="1" spans="1:4" x14ac:dyDescent="0.25">
      <c r="A1" s="15" t="s">
        <v>8391</v>
      </c>
      <c r="B1" t="s">
        <v>8364</v>
      </c>
    </row>
    <row r="2" spans="1:4" x14ac:dyDescent="0.25">
      <c r="A2" s="15" t="s">
        <v>8376</v>
      </c>
      <c r="B2" t="s">
        <v>8375</v>
      </c>
    </row>
    <row r="3" spans="1:4" x14ac:dyDescent="0.25">
      <c r="A3" s="15" t="s">
        <v>8222</v>
      </c>
      <c r="B3" t="s">
        <v>8223</v>
      </c>
    </row>
    <row r="4" spans="1:4" x14ac:dyDescent="0.25">
      <c r="A4" s="15" t="s">
        <v>8359</v>
      </c>
      <c r="B4" t="s">
        <v>8316</v>
      </c>
    </row>
    <row r="6" spans="1:4" x14ac:dyDescent="0.25">
      <c r="A6" s="15" t="s">
        <v>8363</v>
      </c>
      <c r="B6" s="15" t="s">
        <v>8360</v>
      </c>
    </row>
    <row r="7" spans="1:4" x14ac:dyDescent="0.25">
      <c r="A7" s="15" t="s">
        <v>8362</v>
      </c>
      <c r="B7" t="s">
        <v>8220</v>
      </c>
      <c r="C7" t="s">
        <v>8218</v>
      </c>
      <c r="D7" t="s">
        <v>8361</v>
      </c>
    </row>
    <row r="8" spans="1:4" x14ac:dyDescent="0.25">
      <c r="A8" s="19">
        <v>1.3195370370376622</v>
      </c>
      <c r="B8" s="10">
        <v>1</v>
      </c>
      <c r="C8" s="10"/>
      <c r="D8" s="10">
        <v>1</v>
      </c>
    </row>
    <row r="9" spans="1:4" x14ac:dyDescent="0.25">
      <c r="A9" s="19">
        <v>6.4766550925924093</v>
      </c>
      <c r="B9" s="10">
        <v>1</v>
      </c>
      <c r="C9" s="10"/>
      <c r="D9" s="10">
        <v>1</v>
      </c>
    </row>
    <row r="10" spans="1:4" x14ac:dyDescent="0.25">
      <c r="A10" s="19">
        <v>11.230960648143082</v>
      </c>
      <c r="B10" s="10"/>
      <c r="C10" s="10">
        <v>1</v>
      </c>
      <c r="D10" s="10">
        <v>1</v>
      </c>
    </row>
    <row r="11" spans="1:4" x14ac:dyDescent="0.25">
      <c r="A11" s="19">
        <v>12.174722222232958</v>
      </c>
      <c r="B11" s="10"/>
      <c r="C11" s="10">
        <v>1</v>
      </c>
      <c r="D11" s="10">
        <v>1</v>
      </c>
    </row>
    <row r="12" spans="1:4" x14ac:dyDescent="0.25">
      <c r="A12" s="19">
        <v>12.388391203705396</v>
      </c>
      <c r="B12" s="10"/>
      <c r="C12" s="10">
        <v>1</v>
      </c>
      <c r="D12" s="10">
        <v>1</v>
      </c>
    </row>
    <row r="13" spans="1:4" x14ac:dyDescent="0.25">
      <c r="A13" s="19">
        <v>13.111435185186565</v>
      </c>
      <c r="B13" s="10"/>
      <c r="C13" s="10">
        <v>1</v>
      </c>
      <c r="D13" s="10">
        <v>1</v>
      </c>
    </row>
    <row r="14" spans="1:4" x14ac:dyDescent="0.25">
      <c r="A14" s="19">
        <v>14</v>
      </c>
      <c r="B14" s="10">
        <v>1</v>
      </c>
      <c r="C14" s="10">
        <v>3</v>
      </c>
      <c r="D14" s="10">
        <v>4</v>
      </c>
    </row>
    <row r="15" spans="1:4" x14ac:dyDescent="0.25">
      <c r="A15" s="19">
        <v>15</v>
      </c>
      <c r="B15" s="10"/>
      <c r="C15" s="10">
        <v>1</v>
      </c>
      <c r="D15" s="10">
        <v>1</v>
      </c>
    </row>
    <row r="16" spans="1:4" x14ac:dyDescent="0.25">
      <c r="A16" s="19">
        <v>15.851527777776937</v>
      </c>
      <c r="B16" s="10"/>
      <c r="C16" s="10">
        <v>1</v>
      </c>
      <c r="D16" s="10">
        <v>1</v>
      </c>
    </row>
    <row r="17" spans="1:4" x14ac:dyDescent="0.25">
      <c r="A17" s="19">
        <v>16.43239583333343</v>
      </c>
      <c r="B17" s="10"/>
      <c r="C17" s="10">
        <v>1</v>
      </c>
      <c r="D17" s="10">
        <v>1</v>
      </c>
    </row>
    <row r="18" spans="1:4" x14ac:dyDescent="0.25">
      <c r="A18" s="19">
        <v>17.00041666666948</v>
      </c>
      <c r="B18" s="10">
        <v>1</v>
      </c>
      <c r="C18" s="10"/>
      <c r="D18" s="10">
        <v>1</v>
      </c>
    </row>
    <row r="19" spans="1:4" x14ac:dyDescent="0.25">
      <c r="A19" s="19">
        <v>17.52991898147593</v>
      </c>
      <c r="B19" s="10">
        <v>1</v>
      </c>
      <c r="C19" s="10"/>
      <c r="D19" s="10">
        <v>1</v>
      </c>
    </row>
    <row r="20" spans="1:4" x14ac:dyDescent="0.25">
      <c r="A20" s="19">
        <v>18.666851851856336</v>
      </c>
      <c r="B20" s="10"/>
      <c r="C20" s="10">
        <v>1</v>
      </c>
      <c r="D20" s="10">
        <v>1</v>
      </c>
    </row>
    <row r="21" spans="1:4" x14ac:dyDescent="0.25">
      <c r="A21" s="19">
        <v>19.899317129624251</v>
      </c>
      <c r="B21" s="10">
        <v>1</v>
      </c>
      <c r="C21" s="10"/>
      <c r="D21" s="10">
        <v>1</v>
      </c>
    </row>
    <row r="22" spans="1:4" x14ac:dyDescent="0.25">
      <c r="A22" s="19">
        <v>20</v>
      </c>
      <c r="B22" s="10"/>
      <c r="C22" s="10">
        <v>4</v>
      </c>
      <c r="D22" s="10">
        <v>4</v>
      </c>
    </row>
    <row r="23" spans="1:4" x14ac:dyDescent="0.25">
      <c r="A23" s="19">
        <v>20.279884259260143</v>
      </c>
      <c r="B23" s="10"/>
      <c r="C23" s="10">
        <v>1</v>
      </c>
      <c r="D23" s="10">
        <v>1</v>
      </c>
    </row>
    <row r="24" spans="1:4" x14ac:dyDescent="0.25">
      <c r="A24" s="19">
        <v>20.537881944444962</v>
      </c>
      <c r="B24" s="10"/>
      <c r="C24" s="10">
        <v>1</v>
      </c>
      <c r="D24" s="10">
        <v>1</v>
      </c>
    </row>
    <row r="25" spans="1:4" x14ac:dyDescent="0.25">
      <c r="A25" s="19">
        <v>20.591689814820711</v>
      </c>
      <c r="B25" s="10"/>
      <c r="C25" s="10">
        <v>1</v>
      </c>
      <c r="D25" s="10">
        <v>1</v>
      </c>
    </row>
    <row r="26" spans="1:4" x14ac:dyDescent="0.25">
      <c r="A26" s="19">
        <v>20.96866898148437</v>
      </c>
      <c r="B26" s="10"/>
      <c r="C26" s="10">
        <v>1</v>
      </c>
      <c r="D26" s="10">
        <v>1</v>
      </c>
    </row>
    <row r="27" spans="1:4" x14ac:dyDescent="0.25">
      <c r="A27" s="19">
        <v>21</v>
      </c>
      <c r="B27" s="10"/>
      <c r="C27" s="10">
        <v>1</v>
      </c>
      <c r="D27" s="10">
        <v>1</v>
      </c>
    </row>
    <row r="28" spans="1:4" x14ac:dyDescent="0.25">
      <c r="A28" s="19">
        <v>21.118900462963211</v>
      </c>
      <c r="B28" s="10"/>
      <c r="C28" s="10">
        <v>1</v>
      </c>
      <c r="D28" s="10">
        <v>1</v>
      </c>
    </row>
    <row r="29" spans="1:4" x14ac:dyDescent="0.25">
      <c r="A29" s="19">
        <v>21.207013888888469</v>
      </c>
      <c r="B29" s="10"/>
      <c r="C29" s="10">
        <v>1</v>
      </c>
      <c r="D29" s="10">
        <v>1</v>
      </c>
    </row>
    <row r="30" spans="1:4" x14ac:dyDescent="0.25">
      <c r="A30" s="19">
        <v>21.315532407403225</v>
      </c>
      <c r="B30" s="10"/>
      <c r="C30" s="10">
        <v>1</v>
      </c>
      <c r="D30" s="10">
        <v>1</v>
      </c>
    </row>
    <row r="31" spans="1:4" x14ac:dyDescent="0.25">
      <c r="A31" s="19">
        <v>21.49226851851563</v>
      </c>
      <c r="B31" s="10"/>
      <c r="C31" s="10">
        <v>1</v>
      </c>
      <c r="D31" s="10">
        <v>1</v>
      </c>
    </row>
    <row r="32" spans="1:4" x14ac:dyDescent="0.25">
      <c r="A32" s="19">
        <v>21.592164351852261</v>
      </c>
      <c r="B32" s="10"/>
      <c r="C32" s="10">
        <v>1</v>
      </c>
      <c r="D32" s="10">
        <v>1</v>
      </c>
    </row>
    <row r="33" spans="1:4" x14ac:dyDescent="0.25">
      <c r="A33" s="19">
        <v>21.597546296296059</v>
      </c>
      <c r="B33" s="10"/>
      <c r="C33" s="10">
        <v>1</v>
      </c>
      <c r="D33" s="10">
        <v>1</v>
      </c>
    </row>
    <row r="34" spans="1:4" x14ac:dyDescent="0.25">
      <c r="A34" s="19">
        <v>22</v>
      </c>
      <c r="B34" s="10"/>
      <c r="C34" s="10">
        <v>2</v>
      </c>
      <c r="D34" s="10">
        <v>2</v>
      </c>
    </row>
    <row r="35" spans="1:4" x14ac:dyDescent="0.25">
      <c r="A35" s="19">
        <v>22.152824074073578</v>
      </c>
      <c r="B35" s="10"/>
      <c r="C35" s="10">
        <v>1</v>
      </c>
      <c r="D35" s="10">
        <v>1</v>
      </c>
    </row>
    <row r="36" spans="1:4" x14ac:dyDescent="0.25">
      <c r="A36" s="19">
        <v>22.526782407410792</v>
      </c>
      <c r="B36" s="10"/>
      <c r="C36" s="10">
        <v>1</v>
      </c>
      <c r="D36" s="10">
        <v>1</v>
      </c>
    </row>
    <row r="37" spans="1:4" x14ac:dyDescent="0.25">
      <c r="A37" s="19">
        <v>22.554074074076198</v>
      </c>
      <c r="B37" s="10"/>
      <c r="C37" s="10">
        <v>1</v>
      </c>
      <c r="D37" s="10">
        <v>1</v>
      </c>
    </row>
    <row r="38" spans="1:4" x14ac:dyDescent="0.25">
      <c r="A38" s="19">
        <v>23.216759259259561</v>
      </c>
      <c r="B38" s="10"/>
      <c r="C38" s="10">
        <v>1</v>
      </c>
      <c r="D38" s="10">
        <v>1</v>
      </c>
    </row>
    <row r="39" spans="1:4" x14ac:dyDescent="0.25">
      <c r="A39" s="19">
        <v>23.97138888889458</v>
      </c>
      <c r="B39" s="10">
        <v>1</v>
      </c>
      <c r="C39" s="10"/>
      <c r="D39" s="10">
        <v>1</v>
      </c>
    </row>
    <row r="40" spans="1:4" x14ac:dyDescent="0.25">
      <c r="A40" s="19">
        <v>24.089398148149485</v>
      </c>
      <c r="B40" s="10">
        <v>1</v>
      </c>
      <c r="C40" s="10"/>
      <c r="D40" s="10">
        <v>1</v>
      </c>
    </row>
    <row r="41" spans="1:4" x14ac:dyDescent="0.25">
      <c r="A41" s="19">
        <v>24.256805555560277</v>
      </c>
      <c r="B41" s="10"/>
      <c r="C41" s="10">
        <v>1</v>
      </c>
      <c r="D41" s="10">
        <v>1</v>
      </c>
    </row>
    <row r="42" spans="1:4" x14ac:dyDescent="0.25">
      <c r="A42" s="19">
        <v>24.557557870371966</v>
      </c>
      <c r="B42" s="10"/>
      <c r="C42" s="10">
        <v>1</v>
      </c>
      <c r="D42" s="10">
        <v>1</v>
      </c>
    </row>
    <row r="43" spans="1:4" x14ac:dyDescent="0.25">
      <c r="A43" s="19">
        <v>25</v>
      </c>
      <c r="B43" s="10">
        <v>1</v>
      </c>
      <c r="C43" s="10">
        <v>1</v>
      </c>
      <c r="D43" s="10">
        <v>2</v>
      </c>
    </row>
    <row r="44" spans="1:4" x14ac:dyDescent="0.25">
      <c r="A44" s="19">
        <v>25.942442129628034</v>
      </c>
      <c r="B44" s="10"/>
      <c r="C44" s="10">
        <v>1</v>
      </c>
      <c r="D44" s="10">
        <v>1</v>
      </c>
    </row>
    <row r="45" spans="1:4" x14ac:dyDescent="0.25">
      <c r="A45" s="19">
        <v>25.981400462958845</v>
      </c>
      <c r="B45" s="10">
        <v>1</v>
      </c>
      <c r="C45" s="10"/>
      <c r="D45" s="10">
        <v>1</v>
      </c>
    </row>
    <row r="46" spans="1:4" x14ac:dyDescent="0.25">
      <c r="A46" s="19">
        <v>26.67368055555562</v>
      </c>
      <c r="B46" s="10">
        <v>1</v>
      </c>
      <c r="C46" s="10"/>
      <c r="D46" s="10">
        <v>1</v>
      </c>
    </row>
    <row r="47" spans="1:4" x14ac:dyDescent="0.25">
      <c r="A47" s="19">
        <v>26.719340277784795</v>
      </c>
      <c r="B47" s="10"/>
      <c r="C47" s="10">
        <v>1</v>
      </c>
      <c r="D47" s="10">
        <v>1</v>
      </c>
    </row>
    <row r="48" spans="1:4" x14ac:dyDescent="0.25">
      <c r="A48" s="19">
        <v>27.250115740745969</v>
      </c>
      <c r="B48" s="10"/>
      <c r="C48" s="10">
        <v>1</v>
      </c>
      <c r="D48" s="10">
        <v>1</v>
      </c>
    </row>
    <row r="49" spans="1:4" x14ac:dyDescent="0.25">
      <c r="A49" s="19">
        <v>27.397430555560277</v>
      </c>
      <c r="B49" s="10"/>
      <c r="C49" s="10">
        <v>1</v>
      </c>
      <c r="D49" s="10">
        <v>1</v>
      </c>
    </row>
    <row r="50" spans="1:4" x14ac:dyDescent="0.25">
      <c r="A50" s="19">
        <v>28</v>
      </c>
      <c r="B50" s="10">
        <v>1</v>
      </c>
      <c r="C50" s="10"/>
      <c r="D50" s="10">
        <v>1</v>
      </c>
    </row>
    <row r="51" spans="1:4" x14ac:dyDescent="0.25">
      <c r="A51" s="19">
        <v>28.114143518527271</v>
      </c>
      <c r="B51" s="10"/>
      <c r="C51" s="10">
        <v>1</v>
      </c>
      <c r="D51" s="10">
        <v>1</v>
      </c>
    </row>
    <row r="52" spans="1:4" x14ac:dyDescent="0.25">
      <c r="A52" s="19">
        <v>29.061550925922347</v>
      </c>
      <c r="B52" s="10">
        <v>1</v>
      </c>
      <c r="C52" s="10"/>
      <c r="D52" s="10">
        <v>1</v>
      </c>
    </row>
    <row r="53" spans="1:4" x14ac:dyDescent="0.25">
      <c r="A53" s="19">
        <v>29.107187500005239</v>
      </c>
      <c r="B53" s="10"/>
      <c r="C53" s="10">
        <v>1</v>
      </c>
      <c r="D53" s="10">
        <v>1</v>
      </c>
    </row>
    <row r="54" spans="1:4" x14ac:dyDescent="0.25">
      <c r="A54" s="19">
        <v>29.142766203702195</v>
      </c>
      <c r="B54" s="10"/>
      <c r="C54" s="10">
        <v>1</v>
      </c>
      <c r="D54" s="10">
        <v>1</v>
      </c>
    </row>
    <row r="55" spans="1:4" x14ac:dyDescent="0.25">
      <c r="A55" s="19">
        <v>29.487754629633855</v>
      </c>
      <c r="B55" s="10"/>
      <c r="C55" s="10">
        <v>1</v>
      </c>
      <c r="D55" s="10">
        <v>1</v>
      </c>
    </row>
    <row r="56" spans="1:4" x14ac:dyDescent="0.25">
      <c r="A56" s="19">
        <v>30</v>
      </c>
      <c r="B56" s="10">
        <v>23</v>
      </c>
      <c r="C56" s="10">
        <v>34</v>
      </c>
      <c r="D56" s="10">
        <v>57</v>
      </c>
    </row>
    <row r="57" spans="1:4" x14ac:dyDescent="0.25">
      <c r="A57" s="19">
        <v>30.003865740742185</v>
      </c>
      <c r="B57" s="10"/>
      <c r="C57" s="10">
        <v>1</v>
      </c>
      <c r="D57" s="10">
        <v>1</v>
      </c>
    </row>
    <row r="58" spans="1:4" x14ac:dyDescent="0.25">
      <c r="A58" s="19">
        <v>30.930023148146574</v>
      </c>
      <c r="B58" s="10">
        <v>1</v>
      </c>
      <c r="C58" s="10"/>
      <c r="D58" s="10">
        <v>1</v>
      </c>
    </row>
    <row r="59" spans="1:4" x14ac:dyDescent="0.25">
      <c r="A59" s="19">
        <v>31</v>
      </c>
      <c r="B59" s="10">
        <v>1</v>
      </c>
      <c r="C59" s="10"/>
      <c r="D59" s="10">
        <v>1</v>
      </c>
    </row>
    <row r="60" spans="1:4" x14ac:dyDescent="0.25">
      <c r="A60" s="19">
        <v>31.061863425922638</v>
      </c>
      <c r="B60" s="10"/>
      <c r="C60" s="10">
        <v>1</v>
      </c>
      <c r="D60" s="10">
        <v>1</v>
      </c>
    </row>
    <row r="61" spans="1:4" x14ac:dyDescent="0.25">
      <c r="A61" s="19">
        <v>31.338865740734036</v>
      </c>
      <c r="B61" s="10"/>
      <c r="C61" s="10">
        <v>1</v>
      </c>
      <c r="D61" s="10">
        <v>1</v>
      </c>
    </row>
    <row r="62" spans="1:4" x14ac:dyDescent="0.25">
      <c r="A62" s="19">
        <v>31.351712962961756</v>
      </c>
      <c r="B62" s="10">
        <v>1</v>
      </c>
      <c r="C62" s="10"/>
      <c r="D62" s="10">
        <v>1</v>
      </c>
    </row>
    <row r="63" spans="1:4" x14ac:dyDescent="0.25">
      <c r="A63" s="19">
        <v>31.415960648155306</v>
      </c>
      <c r="B63" s="10"/>
      <c r="C63" s="10">
        <v>1</v>
      </c>
      <c r="D63" s="10">
        <v>1</v>
      </c>
    </row>
    <row r="64" spans="1:4" x14ac:dyDescent="0.25">
      <c r="A64" s="19">
        <v>31.483124999998836</v>
      </c>
      <c r="B64" s="10"/>
      <c r="C64" s="10">
        <v>1</v>
      </c>
      <c r="D64" s="10">
        <v>1</v>
      </c>
    </row>
    <row r="65" spans="1:4" x14ac:dyDescent="0.25">
      <c r="A65" s="19">
        <v>31.800740740742185</v>
      </c>
      <c r="B65" s="10"/>
      <c r="C65" s="10">
        <v>1</v>
      </c>
      <c r="D65" s="10">
        <v>1</v>
      </c>
    </row>
    <row r="66" spans="1:4" x14ac:dyDescent="0.25">
      <c r="A66" s="19">
        <v>31.810729166660167</v>
      </c>
      <c r="B66" s="10"/>
      <c r="C66" s="10">
        <v>1</v>
      </c>
      <c r="D66" s="10">
        <v>1</v>
      </c>
    </row>
    <row r="67" spans="1:4" x14ac:dyDescent="0.25">
      <c r="A67" s="19">
        <v>32.321087962962338</v>
      </c>
      <c r="B67" s="10"/>
      <c r="C67" s="10">
        <v>1</v>
      </c>
      <c r="D67" s="10">
        <v>1</v>
      </c>
    </row>
    <row r="68" spans="1:4" x14ac:dyDescent="0.25">
      <c r="A68" s="19">
        <v>33</v>
      </c>
      <c r="B68" s="10"/>
      <c r="C68" s="10">
        <v>1</v>
      </c>
      <c r="D68" s="10">
        <v>1</v>
      </c>
    </row>
    <row r="69" spans="1:4" x14ac:dyDescent="0.25">
      <c r="A69" s="19">
        <v>33.086296296292858</v>
      </c>
      <c r="B69" s="10"/>
      <c r="C69" s="10">
        <v>1</v>
      </c>
      <c r="D69" s="10">
        <v>1</v>
      </c>
    </row>
    <row r="70" spans="1:4" x14ac:dyDescent="0.25">
      <c r="A70" s="19">
        <v>33.605578703703941</v>
      </c>
      <c r="B70" s="10"/>
      <c r="C70" s="10">
        <v>1</v>
      </c>
      <c r="D70" s="10">
        <v>1</v>
      </c>
    </row>
    <row r="71" spans="1:4" x14ac:dyDescent="0.25">
      <c r="A71" s="19">
        <v>34.255740740743931</v>
      </c>
      <c r="B71" s="10"/>
      <c r="C71" s="10">
        <v>1</v>
      </c>
      <c r="D71" s="10">
        <v>1</v>
      </c>
    </row>
    <row r="72" spans="1:4" x14ac:dyDescent="0.25">
      <c r="A72" s="19">
        <v>34.446284722223936</v>
      </c>
      <c r="B72" s="10"/>
      <c r="C72" s="10">
        <v>1</v>
      </c>
      <c r="D72" s="10">
        <v>1</v>
      </c>
    </row>
    <row r="73" spans="1:4" x14ac:dyDescent="0.25">
      <c r="A73" s="19">
        <v>36.632962962961756</v>
      </c>
      <c r="B73" s="10">
        <v>1</v>
      </c>
      <c r="C73" s="10"/>
      <c r="D73" s="10">
        <v>1</v>
      </c>
    </row>
    <row r="74" spans="1:4" x14ac:dyDescent="0.25">
      <c r="A74" s="19">
        <v>37.879375000004075</v>
      </c>
      <c r="B74" s="10"/>
      <c r="C74" s="10">
        <v>1</v>
      </c>
      <c r="D74" s="10">
        <v>1</v>
      </c>
    </row>
    <row r="75" spans="1:4" x14ac:dyDescent="0.25">
      <c r="A75" s="19">
        <v>37.90576388889167</v>
      </c>
      <c r="B75" s="10"/>
      <c r="C75" s="10">
        <v>1</v>
      </c>
      <c r="D75" s="10">
        <v>1</v>
      </c>
    </row>
    <row r="76" spans="1:4" x14ac:dyDescent="0.25">
      <c r="A76" s="19">
        <v>38.629155092588917</v>
      </c>
      <c r="B76" s="10"/>
      <c r="C76" s="10">
        <v>1</v>
      </c>
      <c r="D76" s="10">
        <v>1</v>
      </c>
    </row>
    <row r="77" spans="1:4" x14ac:dyDescent="0.25">
      <c r="A77" s="19">
        <v>40</v>
      </c>
      <c r="B77" s="10">
        <v>1</v>
      </c>
      <c r="C77" s="10"/>
      <c r="D77" s="10">
        <v>1</v>
      </c>
    </row>
    <row r="78" spans="1:4" x14ac:dyDescent="0.25">
      <c r="A78" s="19">
        <v>41.428819444452529</v>
      </c>
      <c r="B78" s="10">
        <v>1</v>
      </c>
      <c r="C78" s="10"/>
      <c r="D78" s="10">
        <v>1</v>
      </c>
    </row>
    <row r="79" spans="1:4" x14ac:dyDescent="0.25">
      <c r="A79" s="19">
        <v>41.592129629629198</v>
      </c>
      <c r="B79" s="10">
        <v>1</v>
      </c>
      <c r="C79" s="10"/>
      <c r="D79" s="10">
        <v>1</v>
      </c>
    </row>
    <row r="80" spans="1:4" x14ac:dyDescent="0.25">
      <c r="A80" s="19">
        <v>42.41275462962949</v>
      </c>
      <c r="B80" s="10">
        <v>1</v>
      </c>
      <c r="C80" s="10"/>
      <c r="D80" s="10">
        <v>1</v>
      </c>
    </row>
    <row r="81" spans="1:4" x14ac:dyDescent="0.25">
      <c r="A81" s="19">
        <v>42.934305555550964</v>
      </c>
      <c r="B81" s="10"/>
      <c r="C81" s="10">
        <v>1</v>
      </c>
      <c r="D81" s="10">
        <v>1</v>
      </c>
    </row>
    <row r="82" spans="1:4" x14ac:dyDescent="0.25">
      <c r="A82" s="19">
        <v>44.555138888885267</v>
      </c>
      <c r="B82" s="10"/>
      <c r="C82" s="10">
        <v>1</v>
      </c>
      <c r="D82" s="10">
        <v>1</v>
      </c>
    </row>
    <row r="83" spans="1:4" x14ac:dyDescent="0.25">
      <c r="A83" s="19">
        <v>45</v>
      </c>
      <c r="B83" s="10">
        <v>1</v>
      </c>
      <c r="C83" s="10">
        <v>2</v>
      </c>
      <c r="D83" s="10">
        <v>3</v>
      </c>
    </row>
    <row r="84" spans="1:4" x14ac:dyDescent="0.25">
      <c r="A84" s="19">
        <v>46</v>
      </c>
      <c r="B84" s="10">
        <v>1</v>
      </c>
      <c r="C84" s="10"/>
      <c r="D84" s="10">
        <v>1</v>
      </c>
    </row>
    <row r="85" spans="1:4" x14ac:dyDescent="0.25">
      <c r="A85" s="19">
        <v>46.30740740741021</v>
      </c>
      <c r="B85" s="10"/>
      <c r="C85" s="10">
        <v>1</v>
      </c>
      <c r="D85" s="10">
        <v>1</v>
      </c>
    </row>
    <row r="86" spans="1:4" x14ac:dyDescent="0.25">
      <c r="A86" s="19">
        <v>54.254803240743058</v>
      </c>
      <c r="B86" s="10"/>
      <c r="C86" s="10">
        <v>1</v>
      </c>
      <c r="D86" s="10">
        <v>1</v>
      </c>
    </row>
    <row r="87" spans="1:4" x14ac:dyDescent="0.25">
      <c r="A87" s="19">
        <v>58.893472222218406</v>
      </c>
      <c r="B87" s="10">
        <v>1</v>
      </c>
      <c r="C87" s="10"/>
      <c r="D87" s="10">
        <v>1</v>
      </c>
    </row>
    <row r="88" spans="1:4" x14ac:dyDescent="0.25">
      <c r="A88" s="19">
        <v>59.861030092593865</v>
      </c>
      <c r="B88" s="10">
        <v>1</v>
      </c>
      <c r="C88" s="10"/>
      <c r="D88" s="10">
        <v>1</v>
      </c>
    </row>
    <row r="89" spans="1:4" x14ac:dyDescent="0.25">
      <c r="A89" s="19">
        <v>60</v>
      </c>
      <c r="B89" s="10">
        <v>4</v>
      </c>
      <c r="C89" s="10">
        <v>2</v>
      </c>
      <c r="D89" s="10">
        <v>6</v>
      </c>
    </row>
    <row r="90" spans="1:4" x14ac:dyDescent="0.25">
      <c r="A90" s="19" t="s">
        <v>8361</v>
      </c>
      <c r="B90" s="10">
        <v>52</v>
      </c>
      <c r="C90" s="10">
        <v>101</v>
      </c>
      <c r="D90" s="10">
        <v>153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Test</vt:lpstr>
      <vt:lpstr>Subcategory Statistics</vt:lpstr>
      <vt:lpstr>Outcomes Based on Launch Date</vt:lpstr>
      <vt:lpstr>Outcomes Launch Date June</vt:lpstr>
      <vt:lpstr>Box Plots - GB Musical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2022-06-27T20:23:17Z</dcterms:modified>
</cp:coreProperties>
</file>