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Q2" i="1" l="1"/>
  <c r="O2" i="1"/>
</calcChain>
</file>

<file path=xl/comments1.xml><?xml version="1.0" encoding="utf-8"?>
<comments xmlns="http://schemas.openxmlformats.org/spreadsheetml/2006/main">
  <authors>
    <author>Autor</author>
  </authors>
  <commentList>
    <comment ref="E1" authorId="0" shapeId="0">
      <text>
        <r>
          <rPr>
            <sz val="11"/>
            <color theme="1"/>
            <rFont val="Calibri"/>
            <family val="2"/>
            <scheme val="minor"/>
          </rPr>
          <t>======
ID#AAAA1Yt-AJE
Andrea Blesa Leal    (2023-07-19 20:40:51)
medidas do produto (unitário) - 
Obs: Em caso de peso variavél inserir (1) para as medidas unitárias.</t>
        </r>
      </text>
    </comment>
    <comment ref="J1" authorId="0" shapeId="0">
      <text>
        <r>
          <rPr>
            <sz val="11"/>
            <color theme="1"/>
            <rFont val="Calibri"/>
            <family val="2"/>
            <scheme val="minor"/>
          </rPr>
          <t>======
ID#AAAA1Yt-AJA
Andrea Blesa Leal    (2023-07-19 20:40:51)
Medidas da caixa master</t>
        </r>
      </text>
    </comment>
    <comment ref="P1" authorId="0" shapeId="0">
      <text>
        <r>
          <rPr>
            <sz val="11"/>
            <color theme="1"/>
            <rFont val="Calibri"/>
            <family val="2"/>
            <scheme val="minor"/>
          </rPr>
          <t>======
ID#AAAA1Yt-AJg
Everton Campos Damasceno    (2023-07-19 20:40:51)
Máximo de dias antes de expirar para Recebimento 
SHELF</t>
        </r>
      </text>
    </comment>
    <comment ref="Q1" authorId="0" shapeId="0">
      <text>
        <r>
          <rPr>
            <sz val="11"/>
            <color theme="1"/>
            <rFont val="Calibri"/>
            <family val="2"/>
            <scheme val="minor"/>
          </rPr>
          <t>======
ID#AAAA1Yt-AI8
Everton Campos Damasceno    (2023-07-19 20:40:51)
Mínimo de dias antes de expirar para Recebimento</t>
        </r>
      </text>
    </comment>
    <comment ref="R1" authorId="0" shapeId="0">
      <text>
        <r>
          <rPr>
            <sz val="11"/>
            <color theme="1"/>
            <rFont val="Calibri"/>
            <family val="2"/>
            <scheme val="minor"/>
          </rPr>
          <t>======
ID#AAAA1Yt-AJM
Everton Campos Damasceno    (2023-07-19 20:40:51)
Perfil de separação do item.
Ex. 
CXS = Caixas 
UND = Unidade
KGS = Peso Variavel
(Como o item vai sair.)</t>
        </r>
      </text>
    </comment>
    <comment ref="T1" authorId="0" shapeId="0">
      <text>
        <r>
          <rPr>
            <sz val="11"/>
            <color theme="1"/>
            <rFont val="Calibri"/>
            <family val="2"/>
            <scheme val="minor"/>
          </rPr>
          <t>======
ID#AAAA1Yt-AJY
Everton Campos Damasceno    (2023-07-19 20:40:51)
Base da iLPN em quantidade de Saída</t>
        </r>
      </text>
    </comment>
    <comment ref="U1" authorId="0" shapeId="0">
      <text>
        <r>
          <rPr>
            <sz val="11"/>
            <color theme="1"/>
            <rFont val="Calibri"/>
            <family val="2"/>
            <scheme val="minor"/>
          </rPr>
          <t>======
ID#AAAA1Yt-AJU
Everton Campos Damasceno    (2023-07-19 20:40:51)
Altura da iLPN em quantidade de Caixa</t>
        </r>
      </text>
    </comment>
  </commentList>
</comments>
</file>

<file path=xl/sharedStrings.xml><?xml version="1.0" encoding="utf-8"?>
<sst xmlns="http://schemas.openxmlformats.org/spreadsheetml/2006/main" count="26" uniqueCount="26">
  <si>
    <t>PLU</t>
  </si>
  <si>
    <t>NOME</t>
  </si>
  <si>
    <t>EAN</t>
  </si>
  <si>
    <t>DUN</t>
  </si>
  <si>
    <t>Altura unit: (cm)</t>
  </si>
  <si>
    <t>Com.Uni (cm)</t>
  </si>
  <si>
    <t>Lar.Uni (cm)</t>
  </si>
  <si>
    <t>Peso unitário: (Kg)</t>
  </si>
  <si>
    <t>Vol. unitár:</t>
  </si>
  <si>
    <t>Qtd pacotes CAIXA</t>
  </si>
  <si>
    <t>Compmt (cm)</t>
  </si>
  <si>
    <t>Larg. (cm</t>
  </si>
  <si>
    <t>Altura (cm)</t>
  </si>
  <si>
    <t>Peso (KG)</t>
  </si>
  <si>
    <t>Volume</t>
  </si>
  <si>
    <t>SHELF</t>
  </si>
  <si>
    <t>Mín. dias antes de exp</t>
  </si>
  <si>
    <t>Comprador</t>
  </si>
  <si>
    <t>BASE</t>
  </si>
  <si>
    <t>ALTURA</t>
  </si>
  <si>
    <t>TEMPERATURA</t>
  </si>
  <si>
    <t>Tipo alocação: KGS OU CXS</t>
  </si>
  <si>
    <t>QA BIFE CHORIZO RB UN KG</t>
  </si>
  <si>
    <t>1</t>
  </si>
  <si>
    <t>REFEER</t>
  </si>
  <si>
    <t>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</si>
</sst>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00_-;\-* #,##0.0000_-;_-* &quot;-&quot;??_-;_-@"/>
    <numFmt numFmtId="165" formatCode="0.0000"/>
    <numFmt numFmtId="166" formatCode="0.000"/>
    <numFmt numFmtId="167" formatCode="000000000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5D1D2B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2E75B5"/>
        <bgColor rgb="FF2E75B5"/>
      </patternFill>
    </fill>
    <fill>
      <patternFill patternType="solid">
        <fgColor rgb="FF385623"/>
        <bgColor rgb="FF385623"/>
      </patternFill>
    </fill>
    <fill>
      <patternFill patternType="solid">
        <fgColor rgb="FF7F7F7F"/>
        <bgColor rgb="FF7F7F7F"/>
      </patternFill>
    </fill>
    <fill>
      <patternFill patternType="solid">
        <fgColor rgb="FFFF0000"/>
        <bgColor rgb="FFBDD6EE"/>
      </patternFill>
    </fill>
    <fill>
      <patternFill patternType="solid">
        <fgColor rgb="FFFF0000"/>
        <bgColor rgb="FFFBE4D5"/>
      </patternFill>
    </fill>
    <fill>
      <patternFill patternType="solid">
        <fgColor rgb="FF92D050"/>
        <bgColor rgb="FFE2EFD9"/>
      </patternFill>
    </fill>
    <fill>
      <patternFill patternType="solid">
        <fgColor rgb="FF92D050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165" fontId="3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12" borderId="1" xfId="0" applyNumberFormat="1" applyFont="1" applyFill="1" applyBorder="1" applyAlignment="1">
      <alignment horizontal="center" vertical="center"/>
    </xf>
    <xf numFmtId="166" fontId="1" fillId="12" borderId="1" xfId="0" applyNumberFormat="1" applyFont="1" applyFill="1" applyBorder="1" applyAlignment="1">
      <alignment horizontal="center" vertical="center"/>
    </xf>
    <xf numFmtId="2" fontId="1" fillId="13" borderId="1" xfId="0" applyNumberFormat="1" applyFont="1" applyFill="1" applyBorder="1" applyAlignment="1">
      <alignment horizontal="center" vertical="center"/>
    </xf>
    <xf numFmtId="166" fontId="1" fillId="1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A2" sqref="A2"/>
    </sheetView>
  </sheetViews>
  <sheetFormatPr defaultRowHeight="15" x14ac:dyDescent="0.25"/>
  <cols>
    <col min="1" max="1" width="8" bestFit="1" customWidth="1"/>
    <col min="2" max="2" width="52.42578125" bestFit="1" customWidth="1"/>
    <col min="3" max="3" width="14.140625" bestFit="1" customWidth="1"/>
    <col min="4" max="4" width="15.140625" bestFit="1" customWidth="1"/>
    <col min="5" max="5" width="13.7109375" bestFit="1" customWidth="1"/>
    <col min="6" max="6" width="11.5703125" bestFit="1" customWidth="1"/>
    <col min="7" max="7" width="10.42578125" bestFit="1" customWidth="1"/>
    <col min="8" max="8" width="15.5703125" bestFit="1" customWidth="1"/>
    <col min="9" max="9" width="9.42578125" bestFit="1" customWidth="1"/>
    <col min="10" max="10" width="15.85546875" bestFit="1" customWidth="1"/>
    <col min="11" max="11" width="11.85546875" bestFit="1" customWidth="1"/>
    <col min="12" max="12" width="8.42578125" bestFit="1" customWidth="1"/>
    <col min="13" max="13" width="9.7109375" bestFit="1" customWidth="1"/>
    <col min="14" max="14" width="8.7109375" bestFit="1" customWidth="1"/>
    <col min="15" max="15" width="7.140625" bestFit="1" customWidth="1"/>
    <col min="16" max="16" width="5.7109375" bestFit="1" customWidth="1"/>
    <col min="17" max="17" width="18.85546875" bestFit="1" customWidth="1"/>
    <col min="18" max="18" width="22.140625" bestFit="1" customWidth="1"/>
    <col min="19" max="19" width="10" bestFit="1" customWidth="1"/>
    <col min="20" max="20" width="5" bestFit="1" customWidth="1"/>
    <col min="21" max="21" width="7.28515625" bestFit="1" customWidth="1"/>
    <col min="22" max="22" width="12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21</v>
      </c>
      <c r="S1" s="4" t="s">
        <v>17</v>
      </c>
      <c r="T1" s="4" t="s">
        <v>18</v>
      </c>
      <c r="U1" s="4" t="s">
        <v>19</v>
      </c>
      <c r="V1" s="5" t="s">
        <v>20</v>
      </c>
    </row>
    <row r="2" spans="1:22" x14ac:dyDescent="0.25">
      <c r="A2" s="14">
        <v>778770</v>
      </c>
      <c r="B2" s="15" t="s">
        <v>22</v>
      </c>
      <c r="C2" s="16">
        <v>7895000534104</v>
      </c>
      <c r="D2" s="15">
        <v>97895000534107</v>
      </c>
      <c r="E2" s="17">
        <v>8.1999999999999993</v>
      </c>
      <c r="F2" s="17">
        <v>15</v>
      </c>
      <c r="G2" s="17">
        <v>28</v>
      </c>
      <c r="H2" s="18">
        <v>1.3</v>
      </c>
      <c r="I2" s="8">
        <f t="shared" ref="I2" si="0">IF(G2="","-",SUM(E2*F2*G2)/1000000)</f>
        <v>3.4439999999999996E-3</v>
      </c>
      <c r="J2" s="12">
        <v>1</v>
      </c>
      <c r="K2" s="19">
        <v>56</v>
      </c>
      <c r="L2" s="19">
        <v>30</v>
      </c>
      <c r="M2" s="19">
        <v>16.5</v>
      </c>
      <c r="N2" s="20">
        <v>26</v>
      </c>
      <c r="O2" s="7">
        <f t="shared" ref="O2" si="1">IF(M2="","-",SUM(K2*L2*M2)/1000000)</f>
        <v>2.7720000000000002E-2</v>
      </c>
      <c r="P2" s="13" t="s">
        <v>23</v>
      </c>
      <c r="Q2" s="9">
        <f t="shared" ref="Q2" si="2">P2*0.66</f>
        <v>0.66</v>
      </c>
      <c r="R2" s="10" t="s">
        <v>25</v>
      </c>
      <c r="S2" s="6">
        <v>804</v>
      </c>
      <c r="T2" s="14">
        <v>5</v>
      </c>
      <c r="U2" s="14">
        <v>9</v>
      </c>
      <c r="V2" s="11" t="s">
        <v>24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2025-03-19T13:44:32Z</dcterms:modified>
</cp:coreProperties>
</file>