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guimiento Diario"/>
    <sheet r:id="rId2" sheetId="2" name="Seguimiento Mensual"/>
  </sheets>
  <calcPr fullCalcOnLoad="1"/>
</workbook>
</file>

<file path=xl/sharedStrings.xml><?xml version="1.0" encoding="utf-8"?>
<sst xmlns="http://schemas.openxmlformats.org/spreadsheetml/2006/main" count="112" uniqueCount="58">
  <si>
    <t xml:space="preserve"> </t>
  </si>
  <si>
    <t>MALABO 2 SEDE</t>
  </si>
  <si>
    <t>AGENCIA ALCAIDE</t>
  </si>
  <si>
    <t>AGENCIA BATA</t>
  </si>
  <si>
    <t>TOTALS</t>
  </si>
  <si>
    <t>INDICADOR</t>
  </si>
  <si>
    <t>MONTO</t>
  </si>
  <si>
    <t>Tc</t>
  </si>
  <si>
    <t>Tipo Persona</t>
  </si>
  <si>
    <t>Físicas</t>
  </si>
  <si>
    <t>Jurídicas</t>
  </si>
  <si>
    <t>Tipo Producto</t>
  </si>
  <si>
    <t>Crédito Nómina</t>
  </si>
  <si>
    <t>Sikulu</t>
  </si>
  <si>
    <t>Sexo</t>
  </si>
  <si>
    <t>Hombre</t>
  </si>
  <si>
    <t>Mujer</t>
  </si>
  <si>
    <t>Situacion</t>
  </si>
  <si>
    <t>Sano</t>
  </si>
  <si>
    <t>Dudoso cobro</t>
  </si>
  <si>
    <t>Mora</t>
  </si>
  <si>
    <t>Empresa/Entidad</t>
  </si>
  <si>
    <t>GEOMS</t>
  </si>
  <si>
    <t>ECOBANK</t>
  </si>
  <si>
    <t>CCEIBANK</t>
  </si>
  <si>
    <t>SOCIETE GENERAL</t>
  </si>
  <si>
    <t>GETESA</t>
  </si>
  <si>
    <t>MUNI</t>
  </si>
  <si>
    <t>CONEXXIA</t>
  </si>
  <si>
    <t>FENIX</t>
  </si>
  <si>
    <t>LA PAZ</t>
  </si>
  <si>
    <t>EGTC</t>
  </si>
  <si>
    <t>MINISTERIO HACIENDA</t>
  </si>
  <si>
    <t>GEPETROL</t>
  </si>
  <si>
    <t>AGENTE</t>
  </si>
  <si>
    <t>NOMBRE CLIENTE</t>
  </si>
  <si>
    <t>SEXO</t>
  </si>
  <si>
    <t>TIPO PERSONA</t>
  </si>
  <si>
    <t>COD CLIENTE</t>
  </si>
  <si>
    <t>EMPRESA CLIENTE</t>
  </si>
  <si>
    <t>FECHA CONCESION</t>
  </si>
  <si>
    <t>PERIODO</t>
  </si>
  <si>
    <t>TIPO PRODUCTO</t>
  </si>
  <si>
    <t>SITUACION</t>
  </si>
  <si>
    <t>angeles</t>
  </si>
  <si>
    <t>Maria Andeme</t>
  </si>
  <si>
    <t>HOMBRE</t>
  </si>
  <si>
    <t>1005056</t>
  </si>
  <si>
    <t>FISICA</t>
  </si>
  <si>
    <t>25/04/2024</t>
  </si>
  <si>
    <t>6</t>
  </si>
  <si>
    <t>DUDOSO COBRO</t>
  </si>
  <si>
    <t>SANO</t>
  </si>
  <si>
    <t>omeira</t>
  </si>
  <si>
    <t>JURIDICA</t>
  </si>
  <si>
    <t>CREDITO NOMINA</t>
  </si>
  <si>
    <t>SIKULU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</si>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</sst>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"/>
  <sheetViews>
    <sheetView workbookViewId="0"/>
  </sheetViews>
  <sheetFormatPr defaultRowHeight="15" x14ac:dyDescent="0.25"/>
  <cols>
    <col min="1" max="1" style="5" width="9.005" customWidth="1" bestFit="1"/>
    <col min="2" max="2" style="5" width="9.005" customWidth="1" bestFit="1"/>
    <col min="3" max="3" style="5" width="9.005" customWidth="1" bestFit="1"/>
    <col min="4" max="4" style="5" width="9.005" customWidth="1" bestFit="1"/>
    <col min="5" max="5" style="5" width="9.005" customWidth="1" bestFit="1"/>
    <col min="6" max="6" style="5" width="9.005" customWidth="1" bestFit="1"/>
    <col min="7" max="7" style="5" width="9.005" customWidth="1" bestFit="1"/>
    <col min="8" max="8" style="5" width="9.005" customWidth="1" bestFit="1"/>
    <col min="9" max="9" style="5" width="9.005" customWidth="1" bestFit="1"/>
    <col min="10" max="10" style="5" width="9.005" customWidth="1" bestFit="1"/>
    <col min="11" max="11" style="5" width="9.005" customWidth="1" bestFit="1"/>
  </cols>
  <sheetData>
    <row x14ac:dyDescent="0.25" r="1" customHeight="1" ht="18.7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6</v>
      </c>
      <c r="H1" s="1" t="s">
        <v>40</v>
      </c>
      <c r="I1" s="1" t="s">
        <v>41</v>
      </c>
      <c r="J1" s="1" t="s">
        <v>42</v>
      </c>
      <c r="K1" s="1" t="s">
        <v>43</v>
      </c>
    </row>
    <row x14ac:dyDescent="0.25" r="2" customHeight="1" ht="18.75">
      <c r="A2" s="8" t="s">
        <v>44</v>
      </c>
      <c r="B2" s="8" t="s">
        <v>45</v>
      </c>
      <c r="C2" s="8" t="s">
        <v>46</v>
      </c>
      <c r="D2" s="8" t="s">
        <v>47</v>
      </c>
      <c r="E2" s="8" t="s">
        <v>48</v>
      </c>
      <c r="F2" s="8" t="s">
        <v>23</v>
      </c>
      <c r="G2" s="9">
        <f>VALUE(630000)</f>
      </c>
      <c r="H2" s="8" t="s">
        <v>49</v>
      </c>
      <c r="I2" s="8" t="s">
        <v>50</v>
      </c>
      <c r="J2" s="8" t="s">
        <v>51</v>
      </c>
      <c r="K2" s="8" t="s">
        <v>52</v>
      </c>
    </row>
    <row x14ac:dyDescent="0.25" r="3" customHeight="1" ht="18.75">
      <c r="A3" s="8" t="s">
        <v>53</v>
      </c>
      <c r="B3" s="8" t="s">
        <v>45</v>
      </c>
      <c r="C3" s="8" t="s">
        <v>46</v>
      </c>
      <c r="D3" s="8" t="s">
        <v>47</v>
      </c>
      <c r="E3" s="8" t="s">
        <v>48</v>
      </c>
      <c r="F3" s="8" t="s">
        <v>23</v>
      </c>
      <c r="G3" s="9">
        <f>VALUE(630000)</f>
      </c>
      <c r="H3" s="8" t="s">
        <v>49</v>
      </c>
      <c r="I3" s="8" t="s">
        <v>50</v>
      </c>
      <c r="J3" s="8" t="s">
        <v>51</v>
      </c>
      <c r="K3" s="8" t="s">
        <v>52</v>
      </c>
    </row>
    <row x14ac:dyDescent="0.25" r="4" customHeight="1" ht="18.75">
      <c r="A4" s="8" t="s">
        <v>53</v>
      </c>
      <c r="B4" s="8" t="s">
        <v>45</v>
      </c>
      <c r="C4" s="8" t="s">
        <v>46</v>
      </c>
      <c r="D4" s="8" t="s">
        <v>47</v>
      </c>
      <c r="E4" s="8" t="s">
        <v>54</v>
      </c>
      <c r="F4" s="8" t="s">
        <v>23</v>
      </c>
      <c r="G4" s="9">
        <f>VALUE(630000)</f>
      </c>
      <c r="H4" s="8" t="s">
        <v>49</v>
      </c>
      <c r="I4" s="8" t="s">
        <v>50</v>
      </c>
      <c r="J4" s="8" t="s">
        <v>51</v>
      </c>
      <c r="K4" s="8" t="s">
        <v>52</v>
      </c>
    </row>
    <row x14ac:dyDescent="0.25" r="5" customHeight="1" ht="18.75">
      <c r="A5" s="8" t="s">
        <v>53</v>
      </c>
      <c r="B5" s="8" t="s">
        <v>45</v>
      </c>
      <c r="C5" s="8" t="s">
        <v>46</v>
      </c>
      <c r="D5" s="8" t="s">
        <v>47</v>
      </c>
      <c r="E5" s="8" t="s">
        <v>54</v>
      </c>
      <c r="F5" s="8" t="s">
        <v>23</v>
      </c>
      <c r="G5" s="9">
        <f>VALUE(630000)</f>
      </c>
      <c r="H5" s="8" t="s">
        <v>49</v>
      </c>
      <c r="I5" s="8" t="s">
        <v>50</v>
      </c>
      <c r="J5" s="8" t="s">
        <v>55</v>
      </c>
      <c r="K5" s="8" t="s">
        <v>52</v>
      </c>
    </row>
    <row x14ac:dyDescent="0.25" r="6" customHeight="1" ht="18.75">
      <c r="A6" s="8" t="s">
        <v>53</v>
      </c>
      <c r="B6" s="8" t="s">
        <v>45</v>
      </c>
      <c r="C6" s="8" t="s">
        <v>46</v>
      </c>
      <c r="D6" s="8" t="s">
        <v>47</v>
      </c>
      <c r="E6" s="8" t="s">
        <v>54</v>
      </c>
      <c r="F6" s="8" t="s">
        <v>23</v>
      </c>
      <c r="G6" s="9">
        <f>VALUE(630000)</f>
      </c>
      <c r="H6" s="8" t="s">
        <v>49</v>
      </c>
      <c r="I6" s="8" t="s">
        <v>50</v>
      </c>
      <c r="J6" s="8" t="s">
        <v>56</v>
      </c>
      <c r="K6" s="8" t="s">
        <v>52</v>
      </c>
    </row>
    <row x14ac:dyDescent="0.25" r="7" customHeight="1" ht="18.75">
      <c r="A7" s="8" t="s">
        <v>53</v>
      </c>
      <c r="B7" s="8" t="s">
        <v>45</v>
      </c>
      <c r="C7" s="8" t="s">
        <v>46</v>
      </c>
      <c r="D7" s="8" t="s">
        <v>47</v>
      </c>
      <c r="E7" s="8" t="s">
        <v>54</v>
      </c>
      <c r="F7" s="8" t="s">
        <v>23</v>
      </c>
      <c r="G7" s="9">
        <f>VALUE(630000)</f>
      </c>
      <c r="H7" s="8" t="s">
        <v>49</v>
      </c>
      <c r="I7" s="8" t="s">
        <v>50</v>
      </c>
      <c r="J7" s="8" t="s">
        <v>56</v>
      </c>
      <c r="K7" s="8" t="s">
        <v>52</v>
      </c>
    </row>
    <row x14ac:dyDescent="0.25" r="8" customHeight="1" ht="18.75">
      <c r="A8" s="1"/>
      <c r="B8" s="1"/>
      <c r="C8" s="1"/>
      <c r="D8" s="1"/>
      <c r="E8" s="1"/>
      <c r="F8" s="10" t="s">
        <v>57</v>
      </c>
      <c r="G8" s="11">
        <f>SUM(G2:G7)</f>
      </c>
      <c r="H8" s="1"/>
      <c r="I8" s="1"/>
      <c r="J8" s="1"/>
      <c r="K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8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6" width="20.005" customWidth="1" bestFit="1"/>
    <col min="3" max="3" style="6" width="22.14785714285714" customWidth="1" bestFit="1"/>
    <col min="4" max="4" style="6" width="20.005" customWidth="1" bestFit="1"/>
    <col min="5" max="5" style="6" width="8.005" customWidth="1" bestFit="1"/>
    <col min="6" max="6" style="6" width="20.005" customWidth="1" bestFit="1"/>
    <col min="7" max="7" style="6" width="8.005" customWidth="1" bestFit="1"/>
    <col min="8" max="8" style="7" width="20.005" customWidth="1" bestFit="1"/>
    <col min="9" max="9" style="6" width="8.005" customWidth="1" bestFit="1"/>
  </cols>
  <sheetData>
    <row x14ac:dyDescent="0.25" r="1" customHeight="1" ht="18.7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3" t="s">
        <v>4</v>
      </c>
      <c r="I1" s="2"/>
    </row>
    <row x14ac:dyDescent="0.25" r="2" customHeight="1" ht="18.75">
      <c r="A2" s="1" t="s">
        <v>5</v>
      </c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3" t="s">
        <v>6</v>
      </c>
      <c r="I2" s="2" t="s">
        <v>7</v>
      </c>
    </row>
    <row x14ac:dyDescent="0.25" r="3" customHeight="1" ht="18.75">
      <c r="A3" s="1" t="s">
        <v>8</v>
      </c>
      <c r="B3" s="2">
        <f>SUM(B4+B5)</f>
      </c>
      <c r="C3" s="2">
        <f>SUM(C4+C5)</f>
      </c>
      <c r="D3" s="2">
        <f>SUM(D4+D5)</f>
      </c>
      <c r="E3" s="2">
        <f>SUM(E4+E5)</f>
      </c>
      <c r="F3" s="2">
        <f>SUM(F4+F5)</f>
      </c>
      <c r="G3" s="2">
        <f>SUM(G4+G5)</f>
      </c>
      <c r="H3" s="4">
        <f>SUM(H4+H5)</f>
      </c>
      <c r="I3" s="2">
        <f>SUM(I4+I5)</f>
      </c>
    </row>
    <row x14ac:dyDescent="0.25" r="4" customHeight="1" ht="18.75">
      <c r="A4" s="1" t="s">
        <v>9</v>
      </c>
      <c r="B4" s="2">
        <v>630000</v>
      </c>
      <c r="C4" s="2">
        <v>1</v>
      </c>
      <c r="D4" s="2">
        <v>630000</v>
      </c>
      <c r="E4" s="2">
        <v>1</v>
      </c>
      <c r="F4" s="2">
        <v>0</v>
      </c>
      <c r="G4" s="2">
        <v>0</v>
      </c>
      <c r="H4" s="4">
        <f>SUM(B4+D4+F4)</f>
      </c>
      <c r="I4" s="2">
        <v>0</v>
      </c>
    </row>
    <row x14ac:dyDescent="0.25" r="5" customHeight="1" ht="18.75">
      <c r="A5" s="1" t="s">
        <v>10</v>
      </c>
      <c r="B5" s="2">
        <v>2520000</v>
      </c>
      <c r="C5" s="2">
        <v>4</v>
      </c>
      <c r="D5" s="2">
        <v>0</v>
      </c>
      <c r="E5" s="2">
        <v>0</v>
      </c>
      <c r="F5" s="2">
        <v>0</v>
      </c>
      <c r="G5" s="2">
        <v>0</v>
      </c>
      <c r="H5" s="4">
        <f>SUM(B5+D5+F5)</f>
      </c>
      <c r="I5" s="2">
        <v>0</v>
      </c>
    </row>
    <row x14ac:dyDescent="0.25" r="6" customHeight="1" ht="18.75">
      <c r="A6" s="1" t="s">
        <v>11</v>
      </c>
      <c r="B6" s="2">
        <f>SUM(B7+B8)</f>
      </c>
      <c r="C6" s="2">
        <f>SUM(C7+C8)</f>
      </c>
      <c r="D6" s="2">
        <f>SUM(D7+D8)</f>
      </c>
      <c r="E6" s="2">
        <f>SUM(E7+E8)</f>
      </c>
      <c r="F6" s="2">
        <f>SUM(F7+F8)</f>
      </c>
      <c r="G6" s="2">
        <f>SUM(G7+G8)</f>
      </c>
      <c r="H6" s="4">
        <f>SUM(H7+H8)</f>
      </c>
      <c r="I6" s="2">
        <f>SUM(I7+I8)</f>
      </c>
    </row>
    <row x14ac:dyDescent="0.25" r="7" customHeight="1" ht="18.75">
      <c r="A7" s="1" t="s">
        <v>12</v>
      </c>
      <c r="B7" s="2">
        <v>630000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4">
        <f>SUM(B7+D7+F7)</f>
      </c>
      <c r="I7" s="2">
        <v>0</v>
      </c>
    </row>
    <row x14ac:dyDescent="0.25" r="8" customHeight="1" ht="18.75">
      <c r="A8" s="1" t="s">
        <v>13</v>
      </c>
      <c r="B8" s="2">
        <v>1260000</v>
      </c>
      <c r="C8" s="2">
        <v>2</v>
      </c>
      <c r="D8" s="2">
        <v>0</v>
      </c>
      <c r="E8" s="2">
        <v>0</v>
      </c>
      <c r="F8" s="2">
        <v>0</v>
      </c>
      <c r="G8" s="2">
        <v>0</v>
      </c>
      <c r="H8" s="4">
        <f>SUM(B8+D8+F8)</f>
      </c>
      <c r="I8" s="2">
        <v>0</v>
      </c>
    </row>
    <row x14ac:dyDescent="0.25" r="9" customHeight="1" ht="18.75">
      <c r="A9" s="1" t="s">
        <v>14</v>
      </c>
      <c r="B9" s="2">
        <f>SUM(B10+B11)</f>
      </c>
      <c r="C9" s="2">
        <f>SUM(C10+C11)</f>
      </c>
      <c r="D9" s="2">
        <f>SUM(D10+D11)</f>
      </c>
      <c r="E9" s="2">
        <f>SUM(E10+E11)</f>
      </c>
      <c r="F9" s="2">
        <f>SUM(F10+F11)</f>
      </c>
      <c r="G9" s="2">
        <f>SUM(G10+G11)</f>
      </c>
      <c r="H9" s="4">
        <f>SUM(H10+H11)</f>
      </c>
      <c r="I9" s="2">
        <f>SUM(I10+I11)</f>
      </c>
    </row>
    <row x14ac:dyDescent="0.25" r="10" customHeight="1" ht="18.75">
      <c r="A10" s="1" t="s">
        <v>15</v>
      </c>
      <c r="B10" s="2">
        <v>3150000</v>
      </c>
      <c r="C10" s="2">
        <v>5</v>
      </c>
      <c r="D10" s="2">
        <v>630000</v>
      </c>
      <c r="E10" s="2">
        <v>1</v>
      </c>
      <c r="F10" s="2">
        <v>0</v>
      </c>
      <c r="G10" s="2">
        <v>0</v>
      </c>
      <c r="H10" s="4">
        <f>SUM(B10+D10+F10)</f>
      </c>
      <c r="I10" s="2">
        <v>0</v>
      </c>
    </row>
    <row x14ac:dyDescent="0.25" r="11" customHeight="1" ht="18.75">
      <c r="A11" s="1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4">
        <f>SUM(B11+D11+F11)</f>
      </c>
      <c r="I11" s="2">
        <v>0</v>
      </c>
    </row>
    <row x14ac:dyDescent="0.25" r="12" customHeight="1" ht="18.75">
      <c r="A12" s="1" t="s">
        <v>17</v>
      </c>
      <c r="B12" s="2">
        <f>SUM(B13+B14+B15+B16+B17+B18+B19+B20+B21+B22+B23+B24)</f>
      </c>
      <c r="C12" s="2">
        <f>SUM(C13+C14c)</f>
      </c>
      <c r="D12" s="2">
        <f>SUM(D13+D14+D15+D16+D17+D18+D19+D20+D21+D22+D23+D24)</f>
      </c>
      <c r="E12" s="2">
        <f>SUM(E13+E14c)</f>
      </c>
      <c r="F12" s="2">
        <f>SUM(F13+F14+F15+F16+F17+F18+F19+F20+F21+F22+F23+F24)</f>
      </c>
      <c r="G12" s="2">
        <f>SUM(G13+G14c)</f>
      </c>
      <c r="H12" s="4">
        <f>SUM(H13+H14+H15+H16+H17+H18+H19+H20+H21+H22+H23+H24)</f>
      </c>
      <c r="I12" s="2">
        <f>SUM(I13+I14c)</f>
      </c>
    </row>
    <row x14ac:dyDescent="0.25" r="13" customHeight="1" ht="18.75">
      <c r="A13" s="1" t="s">
        <v>18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4">
        <f>SUM(B13+D13+F13)</f>
      </c>
      <c r="I13" s="2">
        <v>0</v>
      </c>
    </row>
    <row x14ac:dyDescent="0.25" r="14" customHeight="1" ht="18.75">
      <c r="A14" s="1" t="s">
        <v>19</v>
      </c>
      <c r="B14" s="2">
        <v>3150000</v>
      </c>
      <c r="C14" s="2">
        <v>5</v>
      </c>
      <c r="D14" s="2">
        <v>630000</v>
      </c>
      <c r="E14" s="2">
        <v>1</v>
      </c>
      <c r="F14" s="2">
        <v>0</v>
      </c>
      <c r="G14" s="2">
        <v>0</v>
      </c>
      <c r="H14" s="4">
        <f>SUM(B14+D14+F14)</f>
      </c>
      <c r="I14" s="2">
        <v>0</v>
      </c>
    </row>
    <row x14ac:dyDescent="0.25" r="15" customHeight="1" ht="18.75">
      <c r="A15" s="1" t="s">
        <v>20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4">
        <f>SUM(B15+D15+F15)</f>
      </c>
      <c r="I15" s="2">
        <v>0</v>
      </c>
    </row>
    <row x14ac:dyDescent="0.25" r="16" customHeight="1" ht="18.75">
      <c r="A16" s="1" t="s">
        <v>21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4">
        <f>SUM(B16+D16+F16)</f>
      </c>
      <c r="I16" s="2">
        <v>0</v>
      </c>
    </row>
    <row x14ac:dyDescent="0.25" r="17" customHeight="1" ht="18.75">
      <c r="A17" s="1" t="s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4">
        <f>SUM(B17+D17+F17)</f>
      </c>
      <c r="I17" s="2">
        <v>0</v>
      </c>
    </row>
    <row x14ac:dyDescent="0.25" r="18" customHeight="1" ht="18.75">
      <c r="A18" s="1" t="s">
        <v>23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4">
        <f>SUM(B18+D18+F18)</f>
      </c>
      <c r="I18" s="2">
        <v>0</v>
      </c>
    </row>
    <row x14ac:dyDescent="0.25" r="19" customHeight="1" ht="18.75">
      <c r="A19" s="1" t="s">
        <v>24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4">
        <f>SUM(B19+D19+F19)</f>
      </c>
      <c r="I19" s="2">
        <v>0</v>
      </c>
    </row>
    <row x14ac:dyDescent="0.25" r="20" customHeight="1" ht="18.75">
      <c r="A20" s="1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4">
        <f>SUM(B20+D20+F20)</f>
      </c>
      <c r="I20" s="2">
        <v>0</v>
      </c>
    </row>
    <row x14ac:dyDescent="0.25" r="21" customHeight="1" ht="18.75">
      <c r="A21" s="1" t="s">
        <v>26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4">
        <f>SUM(B21+D21+F21)</f>
      </c>
      <c r="I21" s="2">
        <v>0</v>
      </c>
    </row>
    <row x14ac:dyDescent="0.25" r="22" customHeight="1" ht="18.75">
      <c r="A22" s="1" t="s">
        <v>27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>
        <f>SUM(B22+D22+F22)</f>
      </c>
      <c r="I22" s="2">
        <v>0</v>
      </c>
    </row>
    <row x14ac:dyDescent="0.25" r="23" customHeight="1" ht="18.75">
      <c r="A23" s="1" t="s">
        <v>28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4">
        <f>SUM(B23+D23+F23)</f>
      </c>
      <c r="I23" s="2">
        <v>0</v>
      </c>
    </row>
    <row x14ac:dyDescent="0.25" r="24" customHeight="1" ht="18.75">
      <c r="A24" s="1" t="s">
        <v>29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4">
        <f>SUM(B24+D24+F24)</f>
      </c>
      <c r="I24" s="2">
        <v>0</v>
      </c>
    </row>
    <row x14ac:dyDescent="0.25" r="25" customHeight="1" ht="18.75">
      <c r="A25" s="1" t="s">
        <v>30</v>
      </c>
      <c r="B25" s="2">
        <f>SUM(B26+B27+B28)</f>
      </c>
      <c r="C25" s="2">
        <f>SUM(C26+C27+C28)</f>
      </c>
      <c r="D25" s="2">
        <f>SUM(D26+D27+D28)</f>
      </c>
      <c r="E25" s="2">
        <f>SUM(E26+E27+C28)</f>
      </c>
      <c r="F25" s="2">
        <f>SUM(F26+F27+F28)</f>
      </c>
      <c r="G25" s="2">
        <f>SUM(G26+G27+C28)</f>
      </c>
      <c r="H25" s="4">
        <f>SUM(H26+H27+H28)</f>
      </c>
      <c r="I25" s="2">
        <f>SUM(I26+I27+C28)</f>
      </c>
    </row>
    <row x14ac:dyDescent="0.25" r="26" customHeight="1" ht="18.75">
      <c r="A26" s="1" t="s">
        <v>31</v>
      </c>
      <c r="B26" s="2">
        <v>3150000</v>
      </c>
      <c r="C26" s="2">
        <v>5</v>
      </c>
      <c r="D26" s="2">
        <v>630000</v>
      </c>
      <c r="E26" s="2">
        <v>1</v>
      </c>
      <c r="F26" s="2">
        <v>0</v>
      </c>
      <c r="G26" s="2">
        <v>0</v>
      </c>
      <c r="H26" s="4">
        <f>SUM(B26+D26+F26)</f>
      </c>
      <c r="I26" s="2">
        <v>0</v>
      </c>
    </row>
    <row x14ac:dyDescent="0.25" r="27" customHeight="1" ht="18.75">
      <c r="A27" s="1" t="s">
        <v>32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4">
        <f>SUM(B27+D27+F27)</f>
      </c>
      <c r="I27" s="2">
        <v>0</v>
      </c>
    </row>
    <row x14ac:dyDescent="0.25" r="28" customHeight="1" ht="18.75">
      <c r="A28" s="1" t="s">
        <v>33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4">
        <f>SUM(B28+D28+F28)</f>
      </c>
      <c r="I28" s="2">
        <v>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Seguimiento Diario</vt:lpstr>
      <vt:lpstr>Seguimiento Mensual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2024-04-04T15:18:43.325Z</dcterms:created>
  <dcterms:modified xsi:type="dcterms:W3CDTF">2024-04-04T15:18:43.325Z</dcterms:modified>
</cp:coreProperties>
</file>