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GoogleDrive\ECOPETROL\"/>
    </mc:Choice>
  </mc:AlternateContent>
  <bookViews>
    <workbookView xWindow="0" yWindow="0" windowWidth="20490" windowHeight="7500" tabRatio="500" activeTab="2"/>
  </bookViews>
  <sheets>
    <sheet name="Ontology" sheetId="2" r:id="rId1"/>
    <sheet name="Hoja1" sheetId="4" r:id="rId2"/>
    <sheet name="Proyecto Piloto YNC" sheetId="3" r:id="rId3"/>
  </sheets>
  <definedNames>
    <definedName name="_xlnm._FilterDatabase" localSheetId="2" hidden="1">'Proyecto Piloto YNC'!$A$1:$BE$32</definedName>
  </definedNames>
  <calcPr calcId="162913"/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2" i="4"/>
</calcChain>
</file>

<file path=xl/sharedStrings.xml><?xml version="1.0" encoding="utf-8"?>
<sst xmlns="http://schemas.openxmlformats.org/spreadsheetml/2006/main" count="1062" uniqueCount="178">
  <si>
    <t>vereda_IG</t>
  </si>
  <si>
    <t>longitud_IG</t>
  </si>
  <si>
    <t>datum_IG</t>
  </si>
  <si>
    <t>Santander</t>
  </si>
  <si>
    <t>GPS</t>
  </si>
  <si>
    <t>Colombia</t>
  </si>
  <si>
    <t>Catalogued_by_DM</t>
  </si>
  <si>
    <t>stored_month_DM</t>
  </si>
  <si>
    <t>stored_day_DM</t>
  </si>
  <si>
    <t>municipality_IG</t>
  </si>
  <si>
    <t>department_IG</t>
  </si>
  <si>
    <t>country_IG</t>
  </si>
  <si>
    <t>funding_PR</t>
  </si>
  <si>
    <t>project_name_PR</t>
  </si>
  <si>
    <t>collector_email_PR</t>
  </si>
  <si>
    <t>collector_name_PR</t>
  </si>
  <si>
    <t>locality_IG</t>
  </si>
  <si>
    <t>latitude_IG</t>
  </si>
  <si>
    <t>coordinates_source_IG</t>
  </si>
  <si>
    <t>precision_IG</t>
  </si>
  <si>
    <t>min_elevation_IG</t>
  </si>
  <si>
    <t>max_elevation_IG</t>
  </si>
  <si>
    <t>year_init_TI</t>
  </si>
  <si>
    <t>month_init_TI</t>
  </si>
  <si>
    <t>day_init_TI</t>
  </si>
  <si>
    <t>year_end_TI</t>
  </si>
  <si>
    <t>month_end_TI</t>
  </si>
  <si>
    <t>day_end_TI</t>
  </si>
  <si>
    <t>recorder_RE</t>
  </si>
  <si>
    <t>microphone_RE</t>
  </si>
  <si>
    <t>channels_RE</t>
  </si>
  <si>
    <t>obs_RE</t>
  </si>
  <si>
    <t>obs_TI</t>
  </si>
  <si>
    <t>type_FI</t>
  </si>
  <si>
    <t>length_FI</t>
  </si>
  <si>
    <t>prefix_FI</t>
  </si>
  <si>
    <t>pause_time_FI</t>
  </si>
  <si>
    <t>number_files_FI</t>
  </si>
  <si>
    <t>filters_RE</t>
  </si>
  <si>
    <t>gain_RE</t>
  </si>
  <si>
    <t>Variable</t>
  </si>
  <si>
    <t>Dariel A. Martinez</t>
  </si>
  <si>
    <t>Dariel A. Martinez, Camilo Sanchez</t>
  </si>
  <si>
    <t>dariel.martinez@udea.edu.co</t>
  </si>
  <si>
    <t>Proyecto Piloto YNC</t>
  </si>
  <si>
    <t>Puerto Wilches</t>
  </si>
  <si>
    <t>Exact</t>
  </si>
  <si>
    <t>WGS</t>
  </si>
  <si>
    <t>built_in</t>
  </si>
  <si>
    <t>mono</t>
  </si>
  <si>
    <t>SM_mini</t>
  </si>
  <si>
    <t>wav</t>
  </si>
  <si>
    <t>interval_time_FI</t>
  </si>
  <si>
    <t>habitat_HA</t>
  </si>
  <si>
    <t>forest</t>
  </si>
  <si>
    <t>rec_height_HA</t>
  </si>
  <si>
    <t>season_HA</t>
  </si>
  <si>
    <t>obs_HA</t>
  </si>
  <si>
    <t>e.g.: near river, next to road</t>
  </si>
  <si>
    <t>rainy</t>
  </si>
  <si>
    <t>power_source_RE</t>
  </si>
  <si>
    <t>AAA rechargeable batteries</t>
  </si>
  <si>
    <t>samp_rate_FI</t>
  </si>
  <si>
    <t>memory_card_RE</t>
  </si>
  <si>
    <t>total_size_FI</t>
  </si>
  <si>
    <t>Ecopetrol-SGI-GHA</t>
  </si>
  <si>
    <t>stored_year_DM</t>
  </si>
  <si>
    <t>rec_serial_RE</t>
  </si>
  <si>
    <t>mic_serial_RE</t>
  </si>
  <si>
    <t>G01</t>
  </si>
  <si>
    <t>climatic_data_HA</t>
  </si>
  <si>
    <t>obs_FI</t>
  </si>
  <si>
    <t>rec_case_RE</t>
  </si>
  <si>
    <t>field_number_PR</t>
  </si>
  <si>
    <t>UDAS 0001-9999</t>
  </si>
  <si>
    <t>id_DM</t>
  </si>
  <si>
    <t>Method_PR</t>
  </si>
  <si>
    <t>Pasivo</t>
  </si>
  <si>
    <t>labels_FI</t>
  </si>
  <si>
    <t>WGS84</t>
  </si>
  <si>
    <t>voucher_PR</t>
  </si>
  <si>
    <t>method_PR</t>
  </si>
  <si>
    <t>country_GI</t>
  </si>
  <si>
    <t>municipality_GI</t>
  </si>
  <si>
    <t>vereda_GI</t>
  </si>
  <si>
    <t>locality_GI</t>
  </si>
  <si>
    <t>latitude_GI</t>
  </si>
  <si>
    <t>longitud_GI</t>
  </si>
  <si>
    <t>coordinates_source_GI</t>
  </si>
  <si>
    <t>precision_GI</t>
  </si>
  <si>
    <t>datum_GI</t>
  </si>
  <si>
    <t>min_elevation_GI</t>
  </si>
  <si>
    <t>max_elevation_GI</t>
  </si>
  <si>
    <t>department_GI</t>
  </si>
  <si>
    <t>Class</t>
  </si>
  <si>
    <t>Data Management</t>
  </si>
  <si>
    <t>Project</t>
  </si>
  <si>
    <t>Geographic Information</t>
  </si>
  <si>
    <t>Time</t>
  </si>
  <si>
    <t>Recorder</t>
  </si>
  <si>
    <t>File</t>
  </si>
  <si>
    <t>Habitat</t>
  </si>
  <si>
    <t>Value</t>
  </si>
  <si>
    <t>text</t>
  </si>
  <si>
    <t>numeric</t>
  </si>
  <si>
    <t>numeric, decimal</t>
  </si>
  <si>
    <t>format_FI</t>
  </si>
  <si>
    <t>Units</t>
  </si>
  <si>
    <t>Mandatory</t>
  </si>
  <si>
    <t>yes</t>
  </si>
  <si>
    <t>Extraction</t>
  </si>
  <si>
    <t>desirable</t>
  </si>
  <si>
    <t>3 m</t>
  </si>
  <si>
    <t>3m</t>
  </si>
  <si>
    <t>Camilo Sánchez Giraldo</t>
  </si>
  <si>
    <t>camilosanchez@udea.edu.co</t>
  </si>
  <si>
    <t>Antioquia</t>
  </si>
  <si>
    <t>SongMeter SM4</t>
  </si>
  <si>
    <t>stereo</t>
  </si>
  <si>
    <t>DD non-rechargeable batteries</t>
  </si>
  <si>
    <t>G03</t>
  </si>
  <si>
    <t>G04</t>
  </si>
  <si>
    <t>G06</t>
  </si>
  <si>
    <t>G07</t>
  </si>
  <si>
    <t>G08</t>
  </si>
  <si>
    <t>G09</t>
  </si>
  <si>
    <t>G13</t>
  </si>
  <si>
    <t>G15</t>
  </si>
  <si>
    <t>G17</t>
  </si>
  <si>
    <t>G19</t>
  </si>
  <si>
    <t>G23</t>
  </si>
  <si>
    <t>G24</t>
  </si>
  <si>
    <t>G25</t>
  </si>
  <si>
    <t>G27</t>
  </si>
  <si>
    <t>G28</t>
  </si>
  <si>
    <t>G29</t>
  </si>
  <si>
    <t>G34</t>
  </si>
  <si>
    <t>G35</t>
  </si>
  <si>
    <t>G36</t>
  </si>
  <si>
    <t>G37</t>
  </si>
  <si>
    <t>G40</t>
  </si>
  <si>
    <t>G41</t>
  </si>
  <si>
    <t>G46</t>
  </si>
  <si>
    <t>G47</t>
  </si>
  <si>
    <t>G49</t>
  </si>
  <si>
    <t>G50</t>
  </si>
  <si>
    <t>G51</t>
  </si>
  <si>
    <t>G52</t>
  </si>
  <si>
    <t>G54</t>
  </si>
  <si>
    <t>G57</t>
  </si>
  <si>
    <t>G58</t>
  </si>
  <si>
    <t>16dB</t>
  </si>
  <si>
    <t>Forest</t>
  </si>
  <si>
    <t>Non- forest</t>
  </si>
  <si>
    <t>transition</t>
  </si>
  <si>
    <t>sesion1</t>
  </si>
  <si>
    <t>SM4</t>
  </si>
  <si>
    <t>sesion2</t>
  </si>
  <si>
    <t>sesion3</t>
  </si>
  <si>
    <t>sesion4</t>
  </si>
  <si>
    <t>sesion5</t>
  </si>
  <si>
    <t>sesion6</t>
  </si>
  <si>
    <t>sesion7</t>
  </si>
  <si>
    <t>XX</t>
  </si>
  <si>
    <t>G</t>
  </si>
  <si>
    <t>Doctoral Research - Integrating the acoustic signal to the analysis of biological diversity at community and landscape levels</t>
  </si>
  <si>
    <t>GHA - ISAGEN - COLCIENCIAS</t>
  </si>
  <si>
    <t>San Roque</t>
  </si>
  <si>
    <t>Santo Domingo</t>
  </si>
  <si>
    <t>Alejandria</t>
  </si>
  <si>
    <t xml:space="preserve">San Rafael </t>
  </si>
  <si>
    <t>El Nucito</t>
  </si>
  <si>
    <t>Playa Rica</t>
  </si>
  <si>
    <t>Nusito-Dantas</t>
  </si>
  <si>
    <t>El Cerro</t>
  </si>
  <si>
    <t>San Lorenzo</t>
  </si>
  <si>
    <t>El Respaldo</t>
  </si>
  <si>
    <t>Area proteccion embalse 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</si>
</sst>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"/>
    <numFmt numFmtId="167" formatCode="0.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7" borderId="0" xfId="0" applyFont="1" applyFill="1"/>
    <xf numFmtId="0" fontId="5" fillId="8" borderId="0" xfId="0" applyFont="1" applyFill="1" applyAlignment="1">
      <alignment horizontal="left"/>
    </xf>
    <xf numFmtId="0" fontId="0" fillId="7" borderId="0" xfId="0" applyFont="1" applyFill="1"/>
    <xf numFmtId="0" fontId="7" fillId="0" borderId="0" xfId="253" applyAlignment="1">
      <alignment horizontal="left"/>
    </xf>
    <xf numFmtId="164" fontId="8" fillId="0" borderId="0" xfId="0" applyNumberFormat="1" applyFont="1"/>
    <xf numFmtId="164" fontId="8" fillId="0" borderId="0" xfId="0" applyNumberFormat="1" applyFont="1" applyFill="1"/>
    <xf numFmtId="1" fontId="8" fillId="0" borderId="0" xfId="0" applyNumberFormat="1" applyFont="1" applyFill="1"/>
    <xf numFmtId="0" fontId="0" fillId="0" borderId="0" xfId="0" applyFont="1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right"/>
    </xf>
    <xf numFmtId="165" fontId="0" fillId="0" borderId="0" xfId="0" applyNumberFormat="1" applyFont="1" applyFill="1"/>
    <xf numFmtId="165" fontId="0" fillId="0" borderId="0" xfId="0" applyNumberFormat="1" applyFont="1"/>
    <xf numFmtId="1" fontId="0" fillId="0" borderId="0" xfId="0" applyNumberFormat="1" applyFont="1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49" fontId="0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/>
    </xf>
    <xf numFmtId="167" fontId="9" fillId="0" borderId="0" xfId="0" applyNumberFormat="1" applyFont="1" applyBorder="1" applyAlignment="1">
      <alignment horizontal="center" vertical="center" wrapText="1"/>
    </xf>
    <xf numFmtId="167" fontId="9" fillId="0" borderId="0" xfId="0" applyNumberFormat="1" applyFont="1" applyBorder="1" applyAlignment="1">
      <alignment horizontal="center" vertical="center"/>
    </xf>
    <xf numFmtId="167" fontId="8" fillId="0" borderId="0" xfId="0" applyNumberFormat="1" applyFont="1"/>
    <xf numFmtId="167" fontId="8" fillId="0" borderId="0" xfId="0" applyNumberFormat="1" applyFont="1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Border="1" applyAlignment="1">
      <alignment horizontal="left" vertical="center" wrapText="1"/>
    </xf>
  </cellXfs>
  <cellStyles count="254">
    <cellStyle name="Hipervínculo" xfId="253" builtinId="8"/>
    <cellStyle name="Hipervínculo visitado" xfId="8" builtinId="9" hidden="1"/>
    <cellStyle name="Hipervínculo visitado" xfId="10" builtinId="9" hidden="1"/>
    <cellStyle name="Hipervínculo visitado" xfId="9" builtinId="9" hidden="1"/>
    <cellStyle name="Hipervínculo visitado" xfId="6" builtinId="9" hidden="1"/>
    <cellStyle name="Hipervínculo visitado" xfId="7" builtinId="9" hidden="1"/>
    <cellStyle name="Hipervínculo visitado" xfId="5" builtinId="9" hidden="1"/>
    <cellStyle name="Hipervínculo visitado" xfId="4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Normal" xfId="0" builtinId="0"/>
    <cellStyle name="Normal 2" xfId="1"/>
    <cellStyle name="Normal 2 2" xfId="3"/>
    <cellStyle name="Normal 2 3" xfId="93"/>
    <cellStyle name="Normal 2 3 2" xfId="177"/>
    <cellStyle name="Normal 3" xfId="2"/>
    <cellStyle name="Normal 5" xfId="252"/>
  </cellStyles>
  <dxfs count="0"/>
  <tableStyles count="0" defaultTableStyle="TableStyleMedium9" defaultPivotStyle="PivotStyleMedium4"/>
  <colors>
    <mruColors>
      <color rgb="FF948A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iel.martinez@udea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18" zoomScale="90" zoomScaleNormal="90" workbookViewId="0">
      <selection activeCell="C18" sqref="C18"/>
    </sheetView>
  </sheetViews>
  <sheetFormatPr baseColWidth="10" defaultRowHeight="15.75" x14ac:dyDescent="0.25"/>
  <cols>
    <col min="1" max="1" width="22.625" style="1" bestFit="1" customWidth="1"/>
    <col min="2" max="2" width="22" bestFit="1" customWidth="1"/>
    <col min="3" max="3" width="30.375" bestFit="1" customWidth="1"/>
    <col min="4" max="4" width="15.375" bestFit="1" customWidth="1"/>
    <col min="5" max="6" width="10.875" style="1"/>
  </cols>
  <sheetData>
    <row r="1" spans="1:6" x14ac:dyDescent="0.25">
      <c r="A1" s="7" t="s">
        <v>94</v>
      </c>
      <c r="B1" s="7" t="s">
        <v>40</v>
      </c>
      <c r="C1" s="7" t="s">
        <v>102</v>
      </c>
      <c r="D1" s="7" t="s">
        <v>107</v>
      </c>
      <c r="E1" s="7" t="s">
        <v>108</v>
      </c>
      <c r="F1" s="7" t="s">
        <v>110</v>
      </c>
    </row>
    <row r="2" spans="1:6" x14ac:dyDescent="0.25">
      <c r="A2" s="2" t="s">
        <v>95</v>
      </c>
      <c r="B2" s="2" t="s">
        <v>75</v>
      </c>
      <c r="C2" s="8" t="s">
        <v>74</v>
      </c>
      <c r="D2" t="s">
        <v>103</v>
      </c>
      <c r="E2" s="1" t="s">
        <v>109</v>
      </c>
    </row>
    <row r="3" spans="1:6" x14ac:dyDescent="0.25">
      <c r="A3" s="2" t="s">
        <v>95</v>
      </c>
      <c r="B3" s="2" t="s">
        <v>6</v>
      </c>
      <c r="C3" s="8" t="s">
        <v>41</v>
      </c>
      <c r="D3" t="s">
        <v>103</v>
      </c>
      <c r="E3" s="1" t="s">
        <v>109</v>
      </c>
    </row>
    <row r="4" spans="1:6" x14ac:dyDescent="0.25">
      <c r="A4" s="2" t="s">
        <v>95</v>
      </c>
      <c r="B4" s="2" t="s">
        <v>66</v>
      </c>
      <c r="C4" s="8">
        <v>2021</v>
      </c>
      <c r="D4" t="s">
        <v>104</v>
      </c>
      <c r="E4" s="1" t="s">
        <v>109</v>
      </c>
    </row>
    <row r="5" spans="1:6" x14ac:dyDescent="0.25">
      <c r="A5" s="2" t="s">
        <v>95</v>
      </c>
      <c r="B5" s="2" t="s">
        <v>7</v>
      </c>
      <c r="C5" s="8">
        <v>4</v>
      </c>
      <c r="D5" t="s">
        <v>104</v>
      </c>
      <c r="E5" s="1" t="s">
        <v>109</v>
      </c>
    </row>
    <row r="6" spans="1:6" x14ac:dyDescent="0.25">
      <c r="A6" s="2" t="s">
        <v>95</v>
      </c>
      <c r="B6" s="2" t="s">
        <v>8</v>
      </c>
      <c r="C6">
        <v>6</v>
      </c>
      <c r="D6" t="s">
        <v>104</v>
      </c>
      <c r="E6" s="1" t="s">
        <v>109</v>
      </c>
    </row>
    <row r="7" spans="1:6" x14ac:dyDescent="0.25">
      <c r="A7" s="10" t="s">
        <v>96</v>
      </c>
      <c r="B7" s="10" t="s">
        <v>81</v>
      </c>
      <c r="C7" t="s">
        <v>77</v>
      </c>
      <c r="D7" t="s">
        <v>103</v>
      </c>
      <c r="E7" s="1" t="s">
        <v>109</v>
      </c>
    </row>
    <row r="8" spans="1:6" x14ac:dyDescent="0.25">
      <c r="A8" s="10" t="s">
        <v>96</v>
      </c>
      <c r="B8" s="10" t="s">
        <v>73</v>
      </c>
      <c r="C8" s="8" t="s">
        <v>69</v>
      </c>
      <c r="D8" t="s">
        <v>103</v>
      </c>
    </row>
    <row r="9" spans="1:6" x14ac:dyDescent="0.25">
      <c r="A9" s="10" t="s">
        <v>96</v>
      </c>
      <c r="B9" s="10" t="s">
        <v>80</v>
      </c>
      <c r="D9" t="s">
        <v>103</v>
      </c>
    </row>
    <row r="10" spans="1:6" x14ac:dyDescent="0.25">
      <c r="A10" s="10" t="s">
        <v>96</v>
      </c>
      <c r="B10" s="10" t="s">
        <v>15</v>
      </c>
      <c r="C10" s="8" t="s">
        <v>42</v>
      </c>
      <c r="D10" t="s">
        <v>103</v>
      </c>
      <c r="E10" s="1" t="s">
        <v>109</v>
      </c>
    </row>
    <row r="11" spans="1:6" x14ac:dyDescent="0.25">
      <c r="A11" s="10" t="s">
        <v>96</v>
      </c>
      <c r="B11" s="10" t="s">
        <v>14</v>
      </c>
      <c r="C11" s="12" t="s">
        <v>43</v>
      </c>
      <c r="D11" t="s">
        <v>103</v>
      </c>
    </row>
    <row r="12" spans="1:6" x14ac:dyDescent="0.25">
      <c r="A12" s="10" t="s">
        <v>96</v>
      </c>
      <c r="B12" s="10" t="s">
        <v>13</v>
      </c>
      <c r="C12" s="8" t="s">
        <v>44</v>
      </c>
      <c r="D12" t="s">
        <v>103</v>
      </c>
    </row>
    <row r="13" spans="1:6" x14ac:dyDescent="0.25">
      <c r="A13" s="10" t="s">
        <v>96</v>
      </c>
      <c r="B13" s="10" t="s">
        <v>12</v>
      </c>
      <c r="C13" s="8" t="s">
        <v>65</v>
      </c>
      <c r="D13" t="s">
        <v>103</v>
      </c>
    </row>
    <row r="14" spans="1:6" x14ac:dyDescent="0.25">
      <c r="A14" s="3" t="s">
        <v>97</v>
      </c>
      <c r="B14" s="3" t="s">
        <v>82</v>
      </c>
      <c r="C14" s="8" t="s">
        <v>5</v>
      </c>
      <c r="D14" t="s">
        <v>103</v>
      </c>
    </row>
    <row r="15" spans="1:6" x14ac:dyDescent="0.25">
      <c r="A15" s="3" t="s">
        <v>97</v>
      </c>
      <c r="B15" s="3" t="s">
        <v>93</v>
      </c>
      <c r="C15" s="8" t="s">
        <v>3</v>
      </c>
      <c r="D15" t="s">
        <v>103</v>
      </c>
    </row>
    <row r="16" spans="1:6" x14ac:dyDescent="0.25">
      <c r="A16" s="3" t="s">
        <v>97</v>
      </c>
      <c r="B16" s="3" t="s">
        <v>83</v>
      </c>
      <c r="C16" s="8" t="s">
        <v>45</v>
      </c>
      <c r="D16" t="s">
        <v>103</v>
      </c>
    </row>
    <row r="17" spans="1:6" x14ac:dyDescent="0.25">
      <c r="A17" s="3" t="s">
        <v>97</v>
      </c>
      <c r="B17" s="3" t="s">
        <v>84</v>
      </c>
      <c r="C17" s="8"/>
      <c r="D17" t="s">
        <v>103</v>
      </c>
    </row>
    <row r="18" spans="1:6" x14ac:dyDescent="0.25">
      <c r="A18" s="3" t="s">
        <v>97</v>
      </c>
      <c r="B18" s="3" t="s">
        <v>85</v>
      </c>
      <c r="C18" s="8"/>
      <c r="D18" t="s">
        <v>103</v>
      </c>
    </row>
    <row r="19" spans="1:6" x14ac:dyDescent="0.25">
      <c r="A19" s="3" t="s">
        <v>97</v>
      </c>
      <c r="B19" s="3" t="s">
        <v>86</v>
      </c>
      <c r="C19" s="8"/>
      <c r="D19" t="s">
        <v>105</v>
      </c>
      <c r="E19" s="1" t="s">
        <v>109</v>
      </c>
    </row>
    <row r="20" spans="1:6" x14ac:dyDescent="0.25">
      <c r="A20" s="3" t="s">
        <v>97</v>
      </c>
      <c r="B20" s="3" t="s">
        <v>87</v>
      </c>
      <c r="C20" s="8"/>
      <c r="D20" t="s">
        <v>105</v>
      </c>
      <c r="E20" s="1" t="s">
        <v>109</v>
      </c>
    </row>
    <row r="21" spans="1:6" x14ac:dyDescent="0.25">
      <c r="A21" s="3" t="s">
        <v>97</v>
      </c>
      <c r="B21" s="3" t="s">
        <v>88</v>
      </c>
      <c r="C21" s="8" t="s">
        <v>4</v>
      </c>
      <c r="D21" t="s">
        <v>103</v>
      </c>
    </row>
    <row r="22" spans="1:6" x14ac:dyDescent="0.25">
      <c r="A22" s="3" t="s">
        <v>97</v>
      </c>
      <c r="B22" s="3" t="s">
        <v>89</v>
      </c>
      <c r="C22" s="8" t="s">
        <v>46</v>
      </c>
      <c r="D22" t="s">
        <v>103</v>
      </c>
    </row>
    <row r="23" spans="1:6" x14ac:dyDescent="0.25">
      <c r="A23" s="3" t="s">
        <v>97</v>
      </c>
      <c r="B23" s="3" t="s">
        <v>90</v>
      </c>
      <c r="C23" s="8" t="s">
        <v>47</v>
      </c>
      <c r="D23" t="s">
        <v>103</v>
      </c>
    </row>
    <row r="24" spans="1:6" x14ac:dyDescent="0.25">
      <c r="A24" s="3" t="s">
        <v>97</v>
      </c>
      <c r="B24" s="3" t="s">
        <v>91</v>
      </c>
      <c r="C24" s="8"/>
      <c r="D24" t="s">
        <v>104</v>
      </c>
    </row>
    <row r="25" spans="1:6" x14ac:dyDescent="0.25">
      <c r="A25" s="3" t="s">
        <v>97</v>
      </c>
      <c r="B25" s="3" t="s">
        <v>92</v>
      </c>
      <c r="C25" s="8"/>
      <c r="D25" t="s">
        <v>104</v>
      </c>
    </row>
    <row r="26" spans="1:6" x14ac:dyDescent="0.25">
      <c r="A26" s="4" t="s">
        <v>98</v>
      </c>
      <c r="B26" s="4" t="s">
        <v>22</v>
      </c>
      <c r="C26" s="8">
        <v>2021</v>
      </c>
      <c r="D26" t="s">
        <v>104</v>
      </c>
      <c r="F26" s="1" t="s">
        <v>111</v>
      </c>
    </row>
    <row r="27" spans="1:6" x14ac:dyDescent="0.25">
      <c r="A27" s="4" t="s">
        <v>98</v>
      </c>
      <c r="B27" s="4" t="s">
        <v>23</v>
      </c>
      <c r="C27" s="8">
        <v>3</v>
      </c>
      <c r="D27" t="s">
        <v>104</v>
      </c>
      <c r="F27" s="1" t="s">
        <v>111</v>
      </c>
    </row>
    <row r="28" spans="1:6" x14ac:dyDescent="0.25">
      <c r="A28" s="4" t="s">
        <v>98</v>
      </c>
      <c r="B28" s="4" t="s">
        <v>24</v>
      </c>
      <c r="C28" s="8"/>
      <c r="D28" t="s">
        <v>104</v>
      </c>
      <c r="F28" s="1" t="s">
        <v>111</v>
      </c>
    </row>
    <row r="29" spans="1:6" x14ac:dyDescent="0.25">
      <c r="A29" s="4" t="s">
        <v>98</v>
      </c>
      <c r="B29" s="4" t="s">
        <v>25</v>
      </c>
      <c r="C29" s="8">
        <v>2021</v>
      </c>
      <c r="D29" t="s">
        <v>104</v>
      </c>
      <c r="F29" s="1" t="s">
        <v>111</v>
      </c>
    </row>
    <row r="30" spans="1:6" x14ac:dyDescent="0.25">
      <c r="A30" s="4" t="s">
        <v>98</v>
      </c>
      <c r="B30" s="4" t="s">
        <v>26</v>
      </c>
      <c r="C30" s="8">
        <v>3</v>
      </c>
      <c r="D30" t="s">
        <v>104</v>
      </c>
      <c r="F30" s="1" t="s">
        <v>111</v>
      </c>
    </row>
    <row r="31" spans="1:6" x14ac:dyDescent="0.25">
      <c r="A31" s="4" t="s">
        <v>98</v>
      </c>
      <c r="B31" s="4" t="s">
        <v>27</v>
      </c>
      <c r="C31" s="8"/>
      <c r="D31" t="s">
        <v>104</v>
      </c>
      <c r="F31" s="1" t="s">
        <v>111</v>
      </c>
    </row>
    <row r="32" spans="1:6" x14ac:dyDescent="0.25">
      <c r="A32" s="4" t="s">
        <v>98</v>
      </c>
      <c r="B32" s="4" t="s">
        <v>32</v>
      </c>
      <c r="C32" s="8"/>
      <c r="D32" t="s">
        <v>104</v>
      </c>
      <c r="F32" s="1" t="s">
        <v>111</v>
      </c>
    </row>
    <row r="33" spans="1:6" x14ac:dyDescent="0.25">
      <c r="A33" s="5" t="s">
        <v>99</v>
      </c>
      <c r="B33" s="5" t="s">
        <v>28</v>
      </c>
      <c r="C33" s="8" t="s">
        <v>50</v>
      </c>
      <c r="D33" t="s">
        <v>103</v>
      </c>
      <c r="E33" s="1" t="s">
        <v>109</v>
      </c>
    </row>
    <row r="34" spans="1:6" x14ac:dyDescent="0.25">
      <c r="A34" s="5" t="s">
        <v>99</v>
      </c>
      <c r="B34" s="5" t="s">
        <v>72</v>
      </c>
      <c r="C34" s="8" t="s">
        <v>48</v>
      </c>
      <c r="D34" t="s">
        <v>103</v>
      </c>
    </row>
    <row r="35" spans="1:6" x14ac:dyDescent="0.25">
      <c r="A35" s="5" t="s">
        <v>99</v>
      </c>
      <c r="B35" s="5" t="s">
        <v>67</v>
      </c>
      <c r="C35" s="8"/>
      <c r="D35" t="s">
        <v>103</v>
      </c>
    </row>
    <row r="36" spans="1:6" x14ac:dyDescent="0.25">
      <c r="A36" s="5" t="s">
        <v>99</v>
      </c>
      <c r="B36" s="5" t="s">
        <v>29</v>
      </c>
      <c r="C36" s="8" t="s">
        <v>48</v>
      </c>
      <c r="D36" t="s">
        <v>103</v>
      </c>
    </row>
    <row r="37" spans="1:6" x14ac:dyDescent="0.25">
      <c r="A37" s="5" t="s">
        <v>99</v>
      </c>
      <c r="B37" s="5" t="s">
        <v>68</v>
      </c>
      <c r="C37" s="8"/>
      <c r="D37" t="s">
        <v>103</v>
      </c>
    </row>
    <row r="38" spans="1:6" x14ac:dyDescent="0.25">
      <c r="A38" s="5" t="s">
        <v>99</v>
      </c>
      <c r="B38" s="5" t="s">
        <v>30</v>
      </c>
      <c r="C38" s="8" t="s">
        <v>49</v>
      </c>
      <c r="D38" t="s">
        <v>103</v>
      </c>
      <c r="F38" s="1" t="s">
        <v>111</v>
      </c>
    </row>
    <row r="39" spans="1:6" x14ac:dyDescent="0.25">
      <c r="A39" s="5" t="s">
        <v>99</v>
      </c>
      <c r="B39" s="5" t="s">
        <v>38</v>
      </c>
      <c r="C39" s="8"/>
      <c r="D39" t="s">
        <v>103</v>
      </c>
    </row>
    <row r="40" spans="1:6" x14ac:dyDescent="0.25">
      <c r="A40" s="5" t="s">
        <v>99</v>
      </c>
      <c r="B40" s="5" t="s">
        <v>39</v>
      </c>
      <c r="C40" s="8"/>
      <c r="D40" t="s">
        <v>103</v>
      </c>
    </row>
    <row r="41" spans="1:6" x14ac:dyDescent="0.25">
      <c r="A41" s="5" t="s">
        <v>99</v>
      </c>
      <c r="B41" s="5" t="s">
        <v>60</v>
      </c>
      <c r="C41" s="8" t="s">
        <v>61</v>
      </c>
      <c r="D41" t="s">
        <v>103</v>
      </c>
    </row>
    <row r="42" spans="1:6" x14ac:dyDescent="0.25">
      <c r="A42" s="5" t="s">
        <v>99</v>
      </c>
      <c r="B42" s="5" t="s">
        <v>63</v>
      </c>
      <c r="C42" s="8"/>
      <c r="D42" t="s">
        <v>103</v>
      </c>
    </row>
    <row r="43" spans="1:6" x14ac:dyDescent="0.25">
      <c r="A43" s="5" t="s">
        <v>99</v>
      </c>
      <c r="B43" s="5" t="s">
        <v>31</v>
      </c>
      <c r="C43" s="8"/>
      <c r="D43" t="s">
        <v>103</v>
      </c>
    </row>
    <row r="44" spans="1:6" x14ac:dyDescent="0.25">
      <c r="A44" s="6" t="s">
        <v>100</v>
      </c>
      <c r="B44" s="6" t="s">
        <v>106</v>
      </c>
      <c r="C44" s="8" t="s">
        <v>51</v>
      </c>
      <c r="D44" t="s">
        <v>103</v>
      </c>
      <c r="F44" s="1" t="s">
        <v>111</v>
      </c>
    </row>
    <row r="45" spans="1:6" x14ac:dyDescent="0.25">
      <c r="A45" s="6" t="s">
        <v>100</v>
      </c>
      <c r="B45" s="6" t="s">
        <v>35</v>
      </c>
      <c r="C45" s="8"/>
      <c r="D45" t="s">
        <v>103</v>
      </c>
      <c r="F45" s="1" t="s">
        <v>111</v>
      </c>
    </row>
    <row r="46" spans="1:6" x14ac:dyDescent="0.25">
      <c r="A46" s="6" t="s">
        <v>100</v>
      </c>
      <c r="B46" s="6" t="s">
        <v>34</v>
      </c>
      <c r="C46" s="8">
        <v>1</v>
      </c>
      <c r="D46" t="s">
        <v>104</v>
      </c>
      <c r="F46" s="1" t="s">
        <v>111</v>
      </c>
    </row>
    <row r="47" spans="1:6" x14ac:dyDescent="0.25">
      <c r="A47" s="6" t="s">
        <v>100</v>
      </c>
      <c r="B47" s="6" t="s">
        <v>36</v>
      </c>
      <c r="C47" s="8">
        <v>9</v>
      </c>
      <c r="D47" t="s">
        <v>104</v>
      </c>
      <c r="F47" s="1" t="s">
        <v>111</v>
      </c>
    </row>
    <row r="48" spans="1:6" x14ac:dyDescent="0.25">
      <c r="A48" s="6" t="s">
        <v>100</v>
      </c>
      <c r="B48" s="6" t="s">
        <v>52</v>
      </c>
      <c r="C48" s="8">
        <v>10</v>
      </c>
      <c r="D48" t="s">
        <v>104</v>
      </c>
      <c r="F48" s="1" t="s">
        <v>111</v>
      </c>
    </row>
    <row r="49" spans="1:6" x14ac:dyDescent="0.25">
      <c r="A49" s="6" t="s">
        <v>100</v>
      </c>
      <c r="B49" s="6" t="s">
        <v>37</v>
      </c>
      <c r="C49" s="8"/>
      <c r="D49" t="s">
        <v>104</v>
      </c>
      <c r="F49" s="1" t="s">
        <v>111</v>
      </c>
    </row>
    <row r="50" spans="1:6" x14ac:dyDescent="0.25">
      <c r="A50" s="6" t="s">
        <v>100</v>
      </c>
      <c r="B50" s="6" t="s">
        <v>62</v>
      </c>
      <c r="C50" s="8">
        <v>44100</v>
      </c>
      <c r="D50" t="s">
        <v>104</v>
      </c>
      <c r="F50" s="1" t="s">
        <v>111</v>
      </c>
    </row>
    <row r="51" spans="1:6" x14ac:dyDescent="0.25">
      <c r="A51" s="6" t="s">
        <v>100</v>
      </c>
      <c r="B51" s="6" t="s">
        <v>64</v>
      </c>
      <c r="D51" t="s">
        <v>104</v>
      </c>
      <c r="F51" s="1" t="s">
        <v>111</v>
      </c>
    </row>
    <row r="52" spans="1:6" x14ac:dyDescent="0.25">
      <c r="A52" s="6" t="s">
        <v>100</v>
      </c>
      <c r="B52" s="6" t="s">
        <v>78</v>
      </c>
      <c r="C52" s="8"/>
      <c r="D52" t="s">
        <v>103</v>
      </c>
    </row>
    <row r="53" spans="1:6" x14ac:dyDescent="0.25">
      <c r="A53" s="6" t="s">
        <v>100</v>
      </c>
      <c r="B53" s="6" t="s">
        <v>71</v>
      </c>
      <c r="C53" s="8"/>
      <c r="D53" t="s">
        <v>103</v>
      </c>
    </row>
    <row r="54" spans="1:6" x14ac:dyDescent="0.25">
      <c r="A54" s="11" t="s">
        <v>101</v>
      </c>
      <c r="B54" s="11" t="s">
        <v>53</v>
      </c>
      <c r="C54" s="8" t="s">
        <v>54</v>
      </c>
      <c r="D54" t="s">
        <v>103</v>
      </c>
    </row>
    <row r="55" spans="1:6" x14ac:dyDescent="0.25">
      <c r="A55" s="11" t="s">
        <v>101</v>
      </c>
      <c r="B55" s="11" t="s">
        <v>55</v>
      </c>
      <c r="C55" s="8">
        <v>1.5</v>
      </c>
      <c r="D55" t="s">
        <v>104</v>
      </c>
    </row>
    <row r="56" spans="1:6" x14ac:dyDescent="0.25">
      <c r="A56" s="11" t="s">
        <v>101</v>
      </c>
      <c r="B56" s="11" t="s">
        <v>56</v>
      </c>
      <c r="C56" s="8" t="s">
        <v>59</v>
      </c>
      <c r="D56" t="s">
        <v>103</v>
      </c>
    </row>
    <row r="57" spans="1:6" x14ac:dyDescent="0.25">
      <c r="A57" s="11" t="s">
        <v>101</v>
      </c>
      <c r="B57" s="11" t="s">
        <v>70</v>
      </c>
      <c r="C57" s="8"/>
      <c r="D57" t="s">
        <v>103</v>
      </c>
    </row>
    <row r="58" spans="1:6" x14ac:dyDescent="0.25">
      <c r="A58" s="11" t="s">
        <v>101</v>
      </c>
      <c r="B58" s="11" t="s">
        <v>57</v>
      </c>
      <c r="C58" s="8" t="s">
        <v>58</v>
      </c>
      <c r="D58" t="s">
        <v>103</v>
      </c>
    </row>
  </sheetData>
  <hyperlinks>
    <hyperlink ref="C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2" sqref="D2:D32"/>
    </sheetView>
  </sheetViews>
  <sheetFormatPr baseColWidth="10" defaultRowHeight="15.75" x14ac:dyDescent="0.25"/>
  <sheetData>
    <row r="1" spans="1:8" x14ac:dyDescent="0.25">
      <c r="A1" t="s">
        <v>163</v>
      </c>
      <c r="B1" t="s">
        <v>163</v>
      </c>
      <c r="C1" t="s">
        <v>163</v>
      </c>
      <c r="D1" t="s">
        <v>163</v>
      </c>
    </row>
    <row r="2" spans="1:8" x14ac:dyDescent="0.25">
      <c r="A2" s="39">
        <v>3</v>
      </c>
      <c r="B2" s="40" t="s">
        <v>155</v>
      </c>
      <c r="C2" s="23" t="s">
        <v>156</v>
      </c>
      <c r="D2" s="23">
        <v>164115</v>
      </c>
      <c r="F2" s="31" t="s">
        <v>164</v>
      </c>
      <c r="G2">
        <v>3</v>
      </c>
      <c r="H2">
        <f>G2-A2</f>
        <v>0</v>
      </c>
    </row>
    <row r="3" spans="1:8" x14ac:dyDescent="0.25">
      <c r="A3" s="39">
        <v>4</v>
      </c>
      <c r="B3" s="40" t="s">
        <v>155</v>
      </c>
      <c r="C3" s="23" t="s">
        <v>156</v>
      </c>
      <c r="D3" s="23">
        <v>164112</v>
      </c>
      <c r="F3" s="31" t="s">
        <v>164</v>
      </c>
      <c r="G3">
        <v>4</v>
      </c>
      <c r="H3">
        <f t="shared" ref="H3:H32" si="0">G3-A3</f>
        <v>0</v>
      </c>
    </row>
    <row r="4" spans="1:8" x14ac:dyDescent="0.25">
      <c r="A4" s="39">
        <v>6</v>
      </c>
      <c r="B4" s="40" t="s">
        <v>157</v>
      </c>
      <c r="C4" s="23" t="s">
        <v>156</v>
      </c>
      <c r="D4" s="23">
        <v>164114</v>
      </c>
      <c r="F4" s="31" t="s">
        <v>164</v>
      </c>
      <c r="G4">
        <v>6</v>
      </c>
      <c r="H4">
        <f t="shared" si="0"/>
        <v>0</v>
      </c>
    </row>
    <row r="5" spans="1:8" x14ac:dyDescent="0.25">
      <c r="A5" s="39">
        <v>7</v>
      </c>
      <c r="B5" s="40" t="s">
        <v>155</v>
      </c>
      <c r="C5" s="23" t="s">
        <v>156</v>
      </c>
      <c r="D5" s="23">
        <v>164113</v>
      </c>
      <c r="F5" s="31" t="s">
        <v>164</v>
      </c>
      <c r="G5">
        <v>7</v>
      </c>
      <c r="H5">
        <f t="shared" si="0"/>
        <v>0</v>
      </c>
    </row>
    <row r="6" spans="1:8" x14ac:dyDescent="0.25">
      <c r="A6" s="39">
        <v>8</v>
      </c>
      <c r="B6" s="40" t="s">
        <v>155</v>
      </c>
      <c r="C6" s="23" t="s">
        <v>156</v>
      </c>
      <c r="D6" s="23">
        <v>164116</v>
      </c>
      <c r="F6" s="31" t="s">
        <v>164</v>
      </c>
      <c r="G6">
        <v>8</v>
      </c>
      <c r="H6">
        <f t="shared" si="0"/>
        <v>0</v>
      </c>
    </row>
    <row r="7" spans="1:8" x14ac:dyDescent="0.25">
      <c r="A7" s="39">
        <v>9</v>
      </c>
      <c r="B7" s="40" t="s">
        <v>157</v>
      </c>
      <c r="C7" s="23" t="s">
        <v>156</v>
      </c>
      <c r="D7" s="23">
        <v>164115</v>
      </c>
      <c r="F7" s="31" t="s">
        <v>164</v>
      </c>
      <c r="G7">
        <v>9</v>
      </c>
      <c r="H7">
        <f t="shared" si="0"/>
        <v>0</v>
      </c>
    </row>
    <row r="8" spans="1:8" x14ac:dyDescent="0.25">
      <c r="A8" s="39">
        <v>13</v>
      </c>
      <c r="B8" s="40" t="s">
        <v>158</v>
      </c>
      <c r="C8" s="23" t="s">
        <v>156</v>
      </c>
      <c r="D8" s="23">
        <v>164116</v>
      </c>
      <c r="F8" s="31" t="s">
        <v>164</v>
      </c>
      <c r="G8">
        <v>13</v>
      </c>
      <c r="H8">
        <f t="shared" si="0"/>
        <v>0</v>
      </c>
    </row>
    <row r="9" spans="1:8" x14ac:dyDescent="0.25">
      <c r="A9" s="39">
        <v>15</v>
      </c>
      <c r="B9" s="40" t="s">
        <v>157</v>
      </c>
      <c r="C9" s="23" t="s">
        <v>156</v>
      </c>
      <c r="D9" s="23">
        <v>164116</v>
      </c>
      <c r="F9" s="31" t="s">
        <v>164</v>
      </c>
      <c r="G9">
        <v>15</v>
      </c>
      <c r="H9">
        <f t="shared" si="0"/>
        <v>0</v>
      </c>
    </row>
    <row r="10" spans="1:8" x14ac:dyDescent="0.25">
      <c r="A10" s="39">
        <v>17</v>
      </c>
      <c r="B10" s="40" t="s">
        <v>157</v>
      </c>
      <c r="C10" s="23" t="s">
        <v>156</v>
      </c>
      <c r="D10" s="23">
        <v>164113</v>
      </c>
      <c r="F10" s="31" t="s">
        <v>164</v>
      </c>
      <c r="G10">
        <v>17</v>
      </c>
      <c r="H10">
        <f t="shared" si="0"/>
        <v>0</v>
      </c>
    </row>
    <row r="11" spans="1:8" x14ac:dyDescent="0.25">
      <c r="A11" s="39">
        <v>19</v>
      </c>
      <c r="B11" s="40" t="s">
        <v>157</v>
      </c>
      <c r="C11" s="23" t="s">
        <v>156</v>
      </c>
      <c r="D11" s="23">
        <v>164112</v>
      </c>
      <c r="F11" s="31" t="s">
        <v>164</v>
      </c>
      <c r="G11">
        <v>19</v>
      </c>
      <c r="H11">
        <f t="shared" si="0"/>
        <v>0</v>
      </c>
    </row>
    <row r="12" spans="1:8" x14ac:dyDescent="0.25">
      <c r="A12" s="39">
        <v>23</v>
      </c>
      <c r="B12" s="40" t="s">
        <v>158</v>
      </c>
      <c r="C12" s="23" t="s">
        <v>156</v>
      </c>
      <c r="D12" s="23">
        <v>164112</v>
      </c>
      <c r="F12" s="31" t="s">
        <v>164</v>
      </c>
      <c r="G12">
        <v>23</v>
      </c>
      <c r="H12">
        <f t="shared" si="0"/>
        <v>0</v>
      </c>
    </row>
    <row r="13" spans="1:8" x14ac:dyDescent="0.25">
      <c r="A13" s="39">
        <v>24</v>
      </c>
      <c r="B13" s="40" t="s">
        <v>158</v>
      </c>
      <c r="C13" s="23" t="s">
        <v>156</v>
      </c>
      <c r="D13" s="23">
        <v>164114</v>
      </c>
      <c r="F13" s="31" t="s">
        <v>164</v>
      </c>
      <c r="G13">
        <v>24</v>
      </c>
      <c r="H13">
        <f t="shared" si="0"/>
        <v>0</v>
      </c>
    </row>
    <row r="14" spans="1:8" x14ac:dyDescent="0.25">
      <c r="A14" s="39">
        <v>25</v>
      </c>
      <c r="B14" s="40" t="s">
        <v>159</v>
      </c>
      <c r="C14" s="23" t="s">
        <v>156</v>
      </c>
      <c r="D14" s="23">
        <v>164114</v>
      </c>
      <c r="F14" s="31" t="s">
        <v>164</v>
      </c>
      <c r="G14">
        <v>25</v>
      </c>
      <c r="H14">
        <f t="shared" si="0"/>
        <v>0</v>
      </c>
    </row>
    <row r="15" spans="1:8" x14ac:dyDescent="0.25">
      <c r="A15" s="39">
        <v>27</v>
      </c>
      <c r="B15" s="40" t="s">
        <v>158</v>
      </c>
      <c r="C15" s="23" t="s">
        <v>156</v>
      </c>
      <c r="D15" s="23">
        <v>164115</v>
      </c>
      <c r="F15" s="31" t="s">
        <v>164</v>
      </c>
      <c r="G15">
        <v>27</v>
      </c>
      <c r="H15">
        <f t="shared" si="0"/>
        <v>0</v>
      </c>
    </row>
    <row r="16" spans="1:8" x14ac:dyDescent="0.25">
      <c r="A16" s="39">
        <v>28</v>
      </c>
      <c r="B16" s="40" t="s">
        <v>159</v>
      </c>
      <c r="C16" s="23" t="s">
        <v>156</v>
      </c>
      <c r="D16" s="23">
        <v>164113</v>
      </c>
      <c r="F16" s="31" t="s">
        <v>164</v>
      </c>
      <c r="G16">
        <v>28</v>
      </c>
      <c r="H16">
        <f t="shared" si="0"/>
        <v>0</v>
      </c>
    </row>
    <row r="17" spans="1:8" x14ac:dyDescent="0.25">
      <c r="A17" s="39">
        <v>29</v>
      </c>
      <c r="B17" s="40" t="s">
        <v>159</v>
      </c>
      <c r="C17" s="23" t="s">
        <v>156</v>
      </c>
      <c r="D17" s="23">
        <v>164115</v>
      </c>
      <c r="F17" s="31" t="s">
        <v>164</v>
      </c>
      <c r="G17">
        <v>29</v>
      </c>
      <c r="H17">
        <f t="shared" si="0"/>
        <v>0</v>
      </c>
    </row>
    <row r="18" spans="1:8" x14ac:dyDescent="0.25">
      <c r="A18" s="39">
        <v>34</v>
      </c>
      <c r="B18" s="40" t="s">
        <v>161</v>
      </c>
      <c r="C18" s="23" t="s">
        <v>156</v>
      </c>
      <c r="D18" s="23">
        <v>164115</v>
      </c>
      <c r="F18" s="31" t="s">
        <v>164</v>
      </c>
      <c r="G18">
        <v>34</v>
      </c>
      <c r="H18">
        <f t="shared" si="0"/>
        <v>0</v>
      </c>
    </row>
    <row r="19" spans="1:8" x14ac:dyDescent="0.25">
      <c r="A19" s="39">
        <v>35</v>
      </c>
      <c r="B19" s="40" t="s">
        <v>159</v>
      </c>
      <c r="C19" s="23" t="s">
        <v>156</v>
      </c>
      <c r="D19" s="23">
        <v>164116</v>
      </c>
      <c r="F19" s="31" t="s">
        <v>164</v>
      </c>
      <c r="G19">
        <v>35</v>
      </c>
      <c r="H19">
        <f t="shared" si="0"/>
        <v>0</v>
      </c>
    </row>
    <row r="20" spans="1:8" x14ac:dyDescent="0.25">
      <c r="A20" s="39">
        <v>36</v>
      </c>
      <c r="B20" s="40" t="s">
        <v>160</v>
      </c>
      <c r="C20" s="23" t="s">
        <v>156</v>
      </c>
      <c r="D20" s="23">
        <v>164112</v>
      </c>
      <c r="F20" s="31" t="s">
        <v>164</v>
      </c>
      <c r="G20">
        <v>36</v>
      </c>
      <c r="H20">
        <f t="shared" si="0"/>
        <v>0</v>
      </c>
    </row>
    <row r="21" spans="1:8" x14ac:dyDescent="0.25">
      <c r="A21" s="39">
        <v>37</v>
      </c>
      <c r="B21" s="40" t="s">
        <v>159</v>
      </c>
      <c r="C21" s="23" t="s">
        <v>156</v>
      </c>
      <c r="D21" s="23">
        <v>164112</v>
      </c>
      <c r="F21" s="31" t="s">
        <v>164</v>
      </c>
      <c r="G21">
        <v>37</v>
      </c>
      <c r="H21">
        <f t="shared" si="0"/>
        <v>0</v>
      </c>
    </row>
    <row r="22" spans="1:8" x14ac:dyDescent="0.25">
      <c r="A22" s="39">
        <v>40</v>
      </c>
      <c r="B22" s="40" t="s">
        <v>160</v>
      </c>
      <c r="C22" s="23" t="s">
        <v>156</v>
      </c>
      <c r="D22" s="23">
        <v>164114</v>
      </c>
      <c r="F22" s="31" t="s">
        <v>164</v>
      </c>
      <c r="G22">
        <v>40</v>
      </c>
      <c r="H22">
        <f t="shared" si="0"/>
        <v>0</v>
      </c>
    </row>
    <row r="23" spans="1:8" x14ac:dyDescent="0.25">
      <c r="A23" s="39">
        <v>41</v>
      </c>
      <c r="B23" s="40" t="s">
        <v>160</v>
      </c>
      <c r="C23" s="23" t="s">
        <v>156</v>
      </c>
      <c r="D23" s="23">
        <v>164116</v>
      </c>
      <c r="F23" s="31" t="s">
        <v>164</v>
      </c>
      <c r="G23">
        <v>41</v>
      </c>
      <c r="H23">
        <f t="shared" si="0"/>
        <v>0</v>
      </c>
    </row>
    <row r="24" spans="1:8" x14ac:dyDescent="0.25">
      <c r="A24" s="39">
        <v>46</v>
      </c>
      <c r="B24" s="40" t="s">
        <v>162</v>
      </c>
      <c r="C24" s="23" t="s">
        <v>156</v>
      </c>
      <c r="D24" s="23">
        <v>164115</v>
      </c>
      <c r="F24" s="31" t="s">
        <v>164</v>
      </c>
      <c r="G24">
        <v>46</v>
      </c>
      <c r="H24">
        <f t="shared" si="0"/>
        <v>0</v>
      </c>
    </row>
    <row r="25" spans="1:8" x14ac:dyDescent="0.25">
      <c r="A25" s="39">
        <v>47</v>
      </c>
      <c r="B25" s="40" t="s">
        <v>162</v>
      </c>
      <c r="C25" s="23" t="s">
        <v>156</v>
      </c>
      <c r="D25" s="23">
        <v>164114</v>
      </c>
      <c r="F25" s="31" t="s">
        <v>164</v>
      </c>
      <c r="G25">
        <v>47</v>
      </c>
      <c r="H25">
        <f t="shared" si="0"/>
        <v>0</v>
      </c>
    </row>
    <row r="26" spans="1:8" x14ac:dyDescent="0.25">
      <c r="A26" s="39">
        <v>49</v>
      </c>
      <c r="B26" s="40" t="s">
        <v>162</v>
      </c>
      <c r="C26" s="23" t="s">
        <v>156</v>
      </c>
      <c r="D26" s="23">
        <v>164113</v>
      </c>
      <c r="F26" s="31" t="s">
        <v>164</v>
      </c>
      <c r="G26">
        <v>49</v>
      </c>
      <c r="H26">
        <f t="shared" si="0"/>
        <v>0</v>
      </c>
    </row>
    <row r="27" spans="1:8" x14ac:dyDescent="0.25">
      <c r="A27" s="39">
        <v>50</v>
      </c>
      <c r="B27" s="40" t="s">
        <v>161</v>
      </c>
      <c r="C27" s="23" t="s">
        <v>156</v>
      </c>
      <c r="D27" s="23">
        <v>164113</v>
      </c>
      <c r="F27" s="31" t="s">
        <v>164</v>
      </c>
      <c r="G27">
        <v>50</v>
      </c>
      <c r="H27">
        <f t="shared" si="0"/>
        <v>0</v>
      </c>
    </row>
    <row r="28" spans="1:8" x14ac:dyDescent="0.25">
      <c r="A28" s="39">
        <v>51</v>
      </c>
      <c r="B28" s="40" t="s">
        <v>162</v>
      </c>
      <c r="C28" s="23" t="s">
        <v>156</v>
      </c>
      <c r="D28" s="23">
        <v>164112</v>
      </c>
      <c r="F28" s="31" t="s">
        <v>164</v>
      </c>
      <c r="G28">
        <v>51</v>
      </c>
      <c r="H28">
        <f t="shared" si="0"/>
        <v>0</v>
      </c>
    </row>
    <row r="29" spans="1:8" x14ac:dyDescent="0.25">
      <c r="A29" s="39">
        <v>52</v>
      </c>
      <c r="B29" s="40" t="s">
        <v>161</v>
      </c>
      <c r="C29" s="23" t="s">
        <v>156</v>
      </c>
      <c r="D29" s="23">
        <v>164112</v>
      </c>
      <c r="F29" s="31" t="s">
        <v>164</v>
      </c>
      <c r="G29">
        <v>52</v>
      </c>
      <c r="H29">
        <f t="shared" si="0"/>
        <v>0</v>
      </c>
    </row>
    <row r="30" spans="1:8" x14ac:dyDescent="0.25">
      <c r="A30" s="39">
        <v>54</v>
      </c>
      <c r="B30" s="40" t="s">
        <v>161</v>
      </c>
      <c r="C30" s="23" t="s">
        <v>156</v>
      </c>
      <c r="D30" s="23">
        <v>164116</v>
      </c>
      <c r="F30" s="31" t="s">
        <v>164</v>
      </c>
      <c r="G30">
        <v>54</v>
      </c>
      <c r="H30">
        <f t="shared" si="0"/>
        <v>0</v>
      </c>
    </row>
    <row r="31" spans="1:8" x14ac:dyDescent="0.25">
      <c r="A31" s="39">
        <v>57</v>
      </c>
      <c r="B31" s="40" t="s">
        <v>161</v>
      </c>
      <c r="C31" s="23" t="s">
        <v>156</v>
      </c>
      <c r="D31" s="23">
        <v>164114</v>
      </c>
      <c r="F31" s="31" t="s">
        <v>164</v>
      </c>
      <c r="G31">
        <v>57</v>
      </c>
      <c r="H31">
        <f t="shared" si="0"/>
        <v>0</v>
      </c>
    </row>
    <row r="32" spans="1:8" x14ac:dyDescent="0.25">
      <c r="A32" s="39">
        <v>58</v>
      </c>
      <c r="B32" s="40" t="s">
        <v>162</v>
      </c>
      <c r="C32" s="23" t="s">
        <v>156</v>
      </c>
      <c r="D32" s="23">
        <v>164116</v>
      </c>
      <c r="F32" s="31" t="s">
        <v>164</v>
      </c>
      <c r="G32">
        <v>58</v>
      </c>
      <c r="H32">
        <f t="shared" si="0"/>
        <v>0</v>
      </c>
    </row>
  </sheetData>
  <sortState ref="A2:D3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topLeftCell="G1" zoomScale="70" zoomScaleNormal="70" workbookViewId="0">
      <pane xSplit="1275" ySplit="450" topLeftCell="AP1" activePane="bottomRight"/>
      <selection activeCell="G1" sqref="G1"/>
      <selection pane="topRight" activeCell="O3" sqref="O3"/>
      <selection pane="bottomLeft" activeCell="G23" sqref="G23"/>
      <selection pane="bottomRight" activeCell="BG1" sqref="BG1"/>
    </sheetView>
  </sheetViews>
  <sheetFormatPr baseColWidth="10" defaultRowHeight="15.75" x14ac:dyDescent="0.25"/>
  <cols>
    <col min="1" max="8" width="11" style="16"/>
    <col min="9" max="9" width="26.25" style="16" bestFit="1" customWidth="1"/>
    <col min="10" max="10" width="28.875" style="16" customWidth="1"/>
    <col min="11" max="11" width="107.25" style="16" bestFit="1" customWidth="1"/>
    <col min="12" max="12" width="24.875" style="16" bestFit="1" customWidth="1"/>
    <col min="13" max="13" width="12.5" style="16" bestFit="1" customWidth="1"/>
    <col min="14" max="14" width="11" style="16"/>
    <col min="15" max="15" width="16.75" style="16" bestFit="1" customWidth="1"/>
    <col min="16" max="16" width="26.5" style="16" bestFit="1" customWidth="1"/>
    <col min="17" max="31" width="11" style="16"/>
    <col min="32" max="32" width="16.875" style="16" bestFit="1" customWidth="1"/>
    <col min="33" max="39" width="11" style="16"/>
    <col min="40" max="40" width="27.625" style="16" bestFit="1" customWidth="1"/>
    <col min="41" max="45" width="11" style="16"/>
    <col min="46" max="46" width="16" style="16" bestFit="1" customWidth="1"/>
    <col min="47" max="47" width="17.25" style="16" bestFit="1" customWidth="1"/>
    <col min="48" max="48" width="11" style="16"/>
    <col min="49" max="49" width="15" style="16" bestFit="1" customWidth="1"/>
    <col min="50" max="52" width="11" style="16"/>
    <col min="53" max="53" width="20.625" style="16" bestFit="1" customWidth="1"/>
    <col min="54" max="16384" width="11" style="16"/>
  </cols>
  <sheetData>
    <row r="1" spans="1:57" x14ac:dyDescent="0.25">
      <c r="A1" s="25" t="s">
        <v>75</v>
      </c>
      <c r="B1" s="25" t="s">
        <v>6</v>
      </c>
      <c r="C1" s="25" t="s">
        <v>66</v>
      </c>
      <c r="D1" s="25" t="s">
        <v>7</v>
      </c>
      <c r="E1" s="25" t="s">
        <v>8</v>
      </c>
      <c r="F1" s="26" t="s">
        <v>76</v>
      </c>
      <c r="G1" s="26" t="s">
        <v>73</v>
      </c>
      <c r="H1" s="26" t="s">
        <v>80</v>
      </c>
      <c r="I1" s="26" t="s">
        <v>15</v>
      </c>
      <c r="J1" s="26" t="s">
        <v>14</v>
      </c>
      <c r="K1" s="26" t="s">
        <v>13</v>
      </c>
      <c r="L1" s="26" t="s">
        <v>12</v>
      </c>
      <c r="M1" s="27" t="s">
        <v>11</v>
      </c>
      <c r="N1" s="27" t="s">
        <v>10</v>
      </c>
      <c r="O1" s="27" t="s">
        <v>9</v>
      </c>
      <c r="P1" s="27" t="s">
        <v>0</v>
      </c>
      <c r="Q1" s="27" t="s">
        <v>16</v>
      </c>
      <c r="R1" s="27" t="s">
        <v>17</v>
      </c>
      <c r="S1" s="27" t="s">
        <v>1</v>
      </c>
      <c r="T1" s="27" t="s">
        <v>18</v>
      </c>
      <c r="U1" s="27" t="s">
        <v>19</v>
      </c>
      <c r="V1" s="27" t="s">
        <v>2</v>
      </c>
      <c r="W1" s="27" t="s">
        <v>20</v>
      </c>
      <c r="X1" s="27" t="s">
        <v>21</v>
      </c>
      <c r="Y1" s="28" t="s">
        <v>22</v>
      </c>
      <c r="Z1" s="28" t="s">
        <v>23</v>
      </c>
      <c r="AA1" s="28" t="s">
        <v>24</v>
      </c>
      <c r="AB1" s="28" t="s">
        <v>25</v>
      </c>
      <c r="AC1" s="28" t="s">
        <v>26</v>
      </c>
      <c r="AD1" s="28" t="s">
        <v>27</v>
      </c>
      <c r="AE1" s="28" t="s">
        <v>32</v>
      </c>
      <c r="AF1" s="29" t="s">
        <v>28</v>
      </c>
      <c r="AG1" s="29" t="s">
        <v>72</v>
      </c>
      <c r="AH1" s="29" t="s">
        <v>67</v>
      </c>
      <c r="AI1" s="29" t="s">
        <v>29</v>
      </c>
      <c r="AJ1" s="29" t="s">
        <v>68</v>
      </c>
      <c r="AK1" s="29" t="s">
        <v>30</v>
      </c>
      <c r="AL1" s="29" t="s">
        <v>38</v>
      </c>
      <c r="AM1" s="29" t="s">
        <v>39</v>
      </c>
      <c r="AN1" s="29" t="s">
        <v>60</v>
      </c>
      <c r="AO1" s="29" t="s">
        <v>63</v>
      </c>
      <c r="AP1" s="29" t="s">
        <v>31</v>
      </c>
      <c r="AQ1" s="30" t="s">
        <v>33</v>
      </c>
      <c r="AR1" s="30" t="s">
        <v>35</v>
      </c>
      <c r="AS1" s="30" t="s">
        <v>34</v>
      </c>
      <c r="AT1" s="30" t="s">
        <v>36</v>
      </c>
      <c r="AU1" s="30" t="s">
        <v>52</v>
      </c>
      <c r="AV1" s="30" t="s">
        <v>37</v>
      </c>
      <c r="AW1" s="30" t="s">
        <v>62</v>
      </c>
      <c r="AX1" s="30" t="s">
        <v>64</v>
      </c>
      <c r="AY1" s="30" t="s">
        <v>78</v>
      </c>
      <c r="AZ1" s="30" t="s">
        <v>71</v>
      </c>
      <c r="BA1" s="9" t="s">
        <v>53</v>
      </c>
      <c r="BB1" s="9" t="s">
        <v>55</v>
      </c>
      <c r="BC1" s="9" t="s">
        <v>56</v>
      </c>
      <c r="BD1" s="9" t="s">
        <v>70</v>
      </c>
      <c r="BE1" s="9" t="s">
        <v>57</v>
      </c>
    </row>
    <row r="2" spans="1:57" x14ac:dyDescent="0.25">
      <c r="F2" s="16" t="s">
        <v>77</v>
      </c>
      <c r="G2" s="31" t="s">
        <v>120</v>
      </c>
      <c r="I2" s="16" t="s">
        <v>114</v>
      </c>
      <c r="J2" s="16" t="s">
        <v>115</v>
      </c>
      <c r="K2" s="16" t="s">
        <v>165</v>
      </c>
      <c r="L2" s="17" t="s">
        <v>166</v>
      </c>
      <c r="M2" s="16" t="s">
        <v>5</v>
      </c>
      <c r="N2" s="16" t="s">
        <v>116</v>
      </c>
      <c r="O2" s="16" t="s">
        <v>169</v>
      </c>
      <c r="P2" s="16" t="s">
        <v>176</v>
      </c>
      <c r="R2" s="35">
        <v>6.4137000000000004</v>
      </c>
      <c r="S2" s="37">
        <v>-75.036600000000007</v>
      </c>
      <c r="T2" s="16" t="s">
        <v>4</v>
      </c>
      <c r="U2" s="16" t="s">
        <v>112</v>
      </c>
      <c r="V2" s="16" t="s">
        <v>79</v>
      </c>
      <c r="W2" s="32">
        <v>1322</v>
      </c>
      <c r="X2" s="32">
        <v>1322</v>
      </c>
      <c r="Y2" s="33">
        <v>2018</v>
      </c>
      <c r="Z2" s="33">
        <v>5</v>
      </c>
      <c r="AA2" s="33">
        <v>11</v>
      </c>
      <c r="AB2" s="33">
        <v>2018</v>
      </c>
      <c r="AC2" s="33">
        <v>5</v>
      </c>
      <c r="AD2" s="33">
        <v>17</v>
      </c>
      <c r="AF2" s="16" t="s">
        <v>117</v>
      </c>
      <c r="AG2" s="16" t="s">
        <v>48</v>
      </c>
      <c r="AH2" s="23">
        <v>164115</v>
      </c>
      <c r="AI2" s="16" t="s">
        <v>48</v>
      </c>
      <c r="AK2" s="16" t="s">
        <v>118</v>
      </c>
      <c r="AM2" s="16" t="s">
        <v>151</v>
      </c>
      <c r="AN2" s="17" t="s">
        <v>119</v>
      </c>
      <c r="AQ2" s="16" t="s">
        <v>51</v>
      </c>
      <c r="AS2" s="16">
        <v>60</v>
      </c>
      <c r="AT2" s="16">
        <v>900</v>
      </c>
      <c r="AU2" s="16">
        <v>960</v>
      </c>
      <c r="AV2" s="32">
        <v>565</v>
      </c>
      <c r="AW2" s="16">
        <v>44100</v>
      </c>
      <c r="BA2" s="41" t="s">
        <v>152</v>
      </c>
      <c r="BB2" s="16">
        <v>1.5</v>
      </c>
      <c r="BC2" s="16" t="s">
        <v>154</v>
      </c>
    </row>
    <row r="3" spans="1:57" x14ac:dyDescent="0.25">
      <c r="F3" s="16" t="s">
        <v>77</v>
      </c>
      <c r="G3" s="31" t="s">
        <v>121</v>
      </c>
      <c r="I3" s="16" t="s">
        <v>114</v>
      </c>
      <c r="J3" s="16" t="s">
        <v>115</v>
      </c>
      <c r="K3" s="16" t="s">
        <v>165</v>
      </c>
      <c r="L3" s="17" t="s">
        <v>166</v>
      </c>
      <c r="M3" s="16" t="s">
        <v>5</v>
      </c>
      <c r="N3" s="16" t="s">
        <v>116</v>
      </c>
      <c r="O3" s="16" t="s">
        <v>167</v>
      </c>
      <c r="P3" s="16" t="s">
        <v>172</v>
      </c>
      <c r="R3" s="35">
        <v>6.4286000000000003</v>
      </c>
      <c r="S3" s="37">
        <v>-75.028099999999995</v>
      </c>
      <c r="T3" s="16" t="s">
        <v>4</v>
      </c>
      <c r="U3" s="16" t="s">
        <v>112</v>
      </c>
      <c r="V3" s="16" t="s">
        <v>79</v>
      </c>
      <c r="W3" s="32">
        <v>1310</v>
      </c>
      <c r="X3" s="32">
        <v>1310</v>
      </c>
      <c r="Y3" s="33">
        <v>2018</v>
      </c>
      <c r="Z3" s="33">
        <v>5</v>
      </c>
      <c r="AA3" s="33">
        <v>11</v>
      </c>
      <c r="AB3" s="33">
        <v>2018</v>
      </c>
      <c r="AC3" s="33">
        <v>5</v>
      </c>
      <c r="AD3" s="33">
        <v>17</v>
      </c>
      <c r="AF3" s="16" t="s">
        <v>117</v>
      </c>
      <c r="AG3" s="16" t="s">
        <v>48</v>
      </c>
      <c r="AH3" s="23">
        <v>164112</v>
      </c>
      <c r="AI3" s="16" t="s">
        <v>48</v>
      </c>
      <c r="AK3" s="16" t="s">
        <v>118</v>
      </c>
      <c r="AM3" s="16" t="s">
        <v>151</v>
      </c>
      <c r="AN3" s="17" t="s">
        <v>119</v>
      </c>
      <c r="AQ3" s="16" t="s">
        <v>51</v>
      </c>
      <c r="AS3" s="16">
        <v>60</v>
      </c>
      <c r="AT3" s="16">
        <v>900</v>
      </c>
      <c r="AU3" s="16">
        <v>960</v>
      </c>
      <c r="AV3" s="32">
        <v>418</v>
      </c>
      <c r="AW3" s="16">
        <v>44100</v>
      </c>
      <c r="BA3" s="41" t="s">
        <v>152</v>
      </c>
      <c r="BB3" s="16">
        <v>1.5</v>
      </c>
      <c r="BC3" s="16" t="s">
        <v>154</v>
      </c>
    </row>
    <row r="4" spans="1:57" x14ac:dyDescent="0.25">
      <c r="F4" s="16" t="s">
        <v>77</v>
      </c>
      <c r="G4" s="31" t="s">
        <v>122</v>
      </c>
      <c r="I4" s="16" t="s">
        <v>114</v>
      </c>
      <c r="J4" s="16" t="s">
        <v>115</v>
      </c>
      <c r="K4" s="16" t="s">
        <v>165</v>
      </c>
      <c r="L4" s="17" t="s">
        <v>166</v>
      </c>
      <c r="M4" s="16" t="s">
        <v>5</v>
      </c>
      <c r="N4" s="16" t="s">
        <v>116</v>
      </c>
      <c r="O4" s="16" t="s">
        <v>169</v>
      </c>
      <c r="P4" s="16" t="s">
        <v>176</v>
      </c>
      <c r="R4" s="35">
        <v>6.4088000000000003</v>
      </c>
      <c r="S4" s="37">
        <v>-75.045299999999997</v>
      </c>
      <c r="T4" s="16" t="s">
        <v>4</v>
      </c>
      <c r="U4" s="16" t="s">
        <v>112</v>
      </c>
      <c r="V4" s="16" t="s">
        <v>79</v>
      </c>
      <c r="W4" s="32">
        <v>1302</v>
      </c>
      <c r="X4" s="32">
        <v>1302</v>
      </c>
      <c r="Y4" s="33">
        <v>2018</v>
      </c>
      <c r="Z4" s="33">
        <v>5</v>
      </c>
      <c r="AA4" s="33">
        <v>17</v>
      </c>
      <c r="AB4" s="33">
        <v>2018</v>
      </c>
      <c r="AC4" s="33">
        <v>5</v>
      </c>
      <c r="AD4" s="33">
        <v>27</v>
      </c>
      <c r="AF4" s="16" t="s">
        <v>117</v>
      </c>
      <c r="AG4" s="16" t="s">
        <v>48</v>
      </c>
      <c r="AH4" s="23">
        <v>164114</v>
      </c>
      <c r="AI4" s="16" t="s">
        <v>48</v>
      </c>
      <c r="AK4" s="16" t="s">
        <v>118</v>
      </c>
      <c r="AM4" s="16" t="s">
        <v>151</v>
      </c>
      <c r="AN4" s="17" t="s">
        <v>119</v>
      </c>
      <c r="AQ4" s="16" t="s">
        <v>51</v>
      </c>
      <c r="AS4" s="16">
        <v>60</v>
      </c>
      <c r="AT4" s="16">
        <v>900</v>
      </c>
      <c r="AU4" s="16">
        <v>960</v>
      </c>
      <c r="AV4" s="32">
        <v>887</v>
      </c>
      <c r="AW4" s="16">
        <v>44100</v>
      </c>
      <c r="BA4" s="41" t="s">
        <v>152</v>
      </c>
      <c r="BB4" s="16">
        <v>1.5</v>
      </c>
      <c r="BC4" s="16" t="s">
        <v>154</v>
      </c>
    </row>
    <row r="5" spans="1:57" x14ac:dyDescent="0.25">
      <c r="F5" s="16" t="s">
        <v>77</v>
      </c>
      <c r="G5" s="31" t="s">
        <v>123</v>
      </c>
      <c r="I5" s="16" t="s">
        <v>114</v>
      </c>
      <c r="J5" s="16" t="s">
        <v>115</v>
      </c>
      <c r="K5" s="16" t="s">
        <v>165</v>
      </c>
      <c r="L5" s="17" t="s">
        <v>166</v>
      </c>
      <c r="M5" s="16" t="s">
        <v>5</v>
      </c>
      <c r="N5" s="16" t="s">
        <v>116</v>
      </c>
      <c r="O5" s="16" t="s">
        <v>167</v>
      </c>
      <c r="P5" s="16" t="s">
        <v>171</v>
      </c>
      <c r="R5" s="35">
        <v>6.4287000000000001</v>
      </c>
      <c r="S5" s="37">
        <v>-75.036799999999999</v>
      </c>
      <c r="T5" s="16" t="s">
        <v>4</v>
      </c>
      <c r="U5" s="16" t="s">
        <v>112</v>
      </c>
      <c r="V5" s="16" t="s">
        <v>79</v>
      </c>
      <c r="W5" s="32">
        <v>1296</v>
      </c>
      <c r="X5" s="32">
        <v>1296</v>
      </c>
      <c r="Y5" s="33">
        <v>2018</v>
      </c>
      <c r="Z5" s="33">
        <v>5</v>
      </c>
      <c r="AA5" s="33">
        <v>10</v>
      </c>
      <c r="AB5" s="33">
        <v>2018</v>
      </c>
      <c r="AC5" s="33">
        <v>5</v>
      </c>
      <c r="AD5" s="33">
        <v>17</v>
      </c>
      <c r="AF5" s="16" t="s">
        <v>117</v>
      </c>
      <c r="AG5" s="16" t="s">
        <v>48</v>
      </c>
      <c r="AH5" s="23">
        <v>164113</v>
      </c>
      <c r="AI5" s="16" t="s">
        <v>48</v>
      </c>
      <c r="AK5" s="16" t="s">
        <v>118</v>
      </c>
      <c r="AM5" s="16" t="s">
        <v>151</v>
      </c>
      <c r="AN5" s="17" t="s">
        <v>119</v>
      </c>
      <c r="AQ5" s="16" t="s">
        <v>51</v>
      </c>
      <c r="AS5" s="16">
        <v>60</v>
      </c>
      <c r="AT5" s="16">
        <v>900</v>
      </c>
      <c r="AU5" s="16">
        <v>960</v>
      </c>
      <c r="AV5" s="32">
        <v>621</v>
      </c>
      <c r="AW5" s="16">
        <v>44100</v>
      </c>
      <c r="BA5" s="41" t="s">
        <v>153</v>
      </c>
      <c r="BB5" s="16">
        <v>1.5</v>
      </c>
      <c r="BC5" s="16" t="s">
        <v>154</v>
      </c>
    </row>
    <row r="6" spans="1:57" x14ac:dyDescent="0.25">
      <c r="F6" s="16" t="s">
        <v>77</v>
      </c>
      <c r="G6" s="31" t="s">
        <v>124</v>
      </c>
      <c r="I6" s="16" t="s">
        <v>114</v>
      </c>
      <c r="J6" s="16" t="s">
        <v>115</v>
      </c>
      <c r="K6" s="16" t="s">
        <v>165</v>
      </c>
      <c r="L6" s="17" t="s">
        <v>166</v>
      </c>
      <c r="M6" s="16" t="s">
        <v>5</v>
      </c>
      <c r="N6" s="16" t="s">
        <v>116</v>
      </c>
      <c r="O6" s="16" t="s">
        <v>169</v>
      </c>
      <c r="P6" s="16" t="s">
        <v>176</v>
      </c>
      <c r="R6" s="35">
        <v>6.4061000000000003</v>
      </c>
      <c r="S6" s="37">
        <v>-75.053399999999996</v>
      </c>
      <c r="T6" s="16" t="s">
        <v>4</v>
      </c>
      <c r="U6" s="16" t="s">
        <v>112</v>
      </c>
      <c r="V6" s="16" t="s">
        <v>79</v>
      </c>
      <c r="W6" s="32">
        <v>1314</v>
      </c>
      <c r="X6" s="32">
        <v>1314</v>
      </c>
      <c r="Y6" s="33">
        <v>2018</v>
      </c>
      <c r="Z6" s="33">
        <v>5</v>
      </c>
      <c r="AA6" s="33">
        <v>10</v>
      </c>
      <c r="AB6" s="33">
        <v>2018</v>
      </c>
      <c r="AC6" s="33">
        <v>5</v>
      </c>
      <c r="AD6" s="33">
        <v>17</v>
      </c>
      <c r="AF6" s="16" t="s">
        <v>117</v>
      </c>
      <c r="AG6" s="16" t="s">
        <v>48</v>
      </c>
      <c r="AH6" s="23">
        <v>164116</v>
      </c>
      <c r="AI6" s="16" t="s">
        <v>48</v>
      </c>
      <c r="AK6" s="16" t="s">
        <v>118</v>
      </c>
      <c r="AM6" s="16" t="s">
        <v>151</v>
      </c>
      <c r="AN6" s="17" t="s">
        <v>119</v>
      </c>
      <c r="AQ6" s="16" t="s">
        <v>51</v>
      </c>
      <c r="AS6" s="16">
        <v>60</v>
      </c>
      <c r="AT6" s="16">
        <v>900</v>
      </c>
      <c r="AU6" s="16">
        <v>960</v>
      </c>
      <c r="AV6" s="32">
        <v>648</v>
      </c>
      <c r="AW6" s="16">
        <v>44100</v>
      </c>
      <c r="BA6" s="41" t="s">
        <v>153</v>
      </c>
      <c r="BB6" s="16">
        <v>1.5</v>
      </c>
      <c r="BC6" s="16" t="s">
        <v>154</v>
      </c>
    </row>
    <row r="7" spans="1:57" x14ac:dyDescent="0.25">
      <c r="F7" s="16" t="s">
        <v>77</v>
      </c>
      <c r="G7" s="31" t="s">
        <v>125</v>
      </c>
      <c r="I7" s="16" t="s">
        <v>114</v>
      </c>
      <c r="J7" s="16" t="s">
        <v>115</v>
      </c>
      <c r="K7" s="16" t="s">
        <v>165</v>
      </c>
      <c r="L7" s="17" t="s">
        <v>166</v>
      </c>
      <c r="M7" s="16" t="s">
        <v>5</v>
      </c>
      <c r="N7" s="16" t="s">
        <v>116</v>
      </c>
      <c r="O7" s="16" t="s">
        <v>168</v>
      </c>
      <c r="P7" s="16" t="s">
        <v>173</v>
      </c>
      <c r="R7" s="35">
        <v>6.4203999999999999</v>
      </c>
      <c r="S7" s="38">
        <v>-75.047399999999996</v>
      </c>
      <c r="T7" s="16" t="s">
        <v>4</v>
      </c>
      <c r="U7" s="16" t="s">
        <v>112</v>
      </c>
      <c r="V7" s="16" t="s">
        <v>79</v>
      </c>
      <c r="W7" s="32">
        <v>1346</v>
      </c>
      <c r="X7" s="32">
        <v>1346</v>
      </c>
      <c r="Y7" s="33">
        <v>2018</v>
      </c>
      <c r="Z7" s="33">
        <v>5</v>
      </c>
      <c r="AA7" s="33">
        <v>18</v>
      </c>
      <c r="AB7" s="33">
        <v>2018</v>
      </c>
      <c r="AC7" s="33">
        <v>5</v>
      </c>
      <c r="AD7" s="33">
        <v>28</v>
      </c>
      <c r="AF7" s="16" t="s">
        <v>117</v>
      </c>
      <c r="AG7" s="16" t="s">
        <v>48</v>
      </c>
      <c r="AH7" s="23">
        <v>164115</v>
      </c>
      <c r="AI7" s="16" t="s">
        <v>48</v>
      </c>
      <c r="AK7" s="16" t="s">
        <v>118</v>
      </c>
      <c r="AM7" s="16" t="s">
        <v>151</v>
      </c>
      <c r="AN7" s="17" t="s">
        <v>119</v>
      </c>
      <c r="AQ7" s="16" t="s">
        <v>51</v>
      </c>
      <c r="AS7" s="16">
        <v>60</v>
      </c>
      <c r="AT7" s="16">
        <v>900</v>
      </c>
      <c r="AU7" s="16">
        <v>960</v>
      </c>
      <c r="AV7" s="32">
        <v>908</v>
      </c>
      <c r="AW7" s="16">
        <v>44100</v>
      </c>
      <c r="BA7" s="41" t="s">
        <v>152</v>
      </c>
      <c r="BB7" s="16">
        <v>1.5</v>
      </c>
      <c r="BC7" s="16" t="s">
        <v>154</v>
      </c>
    </row>
    <row r="8" spans="1:57" x14ac:dyDescent="0.25">
      <c r="F8" s="16" t="s">
        <v>77</v>
      </c>
      <c r="G8" s="31" t="s">
        <v>126</v>
      </c>
      <c r="I8" s="16" t="s">
        <v>114</v>
      </c>
      <c r="J8" s="16" t="s">
        <v>115</v>
      </c>
      <c r="K8" s="16" t="s">
        <v>165</v>
      </c>
      <c r="L8" s="17" t="s">
        <v>166</v>
      </c>
      <c r="M8" s="16" t="s">
        <v>5</v>
      </c>
      <c r="N8" s="16" t="s">
        <v>116</v>
      </c>
      <c r="O8" s="16" t="s">
        <v>169</v>
      </c>
      <c r="P8" s="16" t="s">
        <v>176</v>
      </c>
      <c r="R8" s="36">
        <v>6.3967599999999996</v>
      </c>
      <c r="S8" s="37">
        <v>-75.018600000000006</v>
      </c>
      <c r="T8" s="16" t="s">
        <v>4</v>
      </c>
      <c r="U8" s="16" t="s">
        <v>112</v>
      </c>
      <c r="V8" s="16" t="s">
        <v>79</v>
      </c>
      <c r="W8" s="34">
        <v>1349</v>
      </c>
      <c r="X8" s="34">
        <v>1349</v>
      </c>
      <c r="Y8" s="33">
        <v>2018</v>
      </c>
      <c r="Z8" s="33">
        <v>6</v>
      </c>
      <c r="AA8" s="33">
        <v>28</v>
      </c>
      <c r="AB8" s="33">
        <v>2018</v>
      </c>
      <c r="AC8" s="33">
        <v>6</v>
      </c>
      <c r="AD8" s="33">
        <v>4</v>
      </c>
      <c r="AF8" s="16" t="s">
        <v>117</v>
      </c>
      <c r="AG8" s="16" t="s">
        <v>48</v>
      </c>
      <c r="AH8" s="23">
        <v>164116</v>
      </c>
      <c r="AI8" s="16" t="s">
        <v>48</v>
      </c>
      <c r="AK8" s="16" t="s">
        <v>118</v>
      </c>
      <c r="AM8" s="16" t="s">
        <v>151</v>
      </c>
      <c r="AN8" s="17" t="s">
        <v>119</v>
      </c>
      <c r="AQ8" s="16" t="s">
        <v>51</v>
      </c>
      <c r="AS8" s="16">
        <v>60</v>
      </c>
      <c r="AT8" s="16">
        <v>900</v>
      </c>
      <c r="AU8" s="16">
        <v>960</v>
      </c>
      <c r="AV8" s="32">
        <v>636</v>
      </c>
      <c r="AW8" s="16">
        <v>44100</v>
      </c>
      <c r="BA8" s="41" t="s">
        <v>152</v>
      </c>
      <c r="BB8" s="16">
        <v>1.5</v>
      </c>
      <c r="BC8" s="16" t="s">
        <v>154</v>
      </c>
    </row>
    <row r="9" spans="1:57" x14ac:dyDescent="0.25">
      <c r="F9" s="16" t="s">
        <v>77</v>
      </c>
      <c r="G9" s="31" t="s">
        <v>127</v>
      </c>
      <c r="I9" s="16" t="s">
        <v>114</v>
      </c>
      <c r="J9" s="16" t="s">
        <v>115</v>
      </c>
      <c r="K9" s="16" t="s">
        <v>165</v>
      </c>
      <c r="L9" s="17" t="s">
        <v>166</v>
      </c>
      <c r="M9" s="16" t="s">
        <v>5</v>
      </c>
      <c r="N9" s="16" t="s">
        <v>116</v>
      </c>
      <c r="O9" s="16" t="s">
        <v>167</v>
      </c>
      <c r="P9" s="16" t="s">
        <v>172</v>
      </c>
      <c r="R9" s="35">
        <v>6.4044999999999996</v>
      </c>
      <c r="S9" s="37">
        <v>-75.014300000000006</v>
      </c>
      <c r="T9" s="16" t="s">
        <v>4</v>
      </c>
      <c r="U9" s="16" t="s">
        <v>112</v>
      </c>
      <c r="V9" s="16" t="s">
        <v>79</v>
      </c>
      <c r="W9" s="32">
        <v>1325</v>
      </c>
      <c r="X9" s="32">
        <v>1325</v>
      </c>
      <c r="Y9" s="33">
        <v>2018</v>
      </c>
      <c r="Z9" s="33">
        <v>5</v>
      </c>
      <c r="AA9" s="33">
        <v>17</v>
      </c>
      <c r="AB9" s="33">
        <v>2018</v>
      </c>
      <c r="AC9" s="33">
        <v>5</v>
      </c>
      <c r="AD9" s="33">
        <v>27</v>
      </c>
      <c r="AF9" s="16" t="s">
        <v>117</v>
      </c>
      <c r="AG9" s="16" t="s">
        <v>48</v>
      </c>
      <c r="AH9" s="23">
        <v>164116</v>
      </c>
      <c r="AI9" s="16" t="s">
        <v>48</v>
      </c>
      <c r="AK9" s="16" t="s">
        <v>118</v>
      </c>
      <c r="AM9" s="16" t="s">
        <v>151</v>
      </c>
      <c r="AN9" s="17" t="s">
        <v>119</v>
      </c>
      <c r="AQ9" s="16" t="s">
        <v>51</v>
      </c>
      <c r="AS9" s="16">
        <v>60</v>
      </c>
      <c r="AT9" s="16">
        <v>900</v>
      </c>
      <c r="AU9" s="16">
        <v>960</v>
      </c>
      <c r="AV9" s="32">
        <v>874</v>
      </c>
      <c r="AW9" s="16">
        <v>44100</v>
      </c>
      <c r="BA9" s="41" t="s">
        <v>152</v>
      </c>
      <c r="BB9" s="16">
        <v>1.5</v>
      </c>
      <c r="BC9" s="16" t="s">
        <v>154</v>
      </c>
    </row>
    <row r="10" spans="1:57" x14ac:dyDescent="0.25">
      <c r="F10" s="16" t="s">
        <v>77</v>
      </c>
      <c r="G10" s="31" t="s">
        <v>128</v>
      </c>
      <c r="I10" s="16" t="s">
        <v>114</v>
      </c>
      <c r="J10" s="16" t="s">
        <v>115</v>
      </c>
      <c r="K10" s="16" t="s">
        <v>165</v>
      </c>
      <c r="L10" s="17" t="s">
        <v>166</v>
      </c>
      <c r="M10" s="16" t="s">
        <v>5</v>
      </c>
      <c r="N10" s="16" t="s">
        <v>116</v>
      </c>
      <c r="O10" s="16" t="s">
        <v>169</v>
      </c>
      <c r="P10" s="16" t="s">
        <v>176</v>
      </c>
      <c r="R10" s="35">
        <v>6.3978000000000002</v>
      </c>
      <c r="S10" s="38">
        <v>-75.044399999999996</v>
      </c>
      <c r="T10" s="16" t="s">
        <v>4</v>
      </c>
      <c r="U10" s="16" t="s">
        <v>112</v>
      </c>
      <c r="V10" s="16" t="s">
        <v>79</v>
      </c>
      <c r="W10" s="32">
        <v>1389</v>
      </c>
      <c r="X10" s="32">
        <v>1389</v>
      </c>
      <c r="Y10" s="33">
        <v>2018</v>
      </c>
      <c r="Z10" s="33">
        <v>5</v>
      </c>
      <c r="AA10" s="33">
        <v>18</v>
      </c>
      <c r="AB10" s="33">
        <v>2018</v>
      </c>
      <c r="AC10" s="33">
        <v>5</v>
      </c>
      <c r="AD10" s="33">
        <v>27</v>
      </c>
      <c r="AF10" s="16" t="s">
        <v>117</v>
      </c>
      <c r="AG10" s="16" t="s">
        <v>48</v>
      </c>
      <c r="AH10" s="23">
        <v>164113</v>
      </c>
      <c r="AI10" s="16" t="s">
        <v>48</v>
      </c>
      <c r="AK10" s="16" t="s">
        <v>118</v>
      </c>
      <c r="AM10" s="16" t="s">
        <v>151</v>
      </c>
      <c r="AN10" s="17" t="s">
        <v>119</v>
      </c>
      <c r="AQ10" s="16" t="s">
        <v>51</v>
      </c>
      <c r="AS10" s="16">
        <v>60</v>
      </c>
      <c r="AT10" s="16">
        <v>900</v>
      </c>
      <c r="AU10" s="16">
        <v>960</v>
      </c>
      <c r="AV10" s="32">
        <v>870</v>
      </c>
      <c r="AW10" s="16">
        <v>44100</v>
      </c>
      <c r="BA10" s="41" t="s">
        <v>153</v>
      </c>
      <c r="BB10" s="16">
        <v>1.5</v>
      </c>
      <c r="BC10" s="16" t="s">
        <v>154</v>
      </c>
    </row>
    <row r="11" spans="1:57" x14ac:dyDescent="0.25">
      <c r="F11" s="16" t="s">
        <v>77</v>
      </c>
      <c r="G11" s="31" t="s">
        <v>129</v>
      </c>
      <c r="I11" s="16" t="s">
        <v>114</v>
      </c>
      <c r="J11" s="16" t="s">
        <v>115</v>
      </c>
      <c r="K11" s="16" t="s">
        <v>165</v>
      </c>
      <c r="L11" s="17" t="s">
        <v>166</v>
      </c>
      <c r="M11" s="16" t="s">
        <v>5</v>
      </c>
      <c r="N11" s="16" t="s">
        <v>116</v>
      </c>
      <c r="O11" s="16" t="s">
        <v>169</v>
      </c>
      <c r="P11" s="16" t="s">
        <v>176</v>
      </c>
      <c r="R11" s="35">
        <v>6.4074999999999998</v>
      </c>
      <c r="S11" s="37">
        <v>-75.030799999999999</v>
      </c>
      <c r="T11" s="16" t="s">
        <v>4</v>
      </c>
      <c r="U11" s="16" t="s">
        <v>112</v>
      </c>
      <c r="V11" s="16" t="s">
        <v>79</v>
      </c>
      <c r="W11" s="32">
        <v>1376</v>
      </c>
      <c r="X11" s="32">
        <v>1376</v>
      </c>
      <c r="Y11" s="33">
        <v>2018</v>
      </c>
      <c r="Z11" s="33">
        <v>5</v>
      </c>
      <c r="AA11" s="33">
        <v>18</v>
      </c>
      <c r="AB11" s="33">
        <v>2018</v>
      </c>
      <c r="AC11" s="33">
        <v>5</v>
      </c>
      <c r="AD11" s="33">
        <v>28</v>
      </c>
      <c r="AF11" s="16" t="s">
        <v>117</v>
      </c>
      <c r="AG11" s="16" t="s">
        <v>48</v>
      </c>
      <c r="AH11" s="23">
        <v>164112</v>
      </c>
      <c r="AI11" s="16" t="s">
        <v>48</v>
      </c>
      <c r="AK11" s="16" t="s">
        <v>118</v>
      </c>
      <c r="AM11" s="16" t="s">
        <v>151</v>
      </c>
      <c r="AN11" s="17" t="s">
        <v>119</v>
      </c>
      <c r="AQ11" s="16" t="s">
        <v>51</v>
      </c>
      <c r="AS11" s="16">
        <v>60</v>
      </c>
      <c r="AT11" s="16">
        <v>900</v>
      </c>
      <c r="AU11" s="16">
        <v>960</v>
      </c>
      <c r="AV11" s="32">
        <v>886</v>
      </c>
      <c r="AW11" s="16">
        <v>44100</v>
      </c>
      <c r="BA11" s="41" t="s">
        <v>153</v>
      </c>
      <c r="BB11" s="16">
        <v>1.5</v>
      </c>
      <c r="BC11" s="16" t="s">
        <v>154</v>
      </c>
    </row>
    <row r="12" spans="1:57" x14ac:dyDescent="0.25">
      <c r="F12" s="16" t="s">
        <v>77</v>
      </c>
      <c r="G12" s="31" t="s">
        <v>130</v>
      </c>
      <c r="I12" s="16" t="s">
        <v>114</v>
      </c>
      <c r="J12" s="16" t="s">
        <v>115</v>
      </c>
      <c r="K12" s="16" t="s">
        <v>165</v>
      </c>
      <c r="L12" s="17" t="s">
        <v>166</v>
      </c>
      <c r="M12" s="16" t="s">
        <v>5</v>
      </c>
      <c r="N12" s="16" t="s">
        <v>116</v>
      </c>
      <c r="O12" s="16" t="s">
        <v>169</v>
      </c>
      <c r="P12" s="16" t="s">
        <v>175</v>
      </c>
      <c r="R12" s="35">
        <v>6.3867000000000003</v>
      </c>
      <c r="S12" s="37">
        <v>-75.027600000000007</v>
      </c>
      <c r="T12" s="16" t="s">
        <v>4</v>
      </c>
      <c r="U12" s="16" t="s">
        <v>112</v>
      </c>
      <c r="V12" s="16" t="s">
        <v>79</v>
      </c>
      <c r="W12" s="32">
        <v>1327</v>
      </c>
      <c r="X12" s="32">
        <v>1327</v>
      </c>
      <c r="Y12" s="33">
        <v>2018</v>
      </c>
      <c r="Z12" s="33">
        <v>5</v>
      </c>
      <c r="AA12" s="33">
        <v>29</v>
      </c>
      <c r="AB12" s="33">
        <v>2018</v>
      </c>
      <c r="AC12" s="33">
        <v>6</v>
      </c>
      <c r="AD12" s="33">
        <v>4</v>
      </c>
      <c r="AF12" s="16" t="s">
        <v>117</v>
      </c>
      <c r="AG12" s="16" t="s">
        <v>48</v>
      </c>
      <c r="AH12" s="23">
        <v>164112</v>
      </c>
      <c r="AI12" s="16" t="s">
        <v>48</v>
      </c>
      <c r="AK12" s="16" t="s">
        <v>118</v>
      </c>
      <c r="AM12" s="16" t="s">
        <v>151</v>
      </c>
      <c r="AN12" s="17" t="s">
        <v>119</v>
      </c>
      <c r="AQ12" s="16" t="s">
        <v>51</v>
      </c>
      <c r="AS12" s="16">
        <v>60</v>
      </c>
      <c r="AT12" s="16">
        <v>900</v>
      </c>
      <c r="AU12" s="16">
        <v>960</v>
      </c>
      <c r="AV12" s="32">
        <v>555</v>
      </c>
      <c r="AW12" s="16">
        <v>44100</v>
      </c>
      <c r="BA12" s="41" t="s">
        <v>152</v>
      </c>
      <c r="BB12" s="16">
        <v>1.5</v>
      </c>
      <c r="BC12" s="16" t="s">
        <v>154</v>
      </c>
    </row>
    <row r="13" spans="1:57" x14ac:dyDescent="0.25">
      <c r="F13" s="16" t="s">
        <v>77</v>
      </c>
      <c r="G13" s="31" t="s">
        <v>131</v>
      </c>
      <c r="H13" s="22"/>
      <c r="I13" s="16" t="s">
        <v>114</v>
      </c>
      <c r="J13" s="16" t="s">
        <v>115</v>
      </c>
      <c r="K13" s="16" t="s">
        <v>165</v>
      </c>
      <c r="L13" s="17" t="s">
        <v>166</v>
      </c>
      <c r="M13" s="16" t="s">
        <v>5</v>
      </c>
      <c r="N13" s="16" t="s">
        <v>116</v>
      </c>
      <c r="O13" s="16" t="s">
        <v>169</v>
      </c>
      <c r="P13" s="16" t="s">
        <v>176</v>
      </c>
      <c r="Q13" s="22"/>
      <c r="R13" s="36">
        <v>6.3902999999999999</v>
      </c>
      <c r="S13" s="37">
        <v>-75.042199999999994</v>
      </c>
      <c r="T13" s="16" t="s">
        <v>4</v>
      </c>
      <c r="U13" s="16" t="s">
        <v>112</v>
      </c>
      <c r="V13" s="16" t="s">
        <v>79</v>
      </c>
      <c r="W13" s="34">
        <v>1315</v>
      </c>
      <c r="X13" s="34">
        <v>1315</v>
      </c>
      <c r="Y13" s="33">
        <v>2018</v>
      </c>
      <c r="Z13" s="33">
        <v>5</v>
      </c>
      <c r="AA13" s="33">
        <v>29</v>
      </c>
      <c r="AB13" s="33">
        <v>2018</v>
      </c>
      <c r="AC13" s="33">
        <v>6</v>
      </c>
      <c r="AD13" s="33">
        <v>4</v>
      </c>
      <c r="AF13" s="16" t="s">
        <v>117</v>
      </c>
      <c r="AG13" s="16" t="s">
        <v>48</v>
      </c>
      <c r="AH13" s="23">
        <v>164114</v>
      </c>
      <c r="AI13" s="16" t="s">
        <v>48</v>
      </c>
      <c r="AK13" s="16" t="s">
        <v>118</v>
      </c>
      <c r="AM13" s="16" t="s">
        <v>151</v>
      </c>
      <c r="AN13" s="17" t="s">
        <v>119</v>
      </c>
      <c r="AQ13" s="16" t="s">
        <v>51</v>
      </c>
      <c r="AS13" s="16">
        <v>60</v>
      </c>
      <c r="AT13" s="16">
        <v>900</v>
      </c>
      <c r="AU13" s="16">
        <v>960</v>
      </c>
      <c r="AV13" s="32">
        <v>555</v>
      </c>
      <c r="AW13" s="16">
        <v>44100</v>
      </c>
      <c r="BA13" s="41" t="s">
        <v>152</v>
      </c>
      <c r="BB13" s="16">
        <v>1.5</v>
      </c>
      <c r="BC13" s="16" t="s">
        <v>154</v>
      </c>
    </row>
    <row r="14" spans="1:57" x14ac:dyDescent="0.25">
      <c r="F14" s="16" t="s">
        <v>77</v>
      </c>
      <c r="G14" s="31" t="s">
        <v>132</v>
      </c>
      <c r="H14" s="22"/>
      <c r="I14" s="16" t="s">
        <v>114</v>
      </c>
      <c r="J14" s="16" t="s">
        <v>115</v>
      </c>
      <c r="K14" s="16" t="s">
        <v>165</v>
      </c>
      <c r="L14" s="17" t="s">
        <v>166</v>
      </c>
      <c r="M14" s="16" t="s">
        <v>5</v>
      </c>
      <c r="N14" s="16" t="s">
        <v>116</v>
      </c>
      <c r="O14" s="16" t="s">
        <v>169</v>
      </c>
      <c r="P14" s="16" t="s">
        <v>176</v>
      </c>
      <c r="Q14" s="22"/>
      <c r="R14" s="35">
        <v>6.3971</v>
      </c>
      <c r="S14" s="37">
        <v>-75.027199999999993</v>
      </c>
      <c r="T14" s="16" t="s">
        <v>4</v>
      </c>
      <c r="U14" s="16" t="s">
        <v>112</v>
      </c>
      <c r="V14" s="16" t="s">
        <v>79</v>
      </c>
      <c r="W14" s="32">
        <v>1320</v>
      </c>
      <c r="X14" s="32">
        <v>1320</v>
      </c>
      <c r="Y14" s="33">
        <v>2018</v>
      </c>
      <c r="Z14" s="33">
        <v>6</v>
      </c>
      <c r="AA14" s="33">
        <v>4</v>
      </c>
      <c r="AB14" s="33">
        <v>2018</v>
      </c>
      <c r="AC14" s="33">
        <v>6</v>
      </c>
      <c r="AD14" s="33">
        <v>11</v>
      </c>
      <c r="AF14" s="16" t="s">
        <v>117</v>
      </c>
      <c r="AG14" s="16" t="s">
        <v>48</v>
      </c>
      <c r="AH14" s="23">
        <v>164114</v>
      </c>
      <c r="AI14" s="16" t="s">
        <v>48</v>
      </c>
      <c r="AK14" s="16" t="s">
        <v>118</v>
      </c>
      <c r="AM14" s="16" t="s">
        <v>151</v>
      </c>
      <c r="AN14" s="17" t="s">
        <v>119</v>
      </c>
      <c r="AQ14" s="16" t="s">
        <v>51</v>
      </c>
      <c r="AS14" s="16">
        <v>60</v>
      </c>
      <c r="AT14" s="16">
        <v>900</v>
      </c>
      <c r="AU14" s="16">
        <v>960</v>
      </c>
      <c r="AV14" s="32">
        <v>645</v>
      </c>
      <c r="AW14" s="16">
        <v>44100</v>
      </c>
      <c r="BA14" s="41" t="s">
        <v>152</v>
      </c>
      <c r="BB14" s="16">
        <v>1.5</v>
      </c>
      <c r="BC14" s="16" t="s">
        <v>154</v>
      </c>
    </row>
    <row r="15" spans="1:57" x14ac:dyDescent="0.25">
      <c r="F15" s="16" t="s">
        <v>77</v>
      </c>
      <c r="G15" s="31" t="s">
        <v>133</v>
      </c>
      <c r="H15" s="22"/>
      <c r="I15" s="16" t="s">
        <v>114</v>
      </c>
      <c r="J15" s="16" t="s">
        <v>115</v>
      </c>
      <c r="K15" s="16" t="s">
        <v>165</v>
      </c>
      <c r="L15" s="17" t="s">
        <v>166</v>
      </c>
      <c r="M15" s="16" t="s">
        <v>5</v>
      </c>
      <c r="N15" s="16" t="s">
        <v>116</v>
      </c>
      <c r="O15" s="16" t="s">
        <v>169</v>
      </c>
      <c r="P15" s="16" t="s">
        <v>176</v>
      </c>
      <c r="Q15" s="22"/>
      <c r="R15" s="35">
        <v>6.3887</v>
      </c>
      <c r="S15" s="38">
        <v>-75.013599999999997</v>
      </c>
      <c r="T15" s="16" t="s">
        <v>4</v>
      </c>
      <c r="U15" s="16" t="s">
        <v>112</v>
      </c>
      <c r="V15" s="16" t="s">
        <v>79</v>
      </c>
      <c r="W15" s="32">
        <v>1289</v>
      </c>
      <c r="X15" s="32">
        <v>1289</v>
      </c>
      <c r="Y15" s="33">
        <v>2018</v>
      </c>
      <c r="Z15" s="33">
        <v>5</v>
      </c>
      <c r="AA15" s="33">
        <v>28</v>
      </c>
      <c r="AB15" s="33">
        <v>2018</v>
      </c>
      <c r="AC15" s="33">
        <v>6</v>
      </c>
      <c r="AD15" s="33">
        <v>4</v>
      </c>
      <c r="AF15" s="16" t="s">
        <v>117</v>
      </c>
      <c r="AG15" s="16" t="s">
        <v>48</v>
      </c>
      <c r="AH15" s="23">
        <v>164115</v>
      </c>
      <c r="AI15" s="16" t="s">
        <v>48</v>
      </c>
      <c r="AK15" s="16" t="s">
        <v>118</v>
      </c>
      <c r="AM15" s="16" t="s">
        <v>151</v>
      </c>
      <c r="AN15" s="17" t="s">
        <v>119</v>
      </c>
      <c r="AQ15" s="16" t="s">
        <v>51</v>
      </c>
      <c r="AS15" s="16">
        <v>60</v>
      </c>
      <c r="AT15" s="16">
        <v>900</v>
      </c>
      <c r="AU15" s="16">
        <v>960</v>
      </c>
      <c r="AV15" s="32">
        <v>644</v>
      </c>
      <c r="AW15" s="16">
        <v>44100</v>
      </c>
      <c r="BA15" s="41" t="s">
        <v>153</v>
      </c>
      <c r="BB15" s="16">
        <v>1.5</v>
      </c>
      <c r="BC15" s="16" t="s">
        <v>154</v>
      </c>
    </row>
    <row r="16" spans="1:57" x14ac:dyDescent="0.25">
      <c r="F16" s="16" t="s">
        <v>77</v>
      </c>
      <c r="G16" s="31" t="s">
        <v>134</v>
      </c>
      <c r="H16" s="22"/>
      <c r="I16" s="16" t="s">
        <v>114</v>
      </c>
      <c r="J16" s="16" t="s">
        <v>115</v>
      </c>
      <c r="K16" s="16" t="s">
        <v>165</v>
      </c>
      <c r="L16" s="17" t="s">
        <v>166</v>
      </c>
      <c r="M16" s="16" t="s">
        <v>5</v>
      </c>
      <c r="N16" s="16" t="s">
        <v>116</v>
      </c>
      <c r="O16" s="16" t="s">
        <v>169</v>
      </c>
      <c r="P16" s="16" t="s">
        <v>175</v>
      </c>
      <c r="Q16" s="22"/>
      <c r="R16" s="35">
        <v>6.3841000000000001</v>
      </c>
      <c r="S16" s="37">
        <v>-75.034800000000004</v>
      </c>
      <c r="T16" s="16" t="s">
        <v>4</v>
      </c>
      <c r="U16" s="16" t="s">
        <v>112</v>
      </c>
      <c r="V16" s="16" t="s">
        <v>79</v>
      </c>
      <c r="W16" s="32">
        <v>1296</v>
      </c>
      <c r="X16" s="32">
        <v>1296</v>
      </c>
      <c r="Y16" s="33">
        <v>2018</v>
      </c>
      <c r="Z16" s="33">
        <v>6</v>
      </c>
      <c r="AA16" s="33">
        <v>5</v>
      </c>
      <c r="AB16" s="33">
        <v>2018</v>
      </c>
      <c r="AC16" s="33">
        <v>6</v>
      </c>
      <c r="AD16" s="33">
        <v>11</v>
      </c>
      <c r="AF16" s="16" t="s">
        <v>117</v>
      </c>
      <c r="AG16" s="16" t="s">
        <v>48</v>
      </c>
      <c r="AH16" s="23">
        <v>164113</v>
      </c>
      <c r="AI16" s="16" t="s">
        <v>48</v>
      </c>
      <c r="AK16" s="16" t="s">
        <v>118</v>
      </c>
      <c r="AM16" s="16" t="s">
        <v>151</v>
      </c>
      <c r="AN16" s="17" t="s">
        <v>119</v>
      </c>
      <c r="AQ16" s="16" t="s">
        <v>51</v>
      </c>
      <c r="AS16" s="16">
        <v>60</v>
      </c>
      <c r="AT16" s="16">
        <v>900</v>
      </c>
      <c r="AU16" s="16">
        <v>960</v>
      </c>
      <c r="AV16" s="32">
        <v>553</v>
      </c>
      <c r="AW16" s="16">
        <v>44100</v>
      </c>
      <c r="BA16" s="41" t="s">
        <v>152</v>
      </c>
      <c r="BB16" s="16">
        <v>1.5</v>
      </c>
      <c r="BC16" s="16" t="s">
        <v>154</v>
      </c>
    </row>
    <row r="17" spans="6:55" x14ac:dyDescent="0.25">
      <c r="F17" s="16" t="s">
        <v>77</v>
      </c>
      <c r="G17" s="31" t="s">
        <v>135</v>
      </c>
      <c r="H17" s="22"/>
      <c r="I17" s="16" t="s">
        <v>114</v>
      </c>
      <c r="J17" s="16" t="s">
        <v>115</v>
      </c>
      <c r="K17" s="16" t="s">
        <v>165</v>
      </c>
      <c r="L17" s="17" t="s">
        <v>166</v>
      </c>
      <c r="M17" s="16" t="s">
        <v>5</v>
      </c>
      <c r="N17" s="16" t="s">
        <v>116</v>
      </c>
      <c r="O17" s="16" t="s">
        <v>169</v>
      </c>
      <c r="P17" s="16" t="s">
        <v>175</v>
      </c>
      <c r="Q17" s="22"/>
      <c r="R17" s="35">
        <v>6.3806000000000003</v>
      </c>
      <c r="S17" s="37">
        <v>-75.044799999999995</v>
      </c>
      <c r="T17" s="16" t="s">
        <v>4</v>
      </c>
      <c r="U17" s="16" t="s">
        <v>112</v>
      </c>
      <c r="V17" s="16" t="s">
        <v>79</v>
      </c>
      <c r="W17" s="32">
        <v>1348</v>
      </c>
      <c r="X17" s="32">
        <v>1348</v>
      </c>
      <c r="Y17" s="33">
        <v>2018</v>
      </c>
      <c r="Z17" s="33">
        <v>6</v>
      </c>
      <c r="AA17" s="33">
        <v>5</v>
      </c>
      <c r="AB17" s="33">
        <v>2018</v>
      </c>
      <c r="AC17" s="33">
        <v>6</v>
      </c>
      <c r="AD17" s="33">
        <v>11</v>
      </c>
      <c r="AF17" s="16" t="s">
        <v>117</v>
      </c>
      <c r="AG17" s="16" t="s">
        <v>48</v>
      </c>
      <c r="AH17" s="23">
        <v>164115</v>
      </c>
      <c r="AI17" s="16" t="s">
        <v>48</v>
      </c>
      <c r="AK17" s="16" t="s">
        <v>118</v>
      </c>
      <c r="AM17" s="16" t="s">
        <v>151</v>
      </c>
      <c r="AN17" s="17" t="s">
        <v>119</v>
      </c>
      <c r="AQ17" s="16" t="s">
        <v>51</v>
      </c>
      <c r="AS17" s="16">
        <v>60</v>
      </c>
      <c r="AT17" s="16">
        <v>900</v>
      </c>
      <c r="AU17" s="16">
        <v>960</v>
      </c>
      <c r="AV17" s="32">
        <v>553</v>
      </c>
      <c r="AW17" s="16">
        <v>44100</v>
      </c>
      <c r="BA17" s="41" t="s">
        <v>152</v>
      </c>
      <c r="BB17" s="16">
        <v>1.5</v>
      </c>
      <c r="BC17" s="16" t="s">
        <v>154</v>
      </c>
    </row>
    <row r="18" spans="6:55" x14ac:dyDescent="0.25">
      <c r="F18" s="16" t="s">
        <v>77</v>
      </c>
      <c r="G18" s="31" t="s">
        <v>136</v>
      </c>
      <c r="I18" s="16" t="s">
        <v>114</v>
      </c>
      <c r="J18" s="16" t="s">
        <v>115</v>
      </c>
      <c r="K18" s="16" t="s">
        <v>165</v>
      </c>
      <c r="L18" s="17" t="s">
        <v>166</v>
      </c>
      <c r="M18" s="16" t="s">
        <v>5</v>
      </c>
      <c r="N18" s="16" t="s">
        <v>116</v>
      </c>
      <c r="O18" s="16" t="s">
        <v>169</v>
      </c>
      <c r="P18" s="16" t="s">
        <v>174</v>
      </c>
      <c r="R18" s="35">
        <v>6.3815</v>
      </c>
      <c r="S18" s="38">
        <v>-74.992900000000006</v>
      </c>
      <c r="T18" s="16" t="s">
        <v>4</v>
      </c>
      <c r="U18" s="16" t="s">
        <v>112</v>
      </c>
      <c r="V18" s="16" t="s">
        <v>79</v>
      </c>
      <c r="W18" s="32">
        <v>1330</v>
      </c>
      <c r="X18" s="32">
        <v>1330</v>
      </c>
      <c r="Y18" s="33">
        <v>2018</v>
      </c>
      <c r="Z18" s="33">
        <v>6</v>
      </c>
      <c r="AA18" s="33">
        <v>18</v>
      </c>
      <c r="AB18" s="33">
        <v>2018</v>
      </c>
      <c r="AC18" s="33">
        <v>6</v>
      </c>
      <c r="AD18" s="33">
        <v>25</v>
      </c>
      <c r="AF18" s="16" t="s">
        <v>117</v>
      </c>
      <c r="AG18" s="16" t="s">
        <v>48</v>
      </c>
      <c r="AH18" s="23">
        <v>164115</v>
      </c>
      <c r="AI18" s="16" t="s">
        <v>48</v>
      </c>
      <c r="AK18" s="16" t="s">
        <v>118</v>
      </c>
      <c r="AM18" s="16" t="s">
        <v>151</v>
      </c>
      <c r="AN18" s="17" t="s">
        <v>119</v>
      </c>
      <c r="AQ18" s="16" t="s">
        <v>51</v>
      </c>
      <c r="AS18" s="16">
        <v>60</v>
      </c>
      <c r="AT18" s="16">
        <v>900</v>
      </c>
      <c r="AU18" s="16">
        <v>960</v>
      </c>
      <c r="AV18" s="32">
        <v>664</v>
      </c>
      <c r="AW18" s="16">
        <v>44100</v>
      </c>
      <c r="BA18" s="41" t="s">
        <v>153</v>
      </c>
      <c r="BB18" s="16">
        <v>1.5</v>
      </c>
      <c r="BC18" s="16" t="s">
        <v>154</v>
      </c>
    </row>
    <row r="19" spans="6:55" x14ac:dyDescent="0.25">
      <c r="F19" s="16" t="s">
        <v>77</v>
      </c>
      <c r="G19" s="31" t="s">
        <v>137</v>
      </c>
      <c r="I19" s="16" t="s">
        <v>114</v>
      </c>
      <c r="J19" s="16" t="s">
        <v>115</v>
      </c>
      <c r="K19" s="16" t="s">
        <v>165</v>
      </c>
      <c r="L19" s="17" t="s">
        <v>166</v>
      </c>
      <c r="M19" s="16" t="s">
        <v>5</v>
      </c>
      <c r="N19" s="16" t="s">
        <v>116</v>
      </c>
      <c r="O19" s="16" t="s">
        <v>169</v>
      </c>
      <c r="P19" s="16" t="s">
        <v>174</v>
      </c>
      <c r="R19" s="35">
        <v>6.3738000000000001</v>
      </c>
      <c r="S19" s="37">
        <v>-75.024699999999996</v>
      </c>
      <c r="T19" s="16" t="s">
        <v>4</v>
      </c>
      <c r="U19" s="16" t="s">
        <v>113</v>
      </c>
      <c r="V19" s="16" t="s">
        <v>79</v>
      </c>
      <c r="W19" s="32">
        <v>1293</v>
      </c>
      <c r="X19" s="32">
        <v>1293</v>
      </c>
      <c r="Y19" s="33">
        <v>2018</v>
      </c>
      <c r="Z19" s="33">
        <v>6</v>
      </c>
      <c r="AA19" s="33">
        <v>4</v>
      </c>
      <c r="AB19" s="33">
        <v>2018</v>
      </c>
      <c r="AC19" s="33">
        <v>6</v>
      </c>
      <c r="AD19" s="33">
        <v>11</v>
      </c>
      <c r="AF19" s="16" t="s">
        <v>117</v>
      </c>
      <c r="AG19" s="16" t="s">
        <v>48</v>
      </c>
      <c r="AH19" s="23">
        <v>164116</v>
      </c>
      <c r="AI19" s="16" t="s">
        <v>48</v>
      </c>
      <c r="AK19" s="16" t="s">
        <v>118</v>
      </c>
      <c r="AM19" s="16" t="s">
        <v>151</v>
      </c>
      <c r="AN19" s="17" t="s">
        <v>119</v>
      </c>
      <c r="AQ19" s="16" t="s">
        <v>51</v>
      </c>
      <c r="AS19" s="16">
        <v>60</v>
      </c>
      <c r="AT19" s="16">
        <v>900</v>
      </c>
      <c r="AU19" s="16">
        <v>960</v>
      </c>
      <c r="AV19" s="32">
        <v>627</v>
      </c>
      <c r="AW19" s="16">
        <v>44100</v>
      </c>
      <c r="BA19" s="41" t="s">
        <v>152</v>
      </c>
      <c r="BB19" s="16">
        <v>1.5</v>
      </c>
      <c r="BC19" s="16" t="s">
        <v>154</v>
      </c>
    </row>
    <row r="20" spans="6:55" x14ac:dyDescent="0.25">
      <c r="F20" s="16" t="s">
        <v>77</v>
      </c>
      <c r="G20" s="31" t="s">
        <v>138</v>
      </c>
      <c r="I20" s="16" t="s">
        <v>114</v>
      </c>
      <c r="J20" s="16" t="s">
        <v>115</v>
      </c>
      <c r="K20" s="16" t="s">
        <v>165</v>
      </c>
      <c r="L20" s="17" t="s">
        <v>166</v>
      </c>
      <c r="M20" s="16" t="s">
        <v>5</v>
      </c>
      <c r="N20" s="16" t="s">
        <v>116</v>
      </c>
      <c r="O20" s="16" t="s">
        <v>169</v>
      </c>
      <c r="P20" s="16" t="s">
        <v>174</v>
      </c>
      <c r="R20" s="35">
        <v>6.3743999999999996</v>
      </c>
      <c r="S20" s="37">
        <v>-74.997900000000001</v>
      </c>
      <c r="T20" s="16" t="s">
        <v>4</v>
      </c>
      <c r="U20" s="16" t="s">
        <v>113</v>
      </c>
      <c r="V20" s="16" t="s">
        <v>79</v>
      </c>
      <c r="W20" s="32">
        <v>1255</v>
      </c>
      <c r="X20" s="32">
        <v>1255</v>
      </c>
      <c r="Y20" s="33">
        <v>2018</v>
      </c>
      <c r="Z20" s="33">
        <v>6</v>
      </c>
      <c r="AA20" s="33">
        <v>12</v>
      </c>
      <c r="AB20" s="33">
        <v>2018</v>
      </c>
      <c r="AC20" s="33">
        <v>6</v>
      </c>
      <c r="AD20" s="33">
        <v>18</v>
      </c>
      <c r="AF20" s="16" t="s">
        <v>117</v>
      </c>
      <c r="AG20" s="16" t="s">
        <v>48</v>
      </c>
      <c r="AH20" s="23">
        <v>164112</v>
      </c>
      <c r="AI20" s="16" t="s">
        <v>48</v>
      </c>
      <c r="AK20" s="16" t="s">
        <v>118</v>
      </c>
      <c r="AM20" s="16" t="s">
        <v>151</v>
      </c>
      <c r="AN20" s="17" t="s">
        <v>119</v>
      </c>
      <c r="AQ20" s="16" t="s">
        <v>51</v>
      </c>
      <c r="AS20" s="16">
        <v>60</v>
      </c>
      <c r="AT20" s="16">
        <v>900</v>
      </c>
      <c r="AU20" s="16">
        <v>960</v>
      </c>
      <c r="AV20" s="32">
        <v>545</v>
      </c>
      <c r="AW20" s="16">
        <v>44100</v>
      </c>
      <c r="BA20" s="41" t="s">
        <v>153</v>
      </c>
      <c r="BB20" s="16">
        <v>1.5</v>
      </c>
      <c r="BC20" s="16" t="s">
        <v>154</v>
      </c>
    </row>
    <row r="21" spans="6:55" x14ac:dyDescent="0.25">
      <c r="F21" s="16" t="s">
        <v>77</v>
      </c>
      <c r="G21" s="31" t="s">
        <v>139</v>
      </c>
      <c r="I21" s="16" t="s">
        <v>114</v>
      </c>
      <c r="J21" s="16" t="s">
        <v>115</v>
      </c>
      <c r="K21" s="16" t="s">
        <v>165</v>
      </c>
      <c r="L21" s="17" t="s">
        <v>166</v>
      </c>
      <c r="M21" s="16" t="s">
        <v>5</v>
      </c>
      <c r="N21" s="16" t="s">
        <v>116</v>
      </c>
      <c r="O21" s="16" t="s">
        <v>169</v>
      </c>
      <c r="P21" s="16" t="s">
        <v>174</v>
      </c>
      <c r="R21" s="36">
        <v>6.3672000000000004</v>
      </c>
      <c r="S21" s="37">
        <v>-75.028599999999997</v>
      </c>
      <c r="T21" s="16" t="s">
        <v>4</v>
      </c>
      <c r="U21" s="16" t="s">
        <v>113</v>
      </c>
      <c r="V21" s="16" t="s">
        <v>79</v>
      </c>
      <c r="W21" s="34">
        <v>1303</v>
      </c>
      <c r="X21" s="34">
        <v>1303</v>
      </c>
      <c r="Y21" s="33">
        <v>2018</v>
      </c>
      <c r="Z21" s="33">
        <v>6</v>
      </c>
      <c r="AA21" s="33">
        <v>5</v>
      </c>
      <c r="AB21" s="33">
        <v>2018</v>
      </c>
      <c r="AC21" s="33">
        <v>6</v>
      </c>
      <c r="AD21" s="33">
        <v>11</v>
      </c>
      <c r="AF21" s="16" t="s">
        <v>117</v>
      </c>
      <c r="AG21" s="16" t="s">
        <v>48</v>
      </c>
      <c r="AH21" s="23">
        <v>164112</v>
      </c>
      <c r="AI21" s="16" t="s">
        <v>48</v>
      </c>
      <c r="AK21" s="16" t="s">
        <v>118</v>
      </c>
      <c r="AM21" s="16" t="s">
        <v>151</v>
      </c>
      <c r="AN21" s="17" t="s">
        <v>119</v>
      </c>
      <c r="AQ21" s="16" t="s">
        <v>51</v>
      </c>
      <c r="AS21" s="16">
        <v>60</v>
      </c>
      <c r="AT21" s="16">
        <v>900</v>
      </c>
      <c r="AU21" s="16">
        <v>960</v>
      </c>
      <c r="AV21" s="32">
        <v>541</v>
      </c>
      <c r="AW21" s="16">
        <v>44100</v>
      </c>
      <c r="BA21" s="41" t="s">
        <v>152</v>
      </c>
      <c r="BB21" s="16">
        <v>1.5</v>
      </c>
      <c r="BC21" s="16" t="s">
        <v>154</v>
      </c>
    </row>
    <row r="22" spans="6:55" x14ac:dyDescent="0.25">
      <c r="F22" s="16" t="s">
        <v>77</v>
      </c>
      <c r="G22" s="31" t="s">
        <v>140</v>
      </c>
      <c r="I22" s="16" t="s">
        <v>114</v>
      </c>
      <c r="J22" s="16" t="s">
        <v>115</v>
      </c>
      <c r="K22" s="16" t="s">
        <v>165</v>
      </c>
      <c r="L22" s="17" t="s">
        <v>166</v>
      </c>
      <c r="M22" s="16" t="s">
        <v>5</v>
      </c>
      <c r="N22" s="16" t="s">
        <v>116</v>
      </c>
      <c r="O22" s="16" t="s">
        <v>169</v>
      </c>
      <c r="P22" s="16" t="s">
        <v>174</v>
      </c>
      <c r="R22" s="35">
        <v>6.3682999999999996</v>
      </c>
      <c r="S22" s="37">
        <v>-75.018199999999993</v>
      </c>
      <c r="T22" s="16" t="s">
        <v>4</v>
      </c>
      <c r="U22" s="16" t="s">
        <v>113</v>
      </c>
      <c r="V22" s="16" t="s">
        <v>79</v>
      </c>
      <c r="W22" s="32">
        <v>1336</v>
      </c>
      <c r="X22" s="32">
        <v>1336</v>
      </c>
      <c r="Y22" s="33">
        <v>2018</v>
      </c>
      <c r="Z22" s="33">
        <v>6</v>
      </c>
      <c r="AA22" s="33">
        <v>12</v>
      </c>
      <c r="AB22" s="33">
        <v>2018</v>
      </c>
      <c r="AC22" s="33">
        <v>6</v>
      </c>
      <c r="AD22" s="33">
        <v>18</v>
      </c>
      <c r="AF22" s="16" t="s">
        <v>117</v>
      </c>
      <c r="AG22" s="16" t="s">
        <v>48</v>
      </c>
      <c r="AH22" s="23">
        <v>164114</v>
      </c>
      <c r="AI22" s="16" t="s">
        <v>48</v>
      </c>
      <c r="AK22" s="16" t="s">
        <v>118</v>
      </c>
      <c r="AM22" s="16" t="s">
        <v>151</v>
      </c>
      <c r="AN22" s="17" t="s">
        <v>119</v>
      </c>
      <c r="AQ22" s="16" t="s">
        <v>51</v>
      </c>
      <c r="AS22" s="16">
        <v>60</v>
      </c>
      <c r="AT22" s="16">
        <v>900</v>
      </c>
      <c r="AU22" s="16">
        <v>960</v>
      </c>
      <c r="AV22" s="32">
        <v>555</v>
      </c>
      <c r="AW22" s="16">
        <v>44100</v>
      </c>
      <c r="BA22" s="41" t="s">
        <v>152</v>
      </c>
      <c r="BB22" s="16">
        <v>1.5</v>
      </c>
      <c r="BC22" s="16" t="s">
        <v>154</v>
      </c>
    </row>
    <row r="23" spans="6:55" x14ac:dyDescent="0.25">
      <c r="F23" s="16" t="s">
        <v>77</v>
      </c>
      <c r="G23" s="31" t="s">
        <v>141</v>
      </c>
      <c r="I23" s="16" t="s">
        <v>114</v>
      </c>
      <c r="J23" s="16" t="s">
        <v>115</v>
      </c>
      <c r="K23" s="16" t="s">
        <v>165</v>
      </c>
      <c r="L23" s="17" t="s">
        <v>166</v>
      </c>
      <c r="M23" s="16" t="s">
        <v>5</v>
      </c>
      <c r="N23" s="16" t="s">
        <v>116</v>
      </c>
      <c r="O23" s="16" t="s">
        <v>169</v>
      </c>
      <c r="P23" s="16" t="s">
        <v>174</v>
      </c>
      <c r="R23" s="35">
        <v>6.3730000000000002</v>
      </c>
      <c r="S23" s="37">
        <v>-75.007199999999997</v>
      </c>
      <c r="T23" s="16" t="s">
        <v>4</v>
      </c>
      <c r="U23" s="16" t="s">
        <v>113</v>
      </c>
      <c r="V23" s="16" t="s">
        <v>79</v>
      </c>
      <c r="W23" s="32">
        <v>1315</v>
      </c>
      <c r="X23" s="32">
        <v>1315</v>
      </c>
      <c r="Y23" s="33">
        <v>2018</v>
      </c>
      <c r="Z23" s="33">
        <v>6</v>
      </c>
      <c r="AA23" s="33">
        <v>12</v>
      </c>
      <c r="AB23" s="33">
        <v>2018</v>
      </c>
      <c r="AC23" s="33">
        <v>6</v>
      </c>
      <c r="AD23" s="33">
        <v>18</v>
      </c>
      <c r="AF23" s="16" t="s">
        <v>117</v>
      </c>
      <c r="AG23" s="16" t="s">
        <v>48</v>
      </c>
      <c r="AH23" s="23">
        <v>164116</v>
      </c>
      <c r="AI23" s="16" t="s">
        <v>48</v>
      </c>
      <c r="AK23" s="16" t="s">
        <v>118</v>
      </c>
      <c r="AM23" s="16" t="s">
        <v>151</v>
      </c>
      <c r="AN23" s="17" t="s">
        <v>119</v>
      </c>
      <c r="AQ23" s="16" t="s">
        <v>51</v>
      </c>
      <c r="AS23" s="16">
        <v>60</v>
      </c>
      <c r="AT23" s="16">
        <v>900</v>
      </c>
      <c r="AU23" s="16">
        <v>960</v>
      </c>
      <c r="AV23" s="32">
        <v>553</v>
      </c>
      <c r="AW23" s="16">
        <v>44100</v>
      </c>
      <c r="BA23" s="41" t="s">
        <v>153</v>
      </c>
      <c r="BB23" s="16">
        <v>1.5</v>
      </c>
      <c r="BC23" s="16" t="s">
        <v>154</v>
      </c>
    </row>
    <row r="24" spans="6:55" x14ac:dyDescent="0.25">
      <c r="F24" s="16" t="s">
        <v>77</v>
      </c>
      <c r="G24" s="31" t="s">
        <v>142</v>
      </c>
      <c r="I24" s="16" t="s">
        <v>114</v>
      </c>
      <c r="J24" s="16" t="s">
        <v>115</v>
      </c>
      <c r="K24" s="16" t="s">
        <v>165</v>
      </c>
      <c r="L24" s="17" t="s">
        <v>166</v>
      </c>
      <c r="M24" s="16" t="s">
        <v>5</v>
      </c>
      <c r="N24" s="16" t="s">
        <v>116</v>
      </c>
      <c r="O24" s="16" t="s">
        <v>170</v>
      </c>
      <c r="P24" s="16" t="s">
        <v>177</v>
      </c>
      <c r="R24" s="35">
        <v>6.3493000000000004</v>
      </c>
      <c r="S24" s="37">
        <v>-74.993099999999998</v>
      </c>
      <c r="T24" s="16" t="s">
        <v>4</v>
      </c>
      <c r="U24" s="16" t="s">
        <v>113</v>
      </c>
      <c r="V24" s="16" t="s">
        <v>79</v>
      </c>
      <c r="W24" s="32">
        <v>1025</v>
      </c>
      <c r="X24" s="32">
        <v>1025</v>
      </c>
      <c r="Y24" s="33">
        <v>2018</v>
      </c>
      <c r="Z24" s="33">
        <v>6</v>
      </c>
      <c r="AA24" s="33">
        <v>26</v>
      </c>
      <c r="AB24" s="33">
        <v>2018</v>
      </c>
      <c r="AC24" s="33">
        <v>7</v>
      </c>
      <c r="AD24" s="33">
        <v>4</v>
      </c>
      <c r="AF24" s="16" t="s">
        <v>117</v>
      </c>
      <c r="AG24" s="16" t="s">
        <v>48</v>
      </c>
      <c r="AH24" s="23">
        <v>164115</v>
      </c>
      <c r="AI24" s="16" t="s">
        <v>48</v>
      </c>
      <c r="AK24" s="16" t="s">
        <v>118</v>
      </c>
      <c r="AM24" s="16" t="s">
        <v>151</v>
      </c>
      <c r="AN24" s="17" t="s">
        <v>119</v>
      </c>
      <c r="AQ24" s="16" t="s">
        <v>51</v>
      </c>
      <c r="AS24" s="16">
        <v>60</v>
      </c>
      <c r="AT24" s="16">
        <v>900</v>
      </c>
      <c r="AU24" s="16">
        <v>960</v>
      </c>
      <c r="AV24" s="32">
        <v>735</v>
      </c>
      <c r="AW24" s="16">
        <v>44100</v>
      </c>
      <c r="BA24" s="41" t="s">
        <v>152</v>
      </c>
      <c r="BB24" s="16">
        <v>1.5</v>
      </c>
      <c r="BC24" s="16" t="s">
        <v>154</v>
      </c>
    </row>
    <row r="25" spans="6:55" x14ac:dyDescent="0.25">
      <c r="F25" s="16" t="s">
        <v>77</v>
      </c>
      <c r="G25" s="31" t="s">
        <v>143</v>
      </c>
      <c r="I25" s="16" t="s">
        <v>114</v>
      </c>
      <c r="J25" s="16" t="s">
        <v>115</v>
      </c>
      <c r="K25" s="16" t="s">
        <v>165</v>
      </c>
      <c r="L25" s="17" t="s">
        <v>166</v>
      </c>
      <c r="M25" s="16" t="s">
        <v>5</v>
      </c>
      <c r="N25" s="16" t="s">
        <v>116</v>
      </c>
      <c r="O25" s="16" t="s">
        <v>170</v>
      </c>
      <c r="P25" s="16" t="s">
        <v>177</v>
      </c>
      <c r="R25" s="35">
        <v>6.3522999999999996</v>
      </c>
      <c r="S25" s="37">
        <v>-74.985200000000006</v>
      </c>
      <c r="T25" s="16" t="s">
        <v>4</v>
      </c>
      <c r="U25" s="16" t="s">
        <v>113</v>
      </c>
      <c r="V25" s="16" t="s">
        <v>79</v>
      </c>
      <c r="W25" s="32">
        <v>1028</v>
      </c>
      <c r="X25" s="32">
        <v>1028</v>
      </c>
      <c r="Y25" s="33">
        <v>2018</v>
      </c>
      <c r="Z25" s="33">
        <v>6</v>
      </c>
      <c r="AA25" s="33">
        <v>25</v>
      </c>
      <c r="AB25" s="33">
        <v>2018</v>
      </c>
      <c r="AC25" s="33">
        <v>7</v>
      </c>
      <c r="AD25" s="33">
        <v>4</v>
      </c>
      <c r="AF25" s="16" t="s">
        <v>117</v>
      </c>
      <c r="AG25" s="16" t="s">
        <v>48</v>
      </c>
      <c r="AH25" s="23">
        <v>164114</v>
      </c>
      <c r="AI25" s="16" t="s">
        <v>48</v>
      </c>
      <c r="AK25" s="16" t="s">
        <v>118</v>
      </c>
      <c r="AM25" s="16" t="s">
        <v>151</v>
      </c>
      <c r="AN25" s="17" t="s">
        <v>119</v>
      </c>
      <c r="AQ25" s="16" t="s">
        <v>51</v>
      </c>
      <c r="AS25" s="16">
        <v>60</v>
      </c>
      <c r="AT25" s="16">
        <v>900</v>
      </c>
      <c r="AU25" s="16">
        <v>960</v>
      </c>
      <c r="AV25" s="32">
        <v>804</v>
      </c>
      <c r="AW25" s="16">
        <v>44100</v>
      </c>
      <c r="BA25" s="41" t="s">
        <v>152</v>
      </c>
      <c r="BB25" s="16">
        <v>1.5</v>
      </c>
      <c r="BC25" s="16" t="s">
        <v>154</v>
      </c>
    </row>
    <row r="26" spans="6:55" x14ac:dyDescent="0.25">
      <c r="F26" s="16" t="s">
        <v>77</v>
      </c>
      <c r="G26" s="31" t="s">
        <v>144</v>
      </c>
      <c r="I26" s="16" t="s">
        <v>114</v>
      </c>
      <c r="J26" s="16" t="s">
        <v>115</v>
      </c>
      <c r="K26" s="16" t="s">
        <v>165</v>
      </c>
      <c r="L26" s="17" t="s">
        <v>166</v>
      </c>
      <c r="M26" s="16" t="s">
        <v>5</v>
      </c>
      <c r="N26" s="16" t="s">
        <v>116</v>
      </c>
      <c r="O26" s="16" t="s">
        <v>170</v>
      </c>
      <c r="P26" s="16" t="s">
        <v>177</v>
      </c>
      <c r="R26" s="35">
        <v>6.3459000000000003</v>
      </c>
      <c r="S26" s="37">
        <v>-75.002399999999994</v>
      </c>
      <c r="T26" s="16" t="s">
        <v>4</v>
      </c>
      <c r="U26" s="16" t="s">
        <v>113</v>
      </c>
      <c r="V26" s="16" t="s">
        <v>79</v>
      </c>
      <c r="W26" s="32">
        <v>1086</v>
      </c>
      <c r="X26" s="32">
        <v>1086</v>
      </c>
      <c r="Y26" s="33">
        <v>2018</v>
      </c>
      <c r="Z26" s="33">
        <v>6</v>
      </c>
      <c r="AA26" s="33">
        <v>25</v>
      </c>
      <c r="AB26" s="33">
        <v>2018</v>
      </c>
      <c r="AC26" s="33">
        <v>7</v>
      </c>
      <c r="AD26" s="33">
        <v>4</v>
      </c>
      <c r="AF26" s="16" t="s">
        <v>117</v>
      </c>
      <c r="AG26" s="16" t="s">
        <v>48</v>
      </c>
      <c r="AH26" s="23">
        <v>164113</v>
      </c>
      <c r="AI26" s="16" t="s">
        <v>48</v>
      </c>
      <c r="AK26" s="16" t="s">
        <v>118</v>
      </c>
      <c r="AM26" s="16" t="s">
        <v>151</v>
      </c>
      <c r="AN26" s="17" t="s">
        <v>119</v>
      </c>
      <c r="AQ26" s="16" t="s">
        <v>51</v>
      </c>
      <c r="AS26" s="16">
        <v>60</v>
      </c>
      <c r="AT26" s="16">
        <v>900</v>
      </c>
      <c r="AU26" s="16">
        <v>960</v>
      </c>
      <c r="AV26" s="32">
        <v>801</v>
      </c>
      <c r="AW26" s="16">
        <v>44100</v>
      </c>
      <c r="BA26" s="41" t="s">
        <v>152</v>
      </c>
      <c r="BB26" s="16">
        <v>1.5</v>
      </c>
      <c r="BC26" s="16" t="s">
        <v>154</v>
      </c>
    </row>
    <row r="27" spans="6:55" x14ac:dyDescent="0.25">
      <c r="F27" s="16" t="s">
        <v>77</v>
      </c>
      <c r="G27" s="31" t="s">
        <v>145</v>
      </c>
      <c r="I27" s="16" t="s">
        <v>114</v>
      </c>
      <c r="J27" s="16" t="s">
        <v>115</v>
      </c>
      <c r="K27" s="16" t="s">
        <v>165</v>
      </c>
      <c r="L27" s="17" t="s">
        <v>166</v>
      </c>
      <c r="M27" s="16" t="s">
        <v>5</v>
      </c>
      <c r="N27" s="16" t="s">
        <v>116</v>
      </c>
      <c r="O27" s="16" t="s">
        <v>170</v>
      </c>
      <c r="P27" s="16" t="s">
        <v>177</v>
      </c>
      <c r="R27" s="35">
        <v>6.3720999999999997</v>
      </c>
      <c r="S27" s="38">
        <v>-74.987899999999996</v>
      </c>
      <c r="T27" s="16" t="s">
        <v>4</v>
      </c>
      <c r="U27" s="16" t="s">
        <v>113</v>
      </c>
      <c r="V27" s="16" t="s">
        <v>79</v>
      </c>
      <c r="W27" s="32">
        <v>1273</v>
      </c>
      <c r="X27" s="32">
        <v>1273</v>
      </c>
      <c r="Y27" s="33">
        <v>2018</v>
      </c>
      <c r="Z27" s="33">
        <v>6</v>
      </c>
      <c r="AA27" s="33">
        <v>18</v>
      </c>
      <c r="AB27" s="33">
        <v>2018</v>
      </c>
      <c r="AC27" s="33">
        <v>6</v>
      </c>
      <c r="AD27" s="33">
        <v>25</v>
      </c>
      <c r="AF27" s="16" t="s">
        <v>117</v>
      </c>
      <c r="AG27" s="16" t="s">
        <v>48</v>
      </c>
      <c r="AH27" s="23">
        <v>164113</v>
      </c>
      <c r="AI27" s="16" t="s">
        <v>48</v>
      </c>
      <c r="AK27" s="16" t="s">
        <v>118</v>
      </c>
      <c r="AM27" s="16" t="s">
        <v>151</v>
      </c>
      <c r="AN27" s="17" t="s">
        <v>119</v>
      </c>
      <c r="AQ27" s="16" t="s">
        <v>51</v>
      </c>
      <c r="AS27" s="16">
        <v>60</v>
      </c>
      <c r="AT27" s="16">
        <v>900</v>
      </c>
      <c r="AU27" s="16">
        <v>960</v>
      </c>
      <c r="AV27" s="32">
        <v>620</v>
      </c>
      <c r="AW27" s="16">
        <v>44100</v>
      </c>
      <c r="BA27" s="41" t="s">
        <v>152</v>
      </c>
      <c r="BB27" s="16">
        <v>1.5</v>
      </c>
      <c r="BC27" s="16" t="s">
        <v>154</v>
      </c>
    </row>
    <row r="28" spans="6:55" x14ac:dyDescent="0.25">
      <c r="F28" s="16" t="s">
        <v>77</v>
      </c>
      <c r="G28" s="31" t="s">
        <v>146</v>
      </c>
      <c r="I28" s="16" t="s">
        <v>114</v>
      </c>
      <c r="J28" s="16" t="s">
        <v>115</v>
      </c>
      <c r="K28" s="16" t="s">
        <v>165</v>
      </c>
      <c r="L28" s="17" t="s">
        <v>166</v>
      </c>
      <c r="M28" s="16" t="s">
        <v>5</v>
      </c>
      <c r="N28" s="16" t="s">
        <v>116</v>
      </c>
      <c r="O28" s="16" t="s">
        <v>170</v>
      </c>
      <c r="P28" s="16" t="s">
        <v>177</v>
      </c>
      <c r="R28" s="35">
        <v>6.3601999999999999</v>
      </c>
      <c r="S28" s="38">
        <v>-75.007099999999994</v>
      </c>
      <c r="T28" s="16" t="s">
        <v>4</v>
      </c>
      <c r="U28" s="16" t="s">
        <v>113</v>
      </c>
      <c r="V28" s="16" t="s">
        <v>79</v>
      </c>
      <c r="W28" s="32">
        <v>1368</v>
      </c>
      <c r="X28" s="32">
        <v>1368</v>
      </c>
      <c r="Y28" s="33">
        <v>2018</v>
      </c>
      <c r="Z28" s="33">
        <v>6</v>
      </c>
      <c r="AA28" s="33">
        <v>25</v>
      </c>
      <c r="AB28" s="33">
        <v>2018</v>
      </c>
      <c r="AC28" s="33">
        <v>7</v>
      </c>
      <c r="AD28" s="33">
        <v>2</v>
      </c>
      <c r="AF28" s="16" t="s">
        <v>117</v>
      </c>
      <c r="AG28" s="16" t="s">
        <v>48</v>
      </c>
      <c r="AH28" s="23">
        <v>164112</v>
      </c>
      <c r="AI28" s="16" t="s">
        <v>48</v>
      </c>
      <c r="AK28" s="16" t="s">
        <v>118</v>
      </c>
      <c r="AM28" s="16" t="s">
        <v>151</v>
      </c>
      <c r="AN28" s="17" t="s">
        <v>119</v>
      </c>
      <c r="AQ28" s="16" t="s">
        <v>51</v>
      </c>
      <c r="AS28" s="16">
        <v>60</v>
      </c>
      <c r="AT28" s="16">
        <v>900</v>
      </c>
      <c r="AU28" s="16">
        <v>960</v>
      </c>
      <c r="AV28" s="32">
        <v>408</v>
      </c>
      <c r="AW28" s="16">
        <v>44100</v>
      </c>
      <c r="BA28" s="41" t="s">
        <v>152</v>
      </c>
      <c r="BB28" s="16">
        <v>1.5</v>
      </c>
      <c r="BC28" s="16" t="s">
        <v>154</v>
      </c>
    </row>
    <row r="29" spans="6:55" x14ac:dyDescent="0.25">
      <c r="F29" s="16" t="s">
        <v>77</v>
      </c>
      <c r="G29" s="31" t="s">
        <v>147</v>
      </c>
      <c r="I29" s="16" t="s">
        <v>114</v>
      </c>
      <c r="J29" s="16" t="s">
        <v>115</v>
      </c>
      <c r="K29" s="16" t="s">
        <v>165</v>
      </c>
      <c r="L29" s="17" t="s">
        <v>166</v>
      </c>
      <c r="M29" s="16" t="s">
        <v>5</v>
      </c>
      <c r="N29" s="16" t="s">
        <v>116</v>
      </c>
      <c r="O29" s="16" t="s">
        <v>170</v>
      </c>
      <c r="P29" s="16" t="s">
        <v>177</v>
      </c>
      <c r="R29" s="35">
        <v>6.3448000000000002</v>
      </c>
      <c r="S29" s="37">
        <v>-74.971800000000002</v>
      </c>
      <c r="T29" s="16" t="s">
        <v>4</v>
      </c>
      <c r="U29" s="16" t="s">
        <v>113</v>
      </c>
      <c r="V29" s="16" t="s">
        <v>79</v>
      </c>
      <c r="W29" s="32">
        <v>1324</v>
      </c>
      <c r="X29" s="32">
        <v>1324</v>
      </c>
      <c r="Y29" s="33">
        <v>2018</v>
      </c>
      <c r="Z29" s="33">
        <v>6</v>
      </c>
      <c r="AA29" s="33">
        <v>18</v>
      </c>
      <c r="AB29" s="33">
        <v>2018</v>
      </c>
      <c r="AC29" s="33">
        <v>6</v>
      </c>
      <c r="AD29" s="33">
        <v>23</v>
      </c>
      <c r="AF29" s="16" t="s">
        <v>117</v>
      </c>
      <c r="AG29" s="16" t="s">
        <v>48</v>
      </c>
      <c r="AH29" s="23">
        <v>164112</v>
      </c>
      <c r="AI29" s="16" t="s">
        <v>48</v>
      </c>
      <c r="AK29" s="16" t="s">
        <v>118</v>
      </c>
      <c r="AM29" s="16" t="s">
        <v>151</v>
      </c>
      <c r="AN29" s="17" t="s">
        <v>119</v>
      </c>
      <c r="AQ29" s="16" t="s">
        <v>51</v>
      </c>
      <c r="AS29" s="16">
        <v>60</v>
      </c>
      <c r="AT29" s="16">
        <v>900</v>
      </c>
      <c r="AU29" s="16">
        <v>960</v>
      </c>
      <c r="AV29" s="32">
        <v>465</v>
      </c>
      <c r="AW29" s="16">
        <v>44100</v>
      </c>
      <c r="BA29" s="41" t="s">
        <v>152</v>
      </c>
      <c r="BB29" s="16">
        <v>1.5</v>
      </c>
      <c r="BC29" s="16" t="s">
        <v>154</v>
      </c>
    </row>
    <row r="30" spans="6:55" x14ac:dyDescent="0.25">
      <c r="F30" s="16" t="s">
        <v>77</v>
      </c>
      <c r="G30" s="31" t="s">
        <v>148</v>
      </c>
      <c r="I30" s="16" t="s">
        <v>114</v>
      </c>
      <c r="J30" s="16" t="s">
        <v>115</v>
      </c>
      <c r="K30" s="16" t="s">
        <v>165</v>
      </c>
      <c r="L30" s="17" t="s">
        <v>166</v>
      </c>
      <c r="M30" s="16" t="s">
        <v>5</v>
      </c>
      <c r="N30" s="16" t="s">
        <v>116</v>
      </c>
      <c r="O30" s="16" t="s">
        <v>170</v>
      </c>
      <c r="P30" s="16" t="s">
        <v>177</v>
      </c>
      <c r="R30" s="35">
        <v>6.3586</v>
      </c>
      <c r="S30" s="37">
        <v>-74.989599999999996</v>
      </c>
      <c r="T30" s="16" t="s">
        <v>4</v>
      </c>
      <c r="U30" s="16" t="s">
        <v>113</v>
      </c>
      <c r="V30" s="16" t="s">
        <v>79</v>
      </c>
      <c r="W30" s="32">
        <v>1101</v>
      </c>
      <c r="X30" s="32">
        <v>1101</v>
      </c>
      <c r="Y30" s="33">
        <v>2018</v>
      </c>
      <c r="Z30" s="33">
        <v>6</v>
      </c>
      <c r="AA30" s="33">
        <v>19</v>
      </c>
      <c r="AB30" s="33">
        <v>2018</v>
      </c>
      <c r="AC30" s="33">
        <v>6</v>
      </c>
      <c r="AD30" s="33">
        <v>25</v>
      </c>
      <c r="AF30" s="16" t="s">
        <v>117</v>
      </c>
      <c r="AG30" s="16" t="s">
        <v>48</v>
      </c>
      <c r="AH30" s="23">
        <v>164116</v>
      </c>
      <c r="AI30" s="16" t="s">
        <v>48</v>
      </c>
      <c r="AK30" s="16" t="s">
        <v>118</v>
      </c>
      <c r="AM30" s="16" t="s">
        <v>151</v>
      </c>
      <c r="AN30" s="17" t="s">
        <v>119</v>
      </c>
      <c r="AQ30" s="16" t="s">
        <v>51</v>
      </c>
      <c r="AS30" s="16">
        <v>60</v>
      </c>
      <c r="AT30" s="16">
        <v>900</v>
      </c>
      <c r="AU30" s="16">
        <v>960</v>
      </c>
      <c r="AV30" s="32">
        <v>576</v>
      </c>
      <c r="AW30" s="16">
        <v>44100</v>
      </c>
      <c r="BA30" s="41" t="s">
        <v>152</v>
      </c>
      <c r="BB30" s="16">
        <v>1.5</v>
      </c>
      <c r="BC30" s="16" t="s">
        <v>154</v>
      </c>
    </row>
    <row r="31" spans="6:55" x14ac:dyDescent="0.25">
      <c r="F31" s="16" t="s">
        <v>77</v>
      </c>
      <c r="G31" s="31" t="s">
        <v>149</v>
      </c>
      <c r="I31" s="16" t="s">
        <v>114</v>
      </c>
      <c r="J31" s="16" t="s">
        <v>115</v>
      </c>
      <c r="K31" s="16" t="s">
        <v>165</v>
      </c>
      <c r="L31" s="17" t="s">
        <v>166</v>
      </c>
      <c r="M31" s="16" t="s">
        <v>5</v>
      </c>
      <c r="N31" s="16" t="s">
        <v>116</v>
      </c>
      <c r="O31" s="16" t="s">
        <v>170</v>
      </c>
      <c r="P31" s="16" t="s">
        <v>177</v>
      </c>
      <c r="R31" s="35">
        <v>6.3578999999999999</v>
      </c>
      <c r="S31" s="37">
        <v>-74.965100000000007</v>
      </c>
      <c r="T31" s="16" t="s">
        <v>4</v>
      </c>
      <c r="U31" s="16" t="s">
        <v>113</v>
      </c>
      <c r="V31" s="16" t="s">
        <v>79</v>
      </c>
      <c r="W31" s="32">
        <v>1308</v>
      </c>
      <c r="X31" s="32">
        <v>1308</v>
      </c>
      <c r="Y31" s="33">
        <v>2018</v>
      </c>
      <c r="Z31" s="33">
        <v>6</v>
      </c>
      <c r="AA31" s="33">
        <v>18</v>
      </c>
      <c r="AB31" s="33">
        <v>2018</v>
      </c>
      <c r="AC31" s="33">
        <v>6</v>
      </c>
      <c r="AD31" s="33">
        <v>25</v>
      </c>
      <c r="AF31" s="16" t="s">
        <v>117</v>
      </c>
      <c r="AG31" s="16" t="s">
        <v>48</v>
      </c>
      <c r="AH31" s="23">
        <v>164114</v>
      </c>
      <c r="AI31" s="16" t="s">
        <v>48</v>
      </c>
      <c r="AK31" s="16" t="s">
        <v>118</v>
      </c>
      <c r="AM31" s="16" t="s">
        <v>151</v>
      </c>
      <c r="AN31" s="17" t="s">
        <v>119</v>
      </c>
      <c r="AQ31" s="16" t="s">
        <v>51</v>
      </c>
      <c r="AS31" s="16">
        <v>60</v>
      </c>
      <c r="AT31" s="16">
        <v>900</v>
      </c>
      <c r="AU31" s="16">
        <v>960</v>
      </c>
      <c r="AV31" s="32">
        <v>621</v>
      </c>
      <c r="AW31" s="16">
        <v>44100</v>
      </c>
      <c r="BA31" s="41" t="s">
        <v>152</v>
      </c>
      <c r="BB31" s="16">
        <v>1.5</v>
      </c>
      <c r="BC31" s="16" t="s">
        <v>154</v>
      </c>
    </row>
    <row r="32" spans="6:55" x14ac:dyDescent="0.25">
      <c r="F32" s="16" t="s">
        <v>77</v>
      </c>
      <c r="G32" s="31" t="s">
        <v>150</v>
      </c>
      <c r="I32" s="16" t="s">
        <v>114</v>
      </c>
      <c r="J32" s="16" t="s">
        <v>115</v>
      </c>
      <c r="K32" s="16" t="s">
        <v>165</v>
      </c>
      <c r="L32" s="17" t="s">
        <v>166</v>
      </c>
      <c r="M32" s="16" t="s">
        <v>5</v>
      </c>
      <c r="N32" s="16" t="s">
        <v>116</v>
      </c>
      <c r="O32" s="16" t="s">
        <v>170</v>
      </c>
      <c r="P32" s="16" t="s">
        <v>177</v>
      </c>
      <c r="R32" s="35">
        <v>6.3471000000000002</v>
      </c>
      <c r="S32" s="38">
        <v>-74.9696</v>
      </c>
      <c r="T32" s="16" t="s">
        <v>4</v>
      </c>
      <c r="U32" s="16" t="s">
        <v>113</v>
      </c>
      <c r="V32" s="16" t="s">
        <v>79</v>
      </c>
      <c r="W32" s="32">
        <v>1072</v>
      </c>
      <c r="X32" s="32">
        <v>1072</v>
      </c>
      <c r="Y32" s="33">
        <v>2018</v>
      </c>
      <c r="Z32" s="33">
        <v>6</v>
      </c>
      <c r="AA32" s="33">
        <v>26</v>
      </c>
      <c r="AB32" s="33">
        <v>2018</v>
      </c>
      <c r="AC32" s="33">
        <v>7</v>
      </c>
      <c r="AD32" s="33">
        <v>4</v>
      </c>
      <c r="AF32" s="16" t="s">
        <v>117</v>
      </c>
      <c r="AG32" s="16" t="s">
        <v>48</v>
      </c>
      <c r="AH32" s="23">
        <v>164116</v>
      </c>
      <c r="AI32" s="16" t="s">
        <v>48</v>
      </c>
      <c r="AK32" s="16" t="s">
        <v>118</v>
      </c>
      <c r="AM32" s="16" t="s">
        <v>151</v>
      </c>
      <c r="AN32" s="17" t="s">
        <v>119</v>
      </c>
      <c r="AQ32" s="16" t="s">
        <v>51</v>
      </c>
      <c r="AS32" s="16">
        <v>60</v>
      </c>
      <c r="AT32" s="16">
        <v>900</v>
      </c>
      <c r="AU32" s="16">
        <v>960</v>
      </c>
      <c r="AV32" s="32">
        <v>735</v>
      </c>
      <c r="AW32" s="16">
        <v>44100</v>
      </c>
      <c r="BA32" s="41" t="s">
        <v>152</v>
      </c>
      <c r="BB32" s="16">
        <v>1.5</v>
      </c>
      <c r="BC32" s="16" t="s">
        <v>154</v>
      </c>
    </row>
    <row r="33" spans="11:54" x14ac:dyDescent="0.25">
      <c r="K33" s="17"/>
      <c r="L33" s="17"/>
      <c r="R33" s="13"/>
      <c r="S33" s="13"/>
      <c r="AA33" s="18"/>
      <c r="AD33" s="24"/>
      <c r="AN33" s="17"/>
      <c r="AV33" s="15"/>
      <c r="BB33" s="20"/>
    </row>
    <row r="34" spans="11:54" x14ac:dyDescent="0.25">
      <c r="K34" s="17"/>
      <c r="L34" s="17"/>
      <c r="R34" s="13"/>
      <c r="S34" s="13"/>
      <c r="AA34" s="18"/>
      <c r="AD34" s="24"/>
      <c r="AN34" s="17"/>
      <c r="AV34" s="15"/>
      <c r="BB34" s="20"/>
    </row>
    <row r="35" spans="11:54" x14ac:dyDescent="0.25">
      <c r="K35" s="17"/>
      <c r="L35" s="17"/>
      <c r="R35" s="14"/>
      <c r="S35" s="14"/>
      <c r="AA35" s="21"/>
      <c r="AD35" s="24"/>
      <c r="AN35" s="17"/>
      <c r="AV35" s="15"/>
      <c r="BB35" s="19"/>
    </row>
    <row r="36" spans="11:54" x14ac:dyDescent="0.25">
      <c r="K36" s="17"/>
      <c r="L36" s="17"/>
      <c r="R36" s="13"/>
      <c r="S36" s="13"/>
      <c r="AA36" s="18"/>
      <c r="AD36" s="24"/>
      <c r="AN36" s="17"/>
      <c r="AV36" s="15"/>
      <c r="BB36" s="20"/>
    </row>
  </sheetData>
  <autoFilter ref="A1:BE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Ontology</vt:lpstr>
      <vt:lpstr>Hoja1</vt:lpstr>
      <vt:lpstr>Proyecto Piloto YNC</vt:lpstr>
    </vt:vector>
  </TitlesOfParts>
  <Company>UdeA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Daza</dc:creator>
  <cp:lastModifiedBy>USUARIO</cp:lastModifiedBy>
  <cp:revision/>
  <cp:lastPrinted>2019-08-30T16:16:07Z</cp:lastPrinted>
  <dcterms:created xsi:type="dcterms:W3CDTF">2016-10-10T21:42:58Z</dcterms:created>
  <dcterms:modified xsi:type="dcterms:W3CDTF">2021-05-20T15:11:07Z</dcterms:modified>
</cp:coreProperties>
</file>