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webster\Documents\carlwebster.com\Script Stats\"/>
    </mc:Choice>
  </mc:AlternateContent>
  <xr:revisionPtr revIDLastSave="0" documentId="13_ncr:1_{28C5B662-D717-4180-BFEC-B8EF52240C88}" xr6:coauthVersionLast="45" xr6:coauthVersionMax="45" xr10:uidLastSave="{00000000-0000-0000-0000-000000000000}"/>
  <bookViews>
    <workbookView xWindow="3240" yWindow="1725" windowWidth="28800" windowHeight="15435" xr2:uid="{00000000-000D-0000-FFFF-FFFF00000000}"/>
  </bookViews>
  <sheets>
    <sheet name="Counts" sheetId="1" r:id="rId1"/>
    <sheet name="Difference" sheetId="2" r:id="rId2"/>
  </sheets>
  <definedNames>
    <definedName name="stats20170101" localSheetId="0">Counts!$A$1:$AM$59</definedName>
    <definedName name="stats20170101" localSheetId="1">Difference!$A$1:$C$59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C59" i="2"/>
  <c r="C59" i="1" l="1"/>
  <c r="D6" i="2"/>
  <c r="D59" i="1" l="1"/>
  <c r="D24" i="2"/>
  <c r="D39" i="2" l="1"/>
  <c r="E59" i="1" l="1"/>
  <c r="F59" i="1" l="1"/>
  <c r="G59" i="1" l="1"/>
  <c r="H59" i="1" l="1"/>
  <c r="I59" i="1" l="1"/>
  <c r="J59" i="1" l="1"/>
  <c r="K59" i="1"/>
  <c r="D17" i="2" l="1"/>
  <c r="D9" i="2"/>
  <c r="D10" i="2"/>
  <c r="L59" i="1" l="1"/>
  <c r="D22" i="2"/>
  <c r="M59" i="1" l="1"/>
  <c r="D26" i="2"/>
  <c r="N59" i="1" l="1"/>
  <c r="O59" i="1" l="1"/>
  <c r="P59" i="1" l="1"/>
  <c r="D3" i="2"/>
  <c r="D4" i="2"/>
  <c r="D5" i="2"/>
  <c r="D7" i="2"/>
  <c r="D8" i="2"/>
  <c r="D11" i="2"/>
  <c r="D12" i="2"/>
  <c r="D13" i="2"/>
  <c r="D14" i="2"/>
  <c r="D15" i="2"/>
  <c r="D16" i="2"/>
  <c r="D18" i="2"/>
  <c r="D19" i="2"/>
  <c r="D20" i="2"/>
  <c r="D21" i="2"/>
  <c r="D23" i="2"/>
  <c r="D25" i="2"/>
  <c r="D27" i="2"/>
  <c r="D28" i="2"/>
  <c r="D29" i="2"/>
  <c r="D30" i="2"/>
  <c r="D31" i="2"/>
  <c r="D32" i="2"/>
  <c r="D33" i="2"/>
  <c r="D35" i="2"/>
  <c r="D34" i="2"/>
  <c r="D36" i="2"/>
  <c r="D37" i="2"/>
  <c r="D3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  <c r="B59" i="2"/>
  <c r="Q59" i="1" l="1"/>
  <c r="D59" i="2"/>
  <c r="D60" i="2" s="1"/>
  <c r="R59" i="1" l="1"/>
  <c r="S59" i="1" l="1"/>
  <c r="T59" i="1" l="1"/>
  <c r="U59" i="1"/>
  <c r="V59" i="1" l="1"/>
  <c r="W59" i="1" l="1"/>
  <c r="X59" i="1" l="1"/>
  <c r="Y59" i="1" l="1"/>
  <c r="Z59" i="1" l="1"/>
  <c r="AA59" i="1" l="1"/>
  <c r="AB59" i="1" l="1"/>
  <c r="AC59" i="1" l="1"/>
  <c r="AD59" i="1" l="1"/>
  <c r="AE59" i="1" l="1"/>
  <c r="AF59" i="1" l="1"/>
  <c r="AG59" i="1" l="1"/>
  <c r="AH59" i="1" l="1"/>
  <c r="AI59" i="1" l="1"/>
  <c r="AJ59" i="1" l="1"/>
  <c r="AK59" i="1" l="1"/>
  <c r="AL59" i="1" l="1"/>
  <c r="AW59" i="1" l="1"/>
  <c r="AV59" i="1"/>
  <c r="AU59" i="1"/>
  <c r="AT59" i="1"/>
  <c r="AS59" i="1"/>
  <c r="AR59" i="1"/>
  <c r="AQ59" i="1"/>
  <c r="AP59" i="1"/>
  <c r="AO59" i="1"/>
  <c r="AN59" i="1"/>
  <c r="AM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Query - 2017_Oct_01" description="Connection to the '2017_Oct_01' query in the workbook." type="5" refreshedVersion="6" background="1" saveData="1">
    <dbPr connection="Provider=Microsoft.Mashup.OleDb.1;Data Source=$Workbook$;Location=2017_Oct_01;Extended Properties=&quot;&quot;" command="SELECT * FROM [2017_Oct_01]"/>
  </connection>
  <connection id="2" xr16:uid="{0E278276-460B-4479-8AD5-2C4285C1DB4A}" keepAlive="1" name="Query - 2018_Dec_01" description="Connection to the '2018_Dec_01' query in the workbook." type="5" refreshedVersion="6" background="1" saveData="1">
    <dbPr connection="Provider=Microsoft.Mashup.OleDb.1;Data Source=$Workbook$;Location=2018_Dec_01;Extended Properties=&quot;&quot;" command="SELECT * FROM [2018_Dec_01]"/>
  </connection>
  <connection id="3" xr16:uid="{B466FF51-EA3C-4977-97D9-D539F31646F9}" keepAlive="1" name="Query - 2018_Nov_01" description="Connection to the '2018_Nov_01' query in the workbook." type="5" refreshedVersion="6" background="1" saveData="1">
    <dbPr connection="Provider=Microsoft.Mashup.OleDb.1;Data Source=$Workbook$;Location=2018_Nov_01;Extended Properties=&quot;&quot;" command="SELECT * FROM [2018_Nov_01]"/>
  </connection>
  <connection id="4" xr16:uid="{112A97D4-8AAF-407C-8EAF-E4C1ED385CC4}" keepAlive="1" name="Query - 2018_Oct_01_0614" description="Connection to the '2018_Oct_01_0614' query in the workbook." type="5" refreshedVersion="6" background="1" saveData="1">
    <dbPr connection="Provider=Microsoft.Mashup.OleDb.1;Data Source=$Workbook$;Location=2018_Oct_01_0614;Extended Properties=&quot;&quot;" command="SELECT * FROM [2018_Oct_01_0614]"/>
  </connection>
  <connection id="5" xr16:uid="{BB8F2F55-32FA-41A0-900F-6FFBBE0AC606}" keepAlive="1" name="Query - 2018_Sep_01" description="Connection to the '2018_Sep_01' query in the workbook." type="5" refreshedVersion="6" background="1" saveData="1">
    <dbPr connection="Provider=Microsoft.Mashup.OleDb.1;Data Source=$Workbook$;Location=2018_Sep_01;Extended Properties=&quot;&quot;" command="SELECT * FROM [2018_Sep_01]"/>
  </connection>
  <connection id="6" xr16:uid="{9F92FD9F-AD84-4473-AFDA-671189E37A9B}" keepAlive="1" name="Query - 2019_Apr_01" description="Connection to the '2019_Apr_01' query in the workbook." type="5" refreshedVersion="6" background="1" saveData="1">
    <dbPr connection="Provider=Microsoft.Mashup.OleDb.1;Data Source=$Workbook$;Location=2019_Apr_01;Extended Properties=&quot;&quot;" command="SELECT * FROM [2019_Apr_01]"/>
  </connection>
  <connection id="7" xr16:uid="{00966FAD-CCFD-45D2-8407-814E4A80270F}" keepAlive="1" name="Query - 2019_Feb_01" description="Connection to the '2019_Feb_01' query in the workbook." type="5" refreshedVersion="6" background="1" saveData="1">
    <dbPr connection="Provider=Microsoft.Mashup.OleDb.1;Data Source=$Workbook$;Location=2019_Feb_01;Extended Properties=&quot;&quot;" command="SELECT * FROM [2019_Feb_01]"/>
  </connection>
  <connection id="8" xr16:uid="{D350DFDA-008C-44B5-9A86-0DF77F82F91F}" keepAlive="1" name="Query - 2019_Jan_01" description="Connection to the '2019_Jan_01' query in the workbook." type="5" refreshedVersion="6" background="1" saveData="1">
    <dbPr connection="Provider=Microsoft.Mashup.OleDb.1;Data Source=$Workbook$;Location=2019_Jan_01;Extended Properties=&quot;&quot;" command="SELECT * FROM [2019_Jan_01]"/>
  </connection>
  <connection id="9" xr16:uid="{C567DA33-E621-4ACB-9A72-59821DBA164E}" keepAlive="1" name="Query - 2019_Jan_01 (2)" description="Connection to the '2019_Jan_01 (2)' query in the workbook." type="5" refreshedVersion="6" background="1" saveData="1">
    <dbPr connection="Provider=Microsoft.Mashup.OleDb.1;Data Source=$Workbook$;Location=&quot;2019_Jan_01 (2)&quot;;Extended Properties=&quot;&quot;" command="SELECT * FROM [2019_Jan_01 (2)]"/>
  </connection>
  <connection id="10" xr16:uid="{889C8CE1-BCB6-45A1-B231-1ABB206F8E3D}" keepAlive="1" name="Query - 2019_Jul_01" description="Connection to the '2019_Jul_01' query in the workbook." type="5" refreshedVersion="6" background="1">
    <dbPr connection="Provider=Microsoft.Mashup.OleDb.1;Data Source=$Workbook$;Location=2019_Jul_01;Extended Properties=&quot;&quot;" command="SELECT * FROM [2019_Jul_01]"/>
  </connection>
  <connection id="11" xr16:uid="{A1F0B0A2-0708-4205-A044-464D64AADFF7}" keepAlive="1" name="Query - 2019_Mar_01" description="Connection to the '2019_Mar_01' query in the workbook." type="5" refreshedVersion="6" background="1" saveData="1">
    <dbPr connection="Provider=Microsoft.Mashup.OleDb.1;Data Source=$Workbook$;Location=2019_Mar_01;Extended Properties=&quot;&quot;" command="SELECT * FROM [2019_Mar_01]"/>
  </connection>
  <connection id="12" xr16:uid="{B03E3364-CF54-412C-B9F2-7D2D1E094ADD}" keepAlive="1" name="Query - 2019_May_01" description="Connection to the '2019_May_01' query in the workbook." type="5" refreshedVersion="6" background="1" saveData="1">
    <dbPr connection="Provider=Microsoft.Mashup.OleDb.1;Data Source=$Workbook$;Location=2019_May_01;Extended Properties=&quot;&quot;" command="SELECT * FROM [2019_May_01]"/>
  </connection>
  <connection id="13" xr16:uid="{2578FB8F-C112-47C2-A272-1AA00DEBE168}" keepAlive="1" name="Query - 2019_Nov_01" description="Connection to the '2019_Nov_01' query in the workbook." type="5" refreshedVersion="6" background="1">
    <dbPr connection="Provider=Microsoft.Mashup.OleDb.1;Data Source=$Workbook$;Location=2019_Nov_01;Extended Properties=&quot;&quot;" command="SELECT * FROM [2019_Nov_01]"/>
  </connection>
  <connection id="14" xr16:uid="{00000000-0015-0000-FFFF-FFFF02000000}" name="stats20170101" type="6" refreshedVersion="6" background="1" saveData="1">
    <textPr sourceFile="C:\ScriptTesting\stats20170101.txt" delimited="0">
      <textFields count="2">
        <textField/>
        <textField position="65"/>
      </textFields>
    </textPr>
  </connection>
  <connection id="15" xr16:uid="{00000000-0015-0000-FFFF-FFFF03000000}" name="stats201701011" type="6" refreshedVersion="6" background="1" saveData="1">
    <textPr sourceFile="C:\ScriptTesting\stats20170101.txt" delimited="0">
      <textFields count="2">
        <textField/>
        <textField position="65"/>
      </textFields>
    </textPr>
  </connection>
</connections>
</file>

<file path=xl/sharedStrings.xml><?xml version="1.0" encoding="utf-8"?>
<sst xmlns="http://schemas.openxmlformats.org/spreadsheetml/2006/main" count="168" uniqueCount="110">
  <si>
    <t>ScriptName</t>
  </si>
  <si>
    <t>XenApp 6.5</t>
  </si>
  <si>
    <t>All Scripts Zip File</t>
  </si>
  <si>
    <t>XenApp 6</t>
  </si>
  <si>
    <t>Old Provisioning Services (PVS)</t>
  </si>
  <si>
    <t>Active Directory</t>
  </si>
  <si>
    <t>XenApp 5 for Windows Server 2003</t>
  </si>
  <si>
    <t>XenApp 5 for Windows Server 2008</t>
  </si>
  <si>
    <t>Microsoft DHCP</t>
  </si>
  <si>
    <t>XenApp/XenDesktop 7.0 through 7.7</t>
  </si>
  <si>
    <t>XenDesktop 4</t>
  </si>
  <si>
    <t>VMware vSphere</t>
  </si>
  <si>
    <t>Get PvD Usage Statistics</t>
  </si>
  <si>
    <t>StoreFront</t>
  </si>
  <si>
    <t>Active Directory Health Check</t>
  </si>
  <si>
    <t>XenDesktop 5.x</t>
  </si>
  <si>
    <t>Nutanix</t>
  </si>
  <si>
    <t>New Provisioning Services (PVS)</t>
  </si>
  <si>
    <t>PVS Assessment Script</t>
  </si>
  <si>
    <t>Microsoft DNS</t>
  </si>
  <si>
    <t>Configuration Manager 2012 R2</t>
  </si>
  <si>
    <t>XenGhost.zip</t>
  </si>
  <si>
    <t>Find Duplicate DNS Records</t>
  </si>
  <si>
    <t>Create an unlinked Group Policy Object from an imported CSV file</t>
  </si>
  <si>
    <t>NetScaler MAS</t>
  </si>
  <si>
    <t>Deploy Printer Drivers</t>
  </si>
  <si>
    <t>Hostinfo.zip</t>
  </si>
  <si>
    <t>Count 20170101</t>
  </si>
  <si>
    <t>Count 20161201</t>
  </si>
  <si>
    <t>Count 20131013</t>
  </si>
  <si>
    <t>Count 20140601</t>
  </si>
  <si>
    <t>Count 20141101</t>
  </si>
  <si>
    <t>Count 20140501</t>
  </si>
  <si>
    <t>Count 20130513</t>
  </si>
  <si>
    <t>Count 20130729</t>
  </si>
  <si>
    <t>Count 20131030</t>
  </si>
  <si>
    <t>Count 20130822</t>
  </si>
  <si>
    <t>Count 20130707</t>
  </si>
  <si>
    <t>Total Downloads</t>
  </si>
  <si>
    <t>Count 20170201</t>
  </si>
  <si>
    <t>Difference</t>
  </si>
  <si>
    <t>Count 20170301</t>
  </si>
  <si>
    <t>XenApp/XenDesktop 7.8+</t>
  </si>
  <si>
    <t>Count 20170401</t>
  </si>
  <si>
    <t>Citrix Policy Settings</t>
  </si>
  <si>
    <t>Citrix Default Computer Policy Settings</t>
  </si>
  <si>
    <t>Citrix Default User Policy Settings</t>
  </si>
  <si>
    <t>Count 20170501</t>
  </si>
  <si>
    <t>SMS PASSCODE MFA</t>
  </si>
  <si>
    <t>Count 20170601</t>
  </si>
  <si>
    <t>Get GPO Folder Redirection Errors</t>
  </si>
  <si>
    <t>Get GPO Processing Time</t>
  </si>
  <si>
    <t>Get Home Folder Errors</t>
  </si>
  <si>
    <t>Get Service with Account Name</t>
  </si>
  <si>
    <t>Count 20170801</t>
  </si>
  <si>
    <t>Count 20170901</t>
  </si>
  <si>
    <t>Count 20171001</t>
  </si>
  <si>
    <t>XenApp Server Health Check</t>
  </si>
  <si>
    <t>XenApp Server Monitor</t>
  </si>
  <si>
    <t>Count 20171101</t>
  </si>
  <si>
    <t>Remove Hosting Connection</t>
  </si>
  <si>
    <t>Count 20180101</t>
  </si>
  <si>
    <t>Count 20180201</t>
  </si>
  <si>
    <t>Create Authoritative Time Server GPO</t>
  </si>
  <si>
    <t>XenApp 5 Summary Report</t>
  </si>
  <si>
    <t>XenApp 6 Summary Report</t>
  </si>
  <si>
    <t>XenApp 6.5 Summary Report</t>
  </si>
  <si>
    <t>Count 20180301</t>
  </si>
  <si>
    <t>Count 20180401</t>
  </si>
  <si>
    <t>Count 20180501</t>
  </si>
  <si>
    <t>Get GPO Backup and Reports</t>
  </si>
  <si>
    <t>Count 20180601</t>
  </si>
  <si>
    <t>NetScaler Old (ns.conf)</t>
  </si>
  <si>
    <t>Count 20180701</t>
  </si>
  <si>
    <t>Citrix XenMobile</t>
  </si>
  <si>
    <t>HideDrives ADMX and ADML Files</t>
  </si>
  <si>
    <t>HideDrives.adm</t>
  </si>
  <si>
    <t>Count 20180901</t>
  </si>
  <si>
    <t>Count 20180801</t>
  </si>
  <si>
    <t>Count 20181001</t>
  </si>
  <si>
    <t>Count 20181101</t>
  </si>
  <si>
    <t>Count 20181201</t>
  </si>
  <si>
    <t>Count 20190101</t>
  </si>
  <si>
    <t>Count 20190201</t>
  </si>
  <si>
    <t>Count 20190301</t>
  </si>
  <si>
    <t>Count 20190401</t>
  </si>
  <si>
    <t>Get Static Desktop User</t>
  </si>
  <si>
    <t>Get Offline Scout Data</t>
  </si>
  <si>
    <t>Count 20190501</t>
  </si>
  <si>
    <t>Citrix Federated Authentication Service</t>
  </si>
  <si>
    <t>Get Broker Invalid Accounts</t>
  </si>
  <si>
    <t>Count 20190601</t>
  </si>
  <si>
    <t>Count 20190701</t>
  </si>
  <si>
    <t>Count 20190801</t>
  </si>
  <si>
    <t>Count 20190901</t>
  </si>
  <si>
    <t>Provisioning Services (PVS) New</t>
  </si>
  <si>
    <t>Provisioning Services (PVS) Old</t>
  </si>
  <si>
    <t>Count 20191001</t>
  </si>
  <si>
    <t>Count 20191101</t>
  </si>
  <si>
    <t>Count 20191201</t>
  </si>
  <si>
    <t>Set DNS Scavenging Server</t>
  </si>
  <si>
    <t>Get Service Accounts</t>
  </si>
  <si>
    <t xml:space="preserve">Application Delivery Controller </t>
  </si>
  <si>
    <t>Set SageSet=1 for Disk Cleanup</t>
  </si>
  <si>
    <t>Application Delivery Controller</t>
  </si>
  <si>
    <t>Count 20200101</t>
  </si>
  <si>
    <t>Count 20200201</t>
  </si>
  <si>
    <t>Backup (Export) VMware Virtual Distributed Switches</t>
  </si>
  <si>
    <t>Downloads per day February 2020</t>
  </si>
  <si>
    <t>Count 20200301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</si>
</sst>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0" fillId="0" borderId="3" xfId="0" applyFont="1" applyBorder="1"/>
    <xf numFmtId="0" fontId="0" fillId="0" borderId="0" xfId="0" applyFont="1"/>
    <xf numFmtId="0" fontId="0" fillId="0" borderId="3" xfId="0" applyFont="1" applyFill="1" applyBorder="1"/>
    <xf numFmtId="0" fontId="0" fillId="0" borderId="2" xfId="0" applyFont="1" applyFill="1" applyBorder="1"/>
    <xf numFmtId="0" fontId="3" fillId="0" borderId="2" xfId="0" applyFont="1" applyFill="1" applyBorder="1"/>
    <xf numFmtId="0" fontId="0" fillId="0" borderId="0" xfId="0" applyFill="1"/>
    <xf numFmtId="1" fontId="0" fillId="0" borderId="0" xfId="0" applyNumberFormat="1" applyFill="1"/>
    <xf numFmtId="0" fontId="0" fillId="0" borderId="2" xfId="0" applyFont="1" applyBorder="1"/>
    <xf numFmtId="0" fontId="0" fillId="0" borderId="4" xfId="0" applyFont="1" applyFill="1" applyBorder="1"/>
    <xf numFmtId="0" fontId="0" fillId="0" borderId="3" xfId="0" applyNumberFormat="1" applyFont="1" applyBorder="1"/>
    <xf numFmtId="14" fontId="0" fillId="0" borderId="0" xfId="0" applyNumberFormat="1"/>
    <xf numFmtId="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20170101" connectionId="14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20170101" connectionId="15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0"/>
  <sheetViews>
    <sheetView tabSelected="1" workbookViewId="0">
      <selection activeCell="A2" sqref="A2"/>
    </sheetView>
  </sheetViews>
  <sheetFormatPr defaultRowHeight="15" x14ac:dyDescent="0.25"/>
  <cols>
    <col min="1" max="1" width="63.28515625" style="3" bestFit="1" customWidth="1"/>
    <col min="2" max="3" width="14.85546875" style="3" bestFit="1" customWidth="1"/>
    <col min="4" max="4" width="15.85546875" style="3" bestFit="1" customWidth="1"/>
    <col min="5" max="6" width="14.85546875" style="3" bestFit="1" customWidth="1"/>
    <col min="7" max="8" width="14.85546875" bestFit="1" customWidth="1"/>
    <col min="9" max="13" width="14.85546875" style="3" bestFit="1" customWidth="1"/>
    <col min="14" max="14" width="14.85546875" bestFit="1" customWidth="1"/>
    <col min="15" max="30" width="14.85546875" style="3" bestFit="1" customWidth="1"/>
    <col min="31" max="31" width="18" style="3" customWidth="1"/>
    <col min="32" max="36" width="14.85546875" style="3" bestFit="1" customWidth="1"/>
    <col min="37" max="37" width="14.42578125" style="3" bestFit="1" customWidth="1"/>
    <col min="38" max="46" width="14.42578125" style="3" customWidth="1"/>
    <col min="47" max="47" width="9.140625" style="3"/>
    <col min="48" max="49" width="14.85546875" style="3" bestFit="1" customWidth="1"/>
    <col min="50" max="16384" width="9.140625" style="3"/>
  </cols>
  <sheetData>
    <row r="1" spans="1:49" x14ac:dyDescent="0.25">
      <c r="A1" s="2" t="s">
        <v>0</v>
      </c>
      <c r="B1" s="1" t="s">
        <v>109</v>
      </c>
      <c r="C1" s="1" t="s">
        <v>106</v>
      </c>
      <c r="D1" s="1" t="s">
        <v>105</v>
      </c>
      <c r="E1" s="1" t="s">
        <v>99</v>
      </c>
      <c r="F1" s="1" t="s">
        <v>98</v>
      </c>
      <c r="G1" s="1" t="s">
        <v>97</v>
      </c>
      <c r="H1" s="1" t="s">
        <v>94</v>
      </c>
      <c r="I1" s="1" t="s">
        <v>93</v>
      </c>
      <c r="J1" s="1" t="s">
        <v>92</v>
      </c>
      <c r="K1" s="1" t="s">
        <v>91</v>
      </c>
      <c r="L1" s="1" t="s">
        <v>88</v>
      </c>
      <c r="M1" s="1" t="s">
        <v>85</v>
      </c>
      <c r="N1" s="1" t="s">
        <v>84</v>
      </c>
      <c r="O1" s="1" t="s">
        <v>83</v>
      </c>
      <c r="P1" s="1" t="s">
        <v>82</v>
      </c>
      <c r="Q1" s="1" t="s">
        <v>81</v>
      </c>
      <c r="R1" s="1" t="s">
        <v>80</v>
      </c>
      <c r="S1" s="1" t="s">
        <v>79</v>
      </c>
      <c r="T1" s="1" t="s">
        <v>77</v>
      </c>
      <c r="U1" s="1" t="s">
        <v>78</v>
      </c>
      <c r="V1" s="1" t="s">
        <v>73</v>
      </c>
      <c r="W1" s="1" t="s">
        <v>71</v>
      </c>
      <c r="X1" s="1" t="s">
        <v>69</v>
      </c>
      <c r="Y1" s="1" t="s">
        <v>68</v>
      </c>
      <c r="Z1" s="1" t="s">
        <v>67</v>
      </c>
      <c r="AA1" s="1" t="s">
        <v>62</v>
      </c>
      <c r="AB1" s="1" t="s">
        <v>61</v>
      </c>
      <c r="AC1" s="2" t="s">
        <v>59</v>
      </c>
      <c r="AD1" s="2" t="s">
        <v>59</v>
      </c>
      <c r="AE1" s="2" t="s">
        <v>56</v>
      </c>
      <c r="AF1" s="2" t="s">
        <v>55</v>
      </c>
      <c r="AG1" s="2" t="s">
        <v>54</v>
      </c>
      <c r="AH1" s="2" t="s">
        <v>49</v>
      </c>
      <c r="AI1" s="2" t="s">
        <v>47</v>
      </c>
      <c r="AJ1" s="2" t="s">
        <v>43</v>
      </c>
      <c r="AK1" s="2" t="s">
        <v>41</v>
      </c>
      <c r="AL1" s="2" t="s">
        <v>39</v>
      </c>
      <c r="AM1" s="2" t="s">
        <v>27</v>
      </c>
      <c r="AN1" s="2" t="s">
        <v>28</v>
      </c>
      <c r="AO1" s="2" t="s">
        <v>31</v>
      </c>
      <c r="AP1" s="2" t="s">
        <v>30</v>
      </c>
      <c r="AQ1" s="2" t="s">
        <v>32</v>
      </c>
      <c r="AR1" s="2" t="s">
        <v>29</v>
      </c>
      <c r="AS1" s="2" t="s">
        <v>35</v>
      </c>
      <c r="AT1" s="2" t="s">
        <v>36</v>
      </c>
      <c r="AU1" s="2" t="s">
        <v>34</v>
      </c>
      <c r="AV1" s="2" t="s">
        <v>37</v>
      </c>
      <c r="AW1" s="2" t="s">
        <v>33</v>
      </c>
    </row>
    <row r="2" spans="1:49" x14ac:dyDescent="0.25">
      <c r="A2" s="3" t="s">
        <v>5</v>
      </c>
      <c r="B2">
        <v>30147</v>
      </c>
      <c r="C2">
        <v>29798</v>
      </c>
      <c r="D2">
        <v>29554</v>
      </c>
      <c r="E2">
        <v>29302</v>
      </c>
      <c r="F2" s="11">
        <v>28988</v>
      </c>
      <c r="G2">
        <v>28660</v>
      </c>
      <c r="H2">
        <v>28425</v>
      </c>
      <c r="I2">
        <v>28212</v>
      </c>
      <c r="J2" s="7">
        <v>27949</v>
      </c>
      <c r="K2">
        <v>27697</v>
      </c>
      <c r="L2" s="11">
        <v>27439</v>
      </c>
      <c r="M2" s="11">
        <v>27176</v>
      </c>
      <c r="N2" s="11">
        <v>26836</v>
      </c>
      <c r="O2" s="7">
        <v>26529</v>
      </c>
      <c r="P2" s="11">
        <v>26198</v>
      </c>
      <c r="Q2" s="11">
        <v>25859</v>
      </c>
      <c r="R2" s="11">
        <v>25487</v>
      </c>
      <c r="S2">
        <v>25145</v>
      </c>
      <c r="T2" s="11">
        <v>24887</v>
      </c>
      <c r="U2">
        <v>24667</v>
      </c>
      <c r="V2">
        <v>24345</v>
      </c>
      <c r="W2">
        <v>23895</v>
      </c>
      <c r="X2">
        <v>23413</v>
      </c>
      <c r="Y2">
        <v>23074</v>
      </c>
      <c r="Z2">
        <v>22582</v>
      </c>
      <c r="AA2">
        <v>22230</v>
      </c>
      <c r="AB2">
        <v>21980</v>
      </c>
      <c r="AC2" s="7">
        <v>21760</v>
      </c>
      <c r="AD2" s="7">
        <v>21559</v>
      </c>
      <c r="AE2" s="8">
        <v>21343</v>
      </c>
      <c r="AF2" s="3">
        <v>21144</v>
      </c>
      <c r="AG2" s="3">
        <v>20922</v>
      </c>
      <c r="AH2" s="3">
        <v>20469</v>
      </c>
      <c r="AI2" s="3">
        <v>20237</v>
      </c>
      <c r="AJ2" s="3">
        <v>20043</v>
      </c>
      <c r="AK2" s="3">
        <v>19756</v>
      </c>
      <c r="AL2" s="3">
        <v>19546</v>
      </c>
      <c r="AM2" s="3">
        <v>19348</v>
      </c>
      <c r="AN2" s="3">
        <v>18996</v>
      </c>
      <c r="AO2" s="3">
        <v>11703</v>
      </c>
    </row>
    <row r="3" spans="1:49" x14ac:dyDescent="0.25">
      <c r="A3" s="3" t="s">
        <v>14</v>
      </c>
      <c r="B3">
        <v>13197</v>
      </c>
      <c r="C3">
        <v>12926</v>
      </c>
      <c r="D3">
        <v>12679</v>
      </c>
      <c r="E3">
        <v>12412</v>
      </c>
      <c r="F3" s="11">
        <v>12100</v>
      </c>
      <c r="G3">
        <v>11782</v>
      </c>
      <c r="H3">
        <v>11516</v>
      </c>
      <c r="I3">
        <v>11310</v>
      </c>
      <c r="J3" s="7">
        <v>11034</v>
      </c>
      <c r="K3">
        <v>10764</v>
      </c>
      <c r="L3" s="11">
        <v>10382</v>
      </c>
      <c r="M3" s="11">
        <v>10035</v>
      </c>
      <c r="N3" s="11">
        <v>9664</v>
      </c>
      <c r="O3" s="7">
        <v>9348</v>
      </c>
      <c r="P3" s="11">
        <v>8992</v>
      </c>
      <c r="Q3" s="11">
        <v>8701</v>
      </c>
      <c r="R3" s="11">
        <v>8262</v>
      </c>
      <c r="S3">
        <v>7816</v>
      </c>
      <c r="T3" s="11">
        <v>7406</v>
      </c>
      <c r="U3">
        <v>6877</v>
      </c>
      <c r="V3">
        <v>6552</v>
      </c>
      <c r="W3">
        <v>6203</v>
      </c>
      <c r="X3">
        <v>5869</v>
      </c>
      <c r="Y3">
        <v>5629</v>
      </c>
      <c r="Z3">
        <v>5330</v>
      </c>
      <c r="AA3">
        <v>5055</v>
      </c>
      <c r="AB3">
        <v>4783</v>
      </c>
      <c r="AC3" s="7">
        <v>4596</v>
      </c>
      <c r="AD3" s="7">
        <v>4368</v>
      </c>
      <c r="AE3" s="8">
        <v>4114</v>
      </c>
      <c r="AF3" s="3">
        <v>3885</v>
      </c>
      <c r="AG3" s="3">
        <v>3637</v>
      </c>
      <c r="AH3" s="3">
        <v>3166</v>
      </c>
      <c r="AI3" s="3">
        <v>2926</v>
      </c>
      <c r="AJ3" s="3">
        <v>2717</v>
      </c>
      <c r="AK3" s="3">
        <v>2398</v>
      </c>
      <c r="AL3" s="3">
        <v>2154</v>
      </c>
      <c r="AM3" s="3">
        <v>1909</v>
      </c>
      <c r="AN3" s="3">
        <v>1719</v>
      </c>
    </row>
    <row r="4" spans="1:49" x14ac:dyDescent="0.25">
      <c r="A4" s="3" t="s">
        <v>2</v>
      </c>
      <c r="B4">
        <v>62588</v>
      </c>
      <c r="C4">
        <v>62292</v>
      </c>
      <c r="D4">
        <v>62001</v>
      </c>
      <c r="E4">
        <v>61707</v>
      </c>
      <c r="F4" s="11">
        <v>61382</v>
      </c>
      <c r="G4">
        <v>61013</v>
      </c>
      <c r="H4">
        <v>60597</v>
      </c>
      <c r="I4">
        <v>60327</v>
      </c>
      <c r="J4" s="7">
        <v>59993</v>
      </c>
      <c r="K4">
        <v>59691</v>
      </c>
      <c r="L4" s="11">
        <v>59378</v>
      </c>
      <c r="M4" s="11">
        <v>59035</v>
      </c>
      <c r="N4" s="11">
        <v>58633</v>
      </c>
      <c r="O4" s="7">
        <v>58338</v>
      </c>
      <c r="P4" s="11">
        <v>58002</v>
      </c>
      <c r="Q4" s="11">
        <v>57746</v>
      </c>
      <c r="R4" s="11">
        <v>57413</v>
      </c>
      <c r="S4">
        <v>57050</v>
      </c>
      <c r="T4" s="11">
        <v>56664</v>
      </c>
      <c r="U4">
        <v>56343</v>
      </c>
      <c r="V4">
        <v>55935</v>
      </c>
      <c r="W4">
        <v>55462</v>
      </c>
      <c r="X4">
        <v>54973</v>
      </c>
      <c r="Y4">
        <v>54635</v>
      </c>
      <c r="Z4">
        <v>54274</v>
      </c>
      <c r="AA4">
        <v>53905</v>
      </c>
      <c r="AB4">
        <v>53543</v>
      </c>
      <c r="AC4" s="7">
        <v>53242</v>
      </c>
      <c r="AD4" s="7">
        <v>52762</v>
      </c>
      <c r="AE4" s="8">
        <v>52391</v>
      </c>
      <c r="AF4" s="3">
        <v>52056</v>
      </c>
      <c r="AG4" s="3">
        <v>51721</v>
      </c>
      <c r="AH4" s="3">
        <v>51030</v>
      </c>
      <c r="AI4" s="3">
        <v>50644</v>
      </c>
      <c r="AJ4" s="3">
        <v>50306</v>
      </c>
      <c r="AK4" s="3">
        <v>49817</v>
      </c>
      <c r="AL4" s="3">
        <v>49439</v>
      </c>
      <c r="AM4" s="3">
        <v>49086</v>
      </c>
      <c r="AN4" s="3">
        <v>48805</v>
      </c>
    </row>
    <row r="5" spans="1:49" x14ac:dyDescent="0.25">
      <c r="A5" t="s">
        <v>102</v>
      </c>
      <c r="B5">
        <v>10729</v>
      </c>
      <c r="C5">
        <v>10480</v>
      </c>
      <c r="D5">
        <v>10301</v>
      </c>
      <c r="E5">
        <v>10140</v>
      </c>
      <c r="F5" s="11">
        <v>9949</v>
      </c>
      <c r="G5">
        <v>9751</v>
      </c>
      <c r="H5">
        <v>9512</v>
      </c>
      <c r="I5">
        <v>9347</v>
      </c>
      <c r="J5" s="7">
        <v>9152</v>
      </c>
      <c r="K5">
        <v>8944</v>
      </c>
      <c r="L5" s="11">
        <v>8706</v>
      </c>
      <c r="M5" s="11">
        <v>8464</v>
      </c>
      <c r="N5" s="11">
        <v>8183</v>
      </c>
      <c r="O5" s="7">
        <v>7995</v>
      </c>
      <c r="P5" s="11">
        <v>7797</v>
      </c>
      <c r="Q5" s="11">
        <v>7628</v>
      </c>
      <c r="R5" s="11">
        <v>7349</v>
      </c>
      <c r="S5">
        <v>7089</v>
      </c>
      <c r="T5" s="11">
        <v>6837</v>
      </c>
      <c r="U5">
        <v>6578</v>
      </c>
      <c r="V5">
        <v>6303</v>
      </c>
      <c r="W5">
        <v>6165</v>
      </c>
      <c r="X5"/>
      <c r="Y5"/>
      <c r="Z5"/>
      <c r="AA5"/>
      <c r="AB5"/>
      <c r="AC5" s="7"/>
      <c r="AD5" s="7"/>
      <c r="AE5" s="8"/>
    </row>
    <row r="6" spans="1:49" x14ac:dyDescent="0.25">
      <c r="A6" t="s">
        <v>107</v>
      </c>
      <c r="B6">
        <v>27</v>
      </c>
      <c r="C6">
        <v>16</v>
      </c>
      <c r="D6"/>
      <c r="E6"/>
      <c r="F6" s="11"/>
      <c r="I6"/>
      <c r="J6" s="7"/>
      <c r="K6"/>
      <c r="L6" s="11"/>
      <c r="M6" s="11"/>
      <c r="N6" s="11"/>
      <c r="O6" s="7"/>
      <c r="P6" s="11"/>
      <c r="Q6" s="11"/>
      <c r="R6" s="11"/>
      <c r="S6"/>
      <c r="T6" s="11"/>
      <c r="U6"/>
      <c r="V6"/>
      <c r="W6"/>
      <c r="X6"/>
      <c r="Y6"/>
      <c r="Z6"/>
      <c r="AA6"/>
      <c r="AB6"/>
      <c r="AC6" s="7"/>
      <c r="AD6" s="7"/>
      <c r="AE6" s="8"/>
    </row>
    <row r="7" spans="1:49" x14ac:dyDescent="0.25">
      <c r="A7" s="3" t="s">
        <v>45</v>
      </c>
      <c r="B7">
        <v>2674</v>
      </c>
      <c r="C7">
        <v>2609</v>
      </c>
      <c r="D7">
        <v>2531</v>
      </c>
      <c r="E7">
        <v>2459</v>
      </c>
      <c r="F7" s="11">
        <v>2369</v>
      </c>
      <c r="G7">
        <v>2301</v>
      </c>
      <c r="H7">
        <v>2231</v>
      </c>
      <c r="I7">
        <v>2162</v>
      </c>
      <c r="J7" s="7">
        <v>2092</v>
      </c>
      <c r="K7">
        <v>2034</v>
      </c>
      <c r="L7" s="11">
        <v>1948</v>
      </c>
      <c r="M7" s="11">
        <v>1898</v>
      </c>
      <c r="N7" s="11">
        <v>1839</v>
      </c>
      <c r="O7" s="7">
        <v>1783</v>
      </c>
      <c r="P7" s="11">
        <v>1735</v>
      </c>
      <c r="Q7" s="11">
        <v>1676</v>
      </c>
      <c r="R7" s="11">
        <v>1566</v>
      </c>
      <c r="S7">
        <v>1482</v>
      </c>
      <c r="T7" s="11">
        <v>1399</v>
      </c>
      <c r="U7">
        <v>1319</v>
      </c>
      <c r="V7">
        <v>1230</v>
      </c>
      <c r="W7">
        <v>1129</v>
      </c>
      <c r="X7">
        <v>1074</v>
      </c>
      <c r="Y7">
        <v>1012</v>
      </c>
      <c r="Z7">
        <v>908</v>
      </c>
      <c r="AA7">
        <v>784</v>
      </c>
      <c r="AB7">
        <v>702</v>
      </c>
      <c r="AC7" s="7">
        <v>637</v>
      </c>
      <c r="AD7" s="7">
        <v>594</v>
      </c>
      <c r="AE7" s="8">
        <v>544</v>
      </c>
      <c r="AF7" s="3">
        <v>444</v>
      </c>
      <c r="AG7" s="3">
        <v>373</v>
      </c>
      <c r="AH7" s="3">
        <v>227</v>
      </c>
      <c r="AI7" s="3">
        <v>184</v>
      </c>
      <c r="AJ7" s="3">
        <v>133</v>
      </c>
    </row>
    <row r="8" spans="1:49" x14ac:dyDescent="0.25">
      <c r="A8" s="3" t="s">
        <v>46</v>
      </c>
      <c r="B8">
        <v>2053</v>
      </c>
      <c r="C8">
        <v>1997</v>
      </c>
      <c r="D8">
        <v>1949</v>
      </c>
      <c r="E8">
        <v>1901</v>
      </c>
      <c r="F8" s="11">
        <v>1849</v>
      </c>
      <c r="G8">
        <v>1800</v>
      </c>
      <c r="H8">
        <v>1762</v>
      </c>
      <c r="I8">
        <v>1707</v>
      </c>
      <c r="J8" s="7">
        <v>1655</v>
      </c>
      <c r="K8">
        <v>1592</v>
      </c>
      <c r="L8" s="11">
        <v>1529</v>
      </c>
      <c r="M8" s="11">
        <v>1471</v>
      </c>
      <c r="N8" s="11">
        <v>1408</v>
      </c>
      <c r="O8" s="7">
        <v>1348</v>
      </c>
      <c r="P8" s="11">
        <v>1309</v>
      </c>
      <c r="Q8" s="11">
        <v>1251</v>
      </c>
      <c r="R8" s="11">
        <v>1182</v>
      </c>
      <c r="S8">
        <v>1120</v>
      </c>
      <c r="T8" s="11">
        <v>1054</v>
      </c>
      <c r="U8">
        <v>1003</v>
      </c>
      <c r="V8">
        <v>932</v>
      </c>
      <c r="W8">
        <v>856</v>
      </c>
      <c r="X8">
        <v>807</v>
      </c>
      <c r="Y8">
        <v>763</v>
      </c>
      <c r="Z8">
        <v>681</v>
      </c>
      <c r="AA8">
        <v>600</v>
      </c>
      <c r="AB8">
        <v>537</v>
      </c>
      <c r="AC8" s="7">
        <v>479</v>
      </c>
      <c r="AD8" s="7">
        <v>452</v>
      </c>
      <c r="AE8" s="8">
        <v>417</v>
      </c>
      <c r="AF8" s="3">
        <v>338</v>
      </c>
      <c r="AG8" s="3">
        <v>290</v>
      </c>
      <c r="AH8" s="3">
        <v>191</v>
      </c>
      <c r="AI8" s="3">
        <v>160</v>
      </c>
      <c r="AJ8" s="3">
        <v>122</v>
      </c>
    </row>
    <row r="9" spans="1:49" x14ac:dyDescent="0.25">
      <c r="A9" t="s">
        <v>89</v>
      </c>
      <c r="B9">
        <v>166</v>
      </c>
      <c r="C9">
        <v>136</v>
      </c>
      <c r="D9">
        <v>121</v>
      </c>
      <c r="E9">
        <v>100</v>
      </c>
      <c r="F9" s="11">
        <v>82</v>
      </c>
      <c r="G9">
        <v>72</v>
      </c>
      <c r="H9">
        <v>57</v>
      </c>
      <c r="I9">
        <v>46</v>
      </c>
      <c r="J9" s="7">
        <v>41</v>
      </c>
      <c r="K9">
        <v>25</v>
      </c>
      <c r="L9" s="11"/>
      <c r="M9" s="11"/>
      <c r="N9" s="11"/>
      <c r="O9" s="7"/>
      <c r="P9" s="11"/>
      <c r="Q9" s="11"/>
      <c r="R9" s="11"/>
      <c r="S9"/>
      <c r="T9" s="11"/>
      <c r="U9"/>
      <c r="V9"/>
      <c r="W9"/>
      <c r="X9"/>
      <c r="Y9"/>
      <c r="Z9"/>
      <c r="AA9"/>
      <c r="AB9"/>
      <c r="AC9" s="7"/>
      <c r="AD9" s="7"/>
      <c r="AE9" s="8"/>
    </row>
    <row r="10" spans="1:49" x14ac:dyDescent="0.25">
      <c r="A10" s="3" t="s">
        <v>44</v>
      </c>
      <c r="B10">
        <v>3824</v>
      </c>
      <c r="C10">
        <v>3752</v>
      </c>
      <c r="D10">
        <v>3700</v>
      </c>
      <c r="E10">
        <v>3639</v>
      </c>
      <c r="F10" s="11">
        <v>3578</v>
      </c>
      <c r="G10">
        <v>3506</v>
      </c>
      <c r="H10">
        <v>3456</v>
      </c>
      <c r="I10">
        <v>3407</v>
      </c>
      <c r="J10" s="7">
        <v>3333</v>
      </c>
      <c r="K10">
        <v>3264</v>
      </c>
      <c r="L10" s="11">
        <v>3202</v>
      </c>
      <c r="M10" s="11">
        <v>3122</v>
      </c>
      <c r="N10" s="11">
        <v>3044</v>
      </c>
      <c r="O10" s="7">
        <v>2966</v>
      </c>
      <c r="P10" s="11">
        <v>2895</v>
      </c>
      <c r="Q10" s="11">
        <v>2818</v>
      </c>
      <c r="R10" s="11">
        <v>2719</v>
      </c>
      <c r="S10">
        <v>2501</v>
      </c>
      <c r="T10" s="11">
        <v>2424</v>
      </c>
      <c r="U10">
        <v>2331</v>
      </c>
      <c r="V10">
        <v>2226</v>
      </c>
      <c r="W10">
        <v>2122</v>
      </c>
      <c r="X10">
        <v>2012</v>
      </c>
      <c r="Y10">
        <v>1903</v>
      </c>
      <c r="Z10">
        <v>1788</v>
      </c>
      <c r="AA10">
        <v>1657</v>
      </c>
      <c r="AB10">
        <v>1574</v>
      </c>
      <c r="AC10" s="7">
        <v>1486</v>
      </c>
      <c r="AD10" s="7">
        <v>1316</v>
      </c>
      <c r="AE10" s="8">
        <v>1164</v>
      </c>
      <c r="AF10" s="3">
        <v>1028</v>
      </c>
      <c r="AG10" s="3">
        <v>930</v>
      </c>
      <c r="AH10" s="3">
        <v>678</v>
      </c>
      <c r="AI10" s="3">
        <v>540</v>
      </c>
      <c r="AJ10" s="3">
        <v>419</v>
      </c>
    </row>
    <row r="11" spans="1:49" x14ac:dyDescent="0.25">
      <c r="A11" s="5" t="s">
        <v>74</v>
      </c>
      <c r="B11">
        <v>402</v>
      </c>
      <c r="C11">
        <v>394</v>
      </c>
      <c r="D11">
        <v>388</v>
      </c>
      <c r="E11">
        <v>380</v>
      </c>
      <c r="F11" s="11">
        <v>374</v>
      </c>
      <c r="G11">
        <v>368</v>
      </c>
      <c r="H11">
        <v>363</v>
      </c>
      <c r="I11">
        <v>354</v>
      </c>
      <c r="J11" s="7">
        <v>345</v>
      </c>
      <c r="K11">
        <v>326</v>
      </c>
      <c r="L11" s="11">
        <v>315</v>
      </c>
      <c r="M11" s="11">
        <v>305</v>
      </c>
      <c r="N11" s="11">
        <v>300</v>
      </c>
      <c r="O11" s="7">
        <v>286</v>
      </c>
      <c r="P11" s="11">
        <v>276</v>
      </c>
      <c r="Q11" s="11">
        <v>269</v>
      </c>
      <c r="R11" s="11">
        <v>256</v>
      </c>
      <c r="S11">
        <v>239</v>
      </c>
      <c r="T11" s="11">
        <v>216</v>
      </c>
      <c r="U11"/>
      <c r="V11"/>
      <c r="W11"/>
      <c r="X11"/>
      <c r="Y11"/>
      <c r="Z11"/>
      <c r="AA11"/>
      <c r="AB11"/>
      <c r="AC11" s="7"/>
      <c r="AD11" s="7"/>
      <c r="AE11" s="8"/>
    </row>
    <row r="12" spans="1:49" x14ac:dyDescent="0.25">
      <c r="A12" s="3" t="s">
        <v>20</v>
      </c>
      <c r="B12">
        <v>3859</v>
      </c>
      <c r="C12">
        <v>3805</v>
      </c>
      <c r="D12">
        <v>3753</v>
      </c>
      <c r="E12">
        <v>3697</v>
      </c>
      <c r="F12" s="11">
        <v>3640</v>
      </c>
      <c r="G12">
        <v>3592</v>
      </c>
      <c r="H12">
        <v>3558</v>
      </c>
      <c r="I12">
        <v>3517</v>
      </c>
      <c r="J12" s="7">
        <v>3459</v>
      </c>
      <c r="K12">
        <v>3403</v>
      </c>
      <c r="L12" s="11">
        <v>3332</v>
      </c>
      <c r="M12" s="11">
        <v>3268</v>
      </c>
      <c r="N12" s="11">
        <v>3191</v>
      </c>
      <c r="O12" s="7">
        <v>3126</v>
      </c>
      <c r="P12" s="11">
        <v>3053</v>
      </c>
      <c r="Q12" s="11">
        <v>2992</v>
      </c>
      <c r="R12" s="11">
        <v>2881</v>
      </c>
      <c r="S12">
        <v>2767</v>
      </c>
      <c r="T12" s="11">
        <v>2668</v>
      </c>
      <c r="U12">
        <v>2553</v>
      </c>
      <c r="V12">
        <v>2409</v>
      </c>
      <c r="W12">
        <v>2253</v>
      </c>
      <c r="X12">
        <v>2087</v>
      </c>
      <c r="Y12">
        <v>2006</v>
      </c>
      <c r="Z12">
        <v>1864</v>
      </c>
      <c r="AA12">
        <v>1727</v>
      </c>
      <c r="AB12">
        <v>1594</v>
      </c>
      <c r="AC12" s="7">
        <v>1509</v>
      </c>
      <c r="AD12" s="7">
        <v>1450</v>
      </c>
      <c r="AE12" s="8">
        <v>1359</v>
      </c>
      <c r="AF12" s="3">
        <v>1272</v>
      </c>
      <c r="AG12" s="3">
        <v>1193</v>
      </c>
      <c r="AH12" s="3">
        <v>986</v>
      </c>
      <c r="AI12" s="3">
        <v>871</v>
      </c>
      <c r="AJ12" s="3">
        <v>774</v>
      </c>
      <c r="AK12" s="3">
        <v>603</v>
      </c>
      <c r="AL12" s="3">
        <v>528</v>
      </c>
      <c r="AM12" s="3">
        <v>478</v>
      </c>
      <c r="AN12" s="3">
        <v>436</v>
      </c>
    </row>
    <row r="13" spans="1:49" x14ac:dyDescent="0.25">
      <c r="A13" s="3" t="s">
        <v>23</v>
      </c>
      <c r="B13">
        <v>545</v>
      </c>
      <c r="C13">
        <v>531</v>
      </c>
      <c r="D13">
        <v>523</v>
      </c>
      <c r="E13">
        <v>510</v>
      </c>
      <c r="F13" s="11">
        <v>497</v>
      </c>
      <c r="G13">
        <v>481</v>
      </c>
      <c r="H13">
        <v>468</v>
      </c>
      <c r="I13">
        <v>453</v>
      </c>
      <c r="J13" s="7">
        <v>440</v>
      </c>
      <c r="K13">
        <v>429</v>
      </c>
      <c r="L13" s="11">
        <v>410</v>
      </c>
      <c r="M13" s="11">
        <v>392</v>
      </c>
      <c r="N13" s="11">
        <v>372</v>
      </c>
      <c r="O13" s="7">
        <v>357</v>
      </c>
      <c r="P13" s="11">
        <v>338</v>
      </c>
      <c r="Q13" s="11">
        <v>320</v>
      </c>
      <c r="R13" s="11">
        <v>285</v>
      </c>
      <c r="S13">
        <v>262</v>
      </c>
      <c r="T13" s="11">
        <v>237</v>
      </c>
      <c r="U13">
        <v>220</v>
      </c>
      <c r="V13">
        <v>203</v>
      </c>
      <c r="W13">
        <v>186</v>
      </c>
      <c r="X13">
        <v>162</v>
      </c>
      <c r="Y13">
        <v>146</v>
      </c>
      <c r="Z13">
        <v>129</v>
      </c>
      <c r="AA13">
        <v>116</v>
      </c>
      <c r="AB13">
        <v>109</v>
      </c>
      <c r="AC13" s="7">
        <v>103</v>
      </c>
      <c r="AD13" s="7">
        <v>101</v>
      </c>
      <c r="AE13" s="8">
        <v>98</v>
      </c>
      <c r="AF13" s="3">
        <v>96</v>
      </c>
      <c r="AG13" s="3">
        <v>93</v>
      </c>
      <c r="AH13" s="3">
        <v>84</v>
      </c>
      <c r="AI13" s="3">
        <v>79</v>
      </c>
      <c r="AJ13" s="3">
        <v>77</v>
      </c>
      <c r="AK13" s="3">
        <v>73</v>
      </c>
      <c r="AL13" s="3">
        <v>69</v>
      </c>
      <c r="AM13" s="3">
        <v>66</v>
      </c>
      <c r="AN13" s="3">
        <v>62</v>
      </c>
    </row>
    <row r="14" spans="1:49" x14ac:dyDescent="0.25">
      <c r="A14" t="s">
        <v>63</v>
      </c>
      <c r="B14">
        <v>10680</v>
      </c>
      <c r="C14">
        <v>10672</v>
      </c>
      <c r="D14">
        <v>10663</v>
      </c>
      <c r="E14">
        <v>10653</v>
      </c>
      <c r="F14" s="11">
        <v>10643</v>
      </c>
      <c r="G14">
        <v>10629</v>
      </c>
      <c r="H14">
        <v>10620</v>
      </c>
      <c r="I14">
        <v>10602</v>
      </c>
      <c r="J14" s="7">
        <v>10583</v>
      </c>
      <c r="K14">
        <v>10559</v>
      </c>
      <c r="L14" s="11">
        <v>10544</v>
      </c>
      <c r="M14" s="11">
        <v>10526</v>
      </c>
      <c r="N14" s="11">
        <v>10508</v>
      </c>
      <c r="O14" s="7">
        <v>10494</v>
      </c>
      <c r="P14" s="11">
        <v>10439</v>
      </c>
      <c r="Q14" s="11">
        <v>10370</v>
      </c>
      <c r="R14" s="11">
        <v>10295</v>
      </c>
      <c r="S14">
        <v>10264</v>
      </c>
      <c r="T14" s="11">
        <v>10213</v>
      </c>
      <c r="U14">
        <v>10128</v>
      </c>
      <c r="V14">
        <v>10089</v>
      </c>
      <c r="W14">
        <v>9969</v>
      </c>
      <c r="X14">
        <v>9804</v>
      </c>
      <c r="Y14">
        <v>9765</v>
      </c>
      <c r="Z14">
        <v>9705</v>
      </c>
      <c r="AA14"/>
      <c r="AB14"/>
      <c r="AC14" s="7"/>
      <c r="AD14" s="7"/>
      <c r="AE14" s="8"/>
    </row>
    <row r="15" spans="1:49" x14ac:dyDescent="0.25">
      <c r="A15" s="3" t="s">
        <v>25</v>
      </c>
      <c r="B15">
        <v>583</v>
      </c>
      <c r="C15">
        <v>571</v>
      </c>
      <c r="D15">
        <v>560</v>
      </c>
      <c r="E15">
        <v>554</v>
      </c>
      <c r="F15" s="11">
        <v>545</v>
      </c>
      <c r="G15">
        <v>540</v>
      </c>
      <c r="H15">
        <v>528</v>
      </c>
      <c r="I15">
        <v>518</v>
      </c>
      <c r="J15" s="7">
        <v>506</v>
      </c>
      <c r="K15">
        <v>492</v>
      </c>
      <c r="L15" s="11">
        <v>479</v>
      </c>
      <c r="M15" s="11">
        <v>464</v>
      </c>
      <c r="N15" s="11">
        <v>450</v>
      </c>
      <c r="O15" s="7">
        <v>438</v>
      </c>
      <c r="P15" s="11">
        <v>422</v>
      </c>
      <c r="Q15" s="11">
        <v>408</v>
      </c>
      <c r="R15" s="11">
        <v>380</v>
      </c>
      <c r="S15">
        <v>367</v>
      </c>
      <c r="T15" s="11">
        <v>351</v>
      </c>
      <c r="U15">
        <v>329</v>
      </c>
      <c r="V15">
        <v>307</v>
      </c>
      <c r="W15">
        <v>298</v>
      </c>
      <c r="X15">
        <v>281</v>
      </c>
      <c r="Y15">
        <v>274</v>
      </c>
      <c r="Z15">
        <v>252</v>
      </c>
      <c r="AA15">
        <v>230</v>
      </c>
      <c r="AB15">
        <v>216</v>
      </c>
      <c r="AC15" s="7">
        <v>205</v>
      </c>
      <c r="AD15" s="7">
        <v>189</v>
      </c>
      <c r="AE15" s="8">
        <v>173</v>
      </c>
      <c r="AF15" s="3">
        <v>158</v>
      </c>
      <c r="AG15" s="3">
        <v>146</v>
      </c>
      <c r="AH15" s="3">
        <v>115</v>
      </c>
      <c r="AI15" s="3">
        <v>97</v>
      </c>
      <c r="AJ15" s="3">
        <v>82</v>
      </c>
      <c r="AK15" s="3">
        <v>64</v>
      </c>
      <c r="AL15" s="3">
        <v>43</v>
      </c>
      <c r="AM15" s="3">
        <v>11</v>
      </c>
      <c r="AN15" s="3">
        <v>0</v>
      </c>
    </row>
    <row r="16" spans="1:49" x14ac:dyDescent="0.25">
      <c r="A16" s="3" t="s">
        <v>22</v>
      </c>
      <c r="B16">
        <v>2003</v>
      </c>
      <c r="C16">
        <v>1968</v>
      </c>
      <c r="D16">
        <v>1941</v>
      </c>
      <c r="E16">
        <v>1911</v>
      </c>
      <c r="F16" s="11">
        <v>1870</v>
      </c>
      <c r="G16">
        <v>1835</v>
      </c>
      <c r="H16">
        <v>1790</v>
      </c>
      <c r="I16">
        <v>1758</v>
      </c>
      <c r="J16" s="7">
        <v>1717</v>
      </c>
      <c r="K16">
        <v>1654</v>
      </c>
      <c r="L16" s="11">
        <v>1607</v>
      </c>
      <c r="M16" s="11">
        <v>1541</v>
      </c>
      <c r="N16" s="11">
        <v>1368</v>
      </c>
      <c r="O16" s="7">
        <v>1327</v>
      </c>
      <c r="P16" s="11">
        <v>1283</v>
      </c>
      <c r="Q16" s="11">
        <v>1230</v>
      </c>
      <c r="R16" s="11">
        <v>1145</v>
      </c>
      <c r="S16">
        <v>1096</v>
      </c>
      <c r="T16" s="11">
        <v>1037</v>
      </c>
      <c r="U16">
        <v>982</v>
      </c>
      <c r="V16">
        <v>931</v>
      </c>
      <c r="W16">
        <v>877</v>
      </c>
      <c r="X16">
        <v>819</v>
      </c>
      <c r="Y16">
        <v>779</v>
      </c>
      <c r="Z16">
        <v>728</v>
      </c>
      <c r="AA16">
        <v>678</v>
      </c>
      <c r="AB16">
        <v>641</v>
      </c>
      <c r="AC16" s="7">
        <v>617</v>
      </c>
      <c r="AD16" s="7">
        <v>583</v>
      </c>
      <c r="AE16" s="8">
        <v>547</v>
      </c>
      <c r="AF16" s="3">
        <v>519</v>
      </c>
      <c r="AG16" s="3">
        <v>481</v>
      </c>
      <c r="AH16" s="3">
        <v>424</v>
      </c>
      <c r="AI16" s="3">
        <v>391</v>
      </c>
      <c r="AJ16" s="3">
        <v>353</v>
      </c>
      <c r="AK16" s="3">
        <v>320</v>
      </c>
      <c r="AL16" s="3">
        <v>290</v>
      </c>
      <c r="AM16" s="3">
        <v>263</v>
      </c>
      <c r="AN16" s="3">
        <v>237</v>
      </c>
    </row>
    <row r="17" spans="1:43" x14ac:dyDescent="0.25">
      <c r="A17" t="s">
        <v>90</v>
      </c>
      <c r="B17">
        <v>161</v>
      </c>
      <c r="C17">
        <v>145</v>
      </c>
      <c r="D17">
        <v>128</v>
      </c>
      <c r="E17">
        <v>117</v>
      </c>
      <c r="F17" s="11">
        <v>105</v>
      </c>
      <c r="G17">
        <v>94</v>
      </c>
      <c r="H17">
        <v>75</v>
      </c>
      <c r="I17">
        <v>51</v>
      </c>
      <c r="J17" s="7">
        <v>32</v>
      </c>
      <c r="K17">
        <v>16</v>
      </c>
      <c r="L17" s="11"/>
      <c r="M17" s="11"/>
      <c r="N17" s="11"/>
      <c r="O17" s="7"/>
      <c r="P17" s="11"/>
      <c r="Q17" s="11"/>
      <c r="R17" s="11"/>
      <c r="S17"/>
      <c r="T17" s="11"/>
      <c r="U17"/>
      <c r="V17"/>
      <c r="W17"/>
      <c r="X17"/>
      <c r="Y17"/>
      <c r="Z17"/>
      <c r="AA17"/>
      <c r="AB17"/>
      <c r="AC17" s="7"/>
      <c r="AD17" s="7"/>
      <c r="AE17" s="8"/>
    </row>
    <row r="18" spans="1:43" x14ac:dyDescent="0.25">
      <c r="A18" t="s">
        <v>70</v>
      </c>
      <c r="B18">
        <v>978</v>
      </c>
      <c r="C18">
        <v>926</v>
      </c>
      <c r="D18">
        <v>894</v>
      </c>
      <c r="E18">
        <v>848</v>
      </c>
      <c r="F18" s="11">
        <v>798</v>
      </c>
      <c r="G18">
        <v>745</v>
      </c>
      <c r="H18">
        <v>702</v>
      </c>
      <c r="I18">
        <v>664</v>
      </c>
      <c r="J18" s="7">
        <v>614</v>
      </c>
      <c r="K18">
        <v>572</v>
      </c>
      <c r="L18" s="11">
        <v>522</v>
      </c>
      <c r="M18" s="11">
        <v>460</v>
      </c>
      <c r="N18" s="11">
        <v>401</v>
      </c>
      <c r="O18" s="7">
        <v>376</v>
      </c>
      <c r="P18" s="11">
        <v>334</v>
      </c>
      <c r="Q18" s="11">
        <v>301</v>
      </c>
      <c r="R18" s="11">
        <v>269</v>
      </c>
      <c r="S18">
        <v>239</v>
      </c>
      <c r="T18" s="11">
        <v>205</v>
      </c>
      <c r="U18">
        <v>173</v>
      </c>
      <c r="V18">
        <v>134</v>
      </c>
      <c r="W18">
        <v>82</v>
      </c>
      <c r="X18"/>
      <c r="Y18"/>
      <c r="Z18"/>
      <c r="AA18"/>
      <c r="AB18"/>
      <c r="AC18" s="7"/>
      <c r="AD18" s="7"/>
      <c r="AE18" s="8"/>
    </row>
    <row r="19" spans="1:43" x14ac:dyDescent="0.25">
      <c r="A19" s="3" t="s">
        <v>50</v>
      </c>
      <c r="B19">
        <v>662</v>
      </c>
      <c r="C19">
        <v>648</v>
      </c>
      <c r="D19">
        <v>642</v>
      </c>
      <c r="E19">
        <v>627</v>
      </c>
      <c r="F19" s="11">
        <v>617</v>
      </c>
      <c r="G19">
        <v>599</v>
      </c>
      <c r="H19">
        <v>584</v>
      </c>
      <c r="I19">
        <v>567</v>
      </c>
      <c r="J19" s="7">
        <v>556</v>
      </c>
      <c r="K19">
        <v>539</v>
      </c>
      <c r="L19" s="11">
        <v>521</v>
      </c>
      <c r="M19" s="11">
        <v>508</v>
      </c>
      <c r="N19" s="11">
        <v>494</v>
      </c>
      <c r="O19" s="7">
        <v>483</v>
      </c>
      <c r="P19" s="11">
        <v>465</v>
      </c>
      <c r="Q19" s="11">
        <v>452</v>
      </c>
      <c r="R19" s="11">
        <v>432</v>
      </c>
      <c r="S19">
        <v>414</v>
      </c>
      <c r="T19" s="11">
        <v>398</v>
      </c>
      <c r="U19">
        <v>378</v>
      </c>
      <c r="V19">
        <v>354</v>
      </c>
      <c r="W19">
        <v>336</v>
      </c>
      <c r="X19">
        <v>320</v>
      </c>
      <c r="Y19">
        <v>313</v>
      </c>
      <c r="Z19">
        <v>294</v>
      </c>
      <c r="AA19">
        <v>269</v>
      </c>
      <c r="AB19">
        <v>252</v>
      </c>
      <c r="AC19" s="7">
        <v>240</v>
      </c>
      <c r="AD19" s="7">
        <v>230</v>
      </c>
      <c r="AE19" s="8">
        <v>219</v>
      </c>
      <c r="AF19" s="3">
        <v>208</v>
      </c>
      <c r="AG19" s="3">
        <v>205</v>
      </c>
      <c r="AH19" s="3">
        <v>173</v>
      </c>
      <c r="AI19" s="3">
        <v>149</v>
      </c>
      <c r="AJ19" s="3">
        <v>144</v>
      </c>
      <c r="AK19" s="3">
        <v>134</v>
      </c>
      <c r="AL19" s="3">
        <v>127</v>
      </c>
      <c r="AM19" s="3">
        <v>121</v>
      </c>
      <c r="AN19" s="3">
        <v>108</v>
      </c>
    </row>
    <row r="20" spans="1:43" x14ac:dyDescent="0.25">
      <c r="A20" s="3" t="s">
        <v>51</v>
      </c>
      <c r="B20">
        <v>1187</v>
      </c>
      <c r="C20">
        <v>1162</v>
      </c>
      <c r="D20">
        <v>1148</v>
      </c>
      <c r="E20">
        <v>1128</v>
      </c>
      <c r="F20" s="11">
        <v>1107</v>
      </c>
      <c r="G20">
        <v>1069</v>
      </c>
      <c r="H20">
        <v>1049</v>
      </c>
      <c r="I20">
        <v>1012</v>
      </c>
      <c r="J20" s="7">
        <v>986</v>
      </c>
      <c r="K20">
        <v>960</v>
      </c>
      <c r="L20" s="11">
        <v>929</v>
      </c>
      <c r="M20" s="11">
        <v>892</v>
      </c>
      <c r="N20" s="11">
        <v>858</v>
      </c>
      <c r="O20" s="7">
        <v>827</v>
      </c>
      <c r="P20" s="11">
        <v>799</v>
      </c>
      <c r="Q20" s="11">
        <v>777</v>
      </c>
      <c r="R20" s="11">
        <v>725</v>
      </c>
      <c r="S20">
        <v>685</v>
      </c>
      <c r="T20" s="11">
        <v>651</v>
      </c>
      <c r="U20">
        <v>603</v>
      </c>
      <c r="V20">
        <v>565</v>
      </c>
      <c r="W20">
        <v>530</v>
      </c>
      <c r="X20">
        <v>493</v>
      </c>
      <c r="Y20">
        <v>479</v>
      </c>
      <c r="Z20">
        <v>444</v>
      </c>
      <c r="AA20">
        <v>406</v>
      </c>
      <c r="AB20">
        <v>380</v>
      </c>
      <c r="AC20" s="7">
        <v>362</v>
      </c>
      <c r="AD20" s="7">
        <v>340</v>
      </c>
      <c r="AE20" s="8">
        <v>315</v>
      </c>
      <c r="AF20" s="3">
        <v>293</v>
      </c>
      <c r="AG20" s="3">
        <v>277</v>
      </c>
      <c r="AH20" s="3">
        <v>226</v>
      </c>
      <c r="AI20" s="3">
        <v>196</v>
      </c>
      <c r="AJ20" s="3">
        <v>187</v>
      </c>
      <c r="AK20" s="3">
        <v>168</v>
      </c>
      <c r="AL20" s="3">
        <v>153</v>
      </c>
      <c r="AM20" s="3">
        <v>140</v>
      </c>
      <c r="AN20" s="3">
        <v>126</v>
      </c>
    </row>
    <row r="21" spans="1:43" x14ac:dyDescent="0.25">
      <c r="A21" s="3" t="s">
        <v>52</v>
      </c>
      <c r="B21">
        <v>486</v>
      </c>
      <c r="C21">
        <v>478</v>
      </c>
      <c r="D21">
        <v>472</v>
      </c>
      <c r="E21">
        <v>460</v>
      </c>
      <c r="F21" s="11">
        <v>450</v>
      </c>
      <c r="G21">
        <v>439</v>
      </c>
      <c r="H21">
        <v>432</v>
      </c>
      <c r="I21">
        <v>422</v>
      </c>
      <c r="J21" s="7">
        <v>413</v>
      </c>
      <c r="K21">
        <v>405</v>
      </c>
      <c r="L21" s="11">
        <v>395</v>
      </c>
      <c r="M21" s="11">
        <v>381</v>
      </c>
      <c r="N21" s="11">
        <v>370</v>
      </c>
      <c r="O21" s="7">
        <v>362</v>
      </c>
      <c r="P21" s="11">
        <v>350</v>
      </c>
      <c r="Q21" s="11">
        <v>338</v>
      </c>
      <c r="R21" s="11">
        <v>316</v>
      </c>
      <c r="S21">
        <v>306</v>
      </c>
      <c r="T21" s="11">
        <v>296</v>
      </c>
      <c r="U21">
        <v>276</v>
      </c>
      <c r="V21">
        <v>251</v>
      </c>
      <c r="W21">
        <v>240</v>
      </c>
      <c r="X21">
        <v>226</v>
      </c>
      <c r="Y21">
        <v>219</v>
      </c>
      <c r="Z21">
        <v>200</v>
      </c>
      <c r="AA21">
        <v>180</v>
      </c>
      <c r="AB21">
        <v>167</v>
      </c>
      <c r="AC21" s="7">
        <v>158</v>
      </c>
      <c r="AD21" s="7">
        <v>150</v>
      </c>
      <c r="AE21" s="8">
        <v>144</v>
      </c>
      <c r="AF21" s="3">
        <v>138</v>
      </c>
      <c r="AG21" s="3">
        <v>136</v>
      </c>
      <c r="AH21" s="3">
        <v>114</v>
      </c>
      <c r="AI21" s="3">
        <v>94</v>
      </c>
      <c r="AJ21" s="3">
        <v>90</v>
      </c>
      <c r="AK21" s="3">
        <v>86</v>
      </c>
      <c r="AL21" s="3">
        <v>79</v>
      </c>
      <c r="AM21" s="3">
        <v>74</v>
      </c>
      <c r="AN21" s="3">
        <v>65</v>
      </c>
    </row>
    <row r="22" spans="1:43" x14ac:dyDescent="0.25">
      <c r="A22" s="5" t="s">
        <v>87</v>
      </c>
      <c r="B22">
        <v>121</v>
      </c>
      <c r="C22">
        <v>108</v>
      </c>
      <c r="D22">
        <v>103</v>
      </c>
      <c r="E22">
        <v>96</v>
      </c>
      <c r="F22" s="11">
        <v>91</v>
      </c>
      <c r="G22">
        <v>86</v>
      </c>
      <c r="H22">
        <v>69</v>
      </c>
      <c r="I22">
        <v>59</v>
      </c>
      <c r="J22" s="7">
        <v>56</v>
      </c>
      <c r="K22">
        <v>33</v>
      </c>
      <c r="L22" s="11">
        <v>28</v>
      </c>
      <c r="M22" s="11"/>
      <c r="N22" s="11"/>
      <c r="O22" s="7"/>
      <c r="P22" s="11"/>
      <c r="Q22" s="11"/>
      <c r="R22" s="11"/>
      <c r="S22"/>
      <c r="T22" s="11"/>
      <c r="U22"/>
      <c r="V22"/>
      <c r="W22"/>
      <c r="X22"/>
      <c r="Y22"/>
      <c r="Z22"/>
      <c r="AA22"/>
      <c r="AB22"/>
      <c r="AC22" s="7"/>
      <c r="AD22" s="7"/>
      <c r="AE22" s="8"/>
    </row>
    <row r="23" spans="1:43" x14ac:dyDescent="0.25">
      <c r="A23" s="3" t="s">
        <v>12</v>
      </c>
      <c r="B23">
        <v>3495</v>
      </c>
      <c r="C23">
        <v>3489</v>
      </c>
      <c r="D23">
        <v>3473</v>
      </c>
      <c r="E23">
        <v>3467</v>
      </c>
      <c r="F23" s="11">
        <v>3449</v>
      </c>
      <c r="G23">
        <v>3438</v>
      </c>
      <c r="H23">
        <v>3432</v>
      </c>
      <c r="I23">
        <v>3412</v>
      </c>
      <c r="J23" s="7">
        <v>3402</v>
      </c>
      <c r="K23">
        <v>3389</v>
      </c>
      <c r="L23" s="11">
        <v>3371</v>
      </c>
      <c r="M23" s="11">
        <v>3352</v>
      </c>
      <c r="N23" s="11">
        <v>3334</v>
      </c>
      <c r="O23" s="7">
        <v>3316</v>
      </c>
      <c r="P23" s="11">
        <v>3300</v>
      </c>
      <c r="Q23" s="11">
        <v>3260</v>
      </c>
      <c r="R23" s="11">
        <v>3244</v>
      </c>
      <c r="S23">
        <v>3224</v>
      </c>
      <c r="T23" s="11">
        <v>3198</v>
      </c>
      <c r="U23">
        <v>3175</v>
      </c>
      <c r="V23">
        <v>3145</v>
      </c>
      <c r="W23">
        <v>3128</v>
      </c>
      <c r="X23">
        <v>3106</v>
      </c>
      <c r="Y23">
        <v>3101</v>
      </c>
      <c r="Z23">
        <v>3064</v>
      </c>
      <c r="AA23">
        <v>3035</v>
      </c>
      <c r="AB23">
        <v>3017</v>
      </c>
      <c r="AC23" s="7">
        <v>3008</v>
      </c>
      <c r="AD23" s="7">
        <v>3002</v>
      </c>
      <c r="AE23" s="8">
        <v>2998</v>
      </c>
      <c r="AF23" s="3">
        <v>2992</v>
      </c>
      <c r="AG23" s="3">
        <v>2988</v>
      </c>
      <c r="AH23" s="3">
        <v>2970</v>
      </c>
      <c r="AI23" s="3">
        <v>2958</v>
      </c>
      <c r="AJ23" s="3">
        <v>2947</v>
      </c>
      <c r="AK23" s="3">
        <v>2938</v>
      </c>
      <c r="AL23" s="3">
        <v>2924</v>
      </c>
      <c r="AM23" s="3">
        <v>2917</v>
      </c>
      <c r="AN23" s="3">
        <v>2897</v>
      </c>
      <c r="AO23" s="3">
        <v>2478</v>
      </c>
      <c r="AP23" s="3">
        <v>1700</v>
      </c>
      <c r="AQ23" s="3">
        <v>1500</v>
      </c>
    </row>
    <row r="24" spans="1:43" x14ac:dyDescent="0.25">
      <c r="A24" s="3" t="s">
        <v>53</v>
      </c>
      <c r="B24">
        <v>82</v>
      </c>
      <c r="C24">
        <v>50</v>
      </c>
      <c r="D24">
        <v>17</v>
      </c>
      <c r="E24">
        <v>276</v>
      </c>
      <c r="F24" s="11">
        <v>271</v>
      </c>
      <c r="G24">
        <v>260</v>
      </c>
      <c r="H24">
        <v>254</v>
      </c>
      <c r="I24">
        <v>249</v>
      </c>
      <c r="J24" s="7">
        <v>243</v>
      </c>
      <c r="K24">
        <v>238</v>
      </c>
      <c r="L24" s="11">
        <v>225</v>
      </c>
      <c r="M24" s="11">
        <v>214</v>
      </c>
      <c r="N24" s="11">
        <v>206</v>
      </c>
      <c r="O24" s="7">
        <v>195</v>
      </c>
      <c r="P24" s="11">
        <v>186</v>
      </c>
      <c r="Q24" s="11">
        <v>179</v>
      </c>
      <c r="R24" s="11">
        <v>170</v>
      </c>
      <c r="S24">
        <v>161</v>
      </c>
      <c r="T24" s="11">
        <v>155</v>
      </c>
      <c r="U24">
        <v>146</v>
      </c>
      <c r="V24">
        <v>137</v>
      </c>
      <c r="W24">
        <v>132</v>
      </c>
      <c r="X24">
        <v>122</v>
      </c>
      <c r="Y24">
        <v>115</v>
      </c>
      <c r="Z24">
        <v>97</v>
      </c>
      <c r="AA24">
        <v>82</v>
      </c>
      <c r="AB24">
        <v>73</v>
      </c>
      <c r="AC24" s="7">
        <v>61</v>
      </c>
      <c r="AD24" s="7">
        <v>52</v>
      </c>
      <c r="AE24" s="8">
        <v>44</v>
      </c>
      <c r="AF24" s="3">
        <v>38</v>
      </c>
      <c r="AG24" s="3">
        <v>32</v>
      </c>
      <c r="AH24" s="3">
        <v>11</v>
      </c>
    </row>
    <row r="25" spans="1:43" x14ac:dyDescent="0.25">
      <c r="A25" s="5" t="s">
        <v>101</v>
      </c>
      <c r="B25">
        <v>298</v>
      </c>
      <c r="C25">
        <v>289</v>
      </c>
      <c r="D25">
        <v>283</v>
      </c>
      <c r="E25"/>
      <c r="F25" s="11"/>
      <c r="I25"/>
      <c r="J25" s="7"/>
      <c r="K25"/>
      <c r="L25" s="11"/>
      <c r="M25" s="11"/>
      <c r="N25" s="11"/>
      <c r="O25" s="7"/>
      <c r="P25" s="11"/>
      <c r="Q25" s="11"/>
      <c r="R25" s="11"/>
      <c r="S25"/>
      <c r="T25" s="11"/>
      <c r="U25"/>
      <c r="V25"/>
      <c r="W25"/>
      <c r="X25"/>
      <c r="Y25"/>
      <c r="Z25"/>
      <c r="AA25"/>
      <c r="AB25"/>
      <c r="AC25" s="7"/>
      <c r="AD25" s="7"/>
      <c r="AE25" s="8"/>
    </row>
    <row r="26" spans="1:43" x14ac:dyDescent="0.25">
      <c r="A26" s="13" t="s">
        <v>86</v>
      </c>
      <c r="B26">
        <v>80</v>
      </c>
      <c r="C26">
        <v>74</v>
      </c>
      <c r="D26">
        <v>71</v>
      </c>
      <c r="E26">
        <v>64</v>
      </c>
      <c r="F26" s="11">
        <v>60</v>
      </c>
      <c r="G26">
        <v>56</v>
      </c>
      <c r="H26">
        <v>48</v>
      </c>
      <c r="I26">
        <v>43</v>
      </c>
      <c r="J26" s="7">
        <v>35</v>
      </c>
      <c r="K26">
        <v>25</v>
      </c>
      <c r="L26" s="11">
        <v>15</v>
      </c>
      <c r="M26" s="11">
        <v>11</v>
      </c>
      <c r="N26" s="11"/>
      <c r="O26" s="7"/>
      <c r="P26" s="11"/>
      <c r="Q26" s="11"/>
      <c r="R26" s="11"/>
      <c r="S26"/>
      <c r="T26" s="11"/>
      <c r="U26"/>
      <c r="V26"/>
      <c r="W26"/>
      <c r="X26"/>
      <c r="Y26"/>
      <c r="Z26"/>
      <c r="AA26"/>
      <c r="AB26"/>
      <c r="AC26" s="7"/>
      <c r="AD26" s="7"/>
      <c r="AE26" s="8"/>
    </row>
    <row r="27" spans="1:43" x14ac:dyDescent="0.25">
      <c r="A27" s="5" t="s">
        <v>75</v>
      </c>
      <c r="B27">
        <v>123</v>
      </c>
      <c r="C27">
        <v>117</v>
      </c>
      <c r="D27">
        <v>109</v>
      </c>
      <c r="E27">
        <v>106</v>
      </c>
      <c r="F27" s="11">
        <v>101</v>
      </c>
      <c r="G27">
        <v>94</v>
      </c>
      <c r="H27">
        <v>87</v>
      </c>
      <c r="I27">
        <v>80</v>
      </c>
      <c r="J27" s="7">
        <v>77</v>
      </c>
      <c r="K27">
        <v>72</v>
      </c>
      <c r="L27" s="11">
        <v>63</v>
      </c>
      <c r="M27" s="11">
        <v>55</v>
      </c>
      <c r="N27" s="11">
        <v>51</v>
      </c>
      <c r="O27" s="7">
        <v>44</v>
      </c>
      <c r="P27" s="11">
        <v>41</v>
      </c>
      <c r="Q27" s="11">
        <v>31</v>
      </c>
      <c r="R27" s="11">
        <v>20</v>
      </c>
      <c r="S27">
        <v>8</v>
      </c>
      <c r="T27" s="11">
        <v>5</v>
      </c>
      <c r="U27"/>
      <c r="V27"/>
      <c r="W27"/>
      <c r="X27"/>
      <c r="Y27"/>
      <c r="Z27"/>
      <c r="AA27"/>
      <c r="AB27"/>
      <c r="AC27" s="7"/>
      <c r="AD27" s="7"/>
      <c r="AE27" s="8"/>
    </row>
    <row r="28" spans="1:43" x14ac:dyDescent="0.25">
      <c r="A28" s="5" t="s">
        <v>76</v>
      </c>
      <c r="B28">
        <v>2865</v>
      </c>
      <c r="C28">
        <v>2857</v>
      </c>
      <c r="D28">
        <v>2850</v>
      </c>
      <c r="E28">
        <v>2841</v>
      </c>
      <c r="F28" s="11">
        <v>2836</v>
      </c>
      <c r="G28">
        <v>2831</v>
      </c>
      <c r="H28">
        <v>2828</v>
      </c>
      <c r="I28">
        <v>2827</v>
      </c>
      <c r="J28" s="7">
        <v>2826</v>
      </c>
      <c r="K28">
        <v>2825</v>
      </c>
      <c r="L28" s="11">
        <v>2819</v>
      </c>
      <c r="M28" s="11">
        <v>2814</v>
      </c>
      <c r="N28" s="11">
        <v>2811</v>
      </c>
      <c r="O28" s="7">
        <v>2807</v>
      </c>
      <c r="P28" s="11">
        <v>2804</v>
      </c>
      <c r="Q28" s="11">
        <v>2800</v>
      </c>
      <c r="R28" s="11">
        <v>2792</v>
      </c>
      <c r="S28">
        <v>2786</v>
      </c>
      <c r="T28" s="11">
        <v>2784</v>
      </c>
      <c r="U28"/>
      <c r="V28"/>
      <c r="W28"/>
      <c r="X28"/>
      <c r="Y28"/>
      <c r="Z28"/>
      <c r="AA28"/>
      <c r="AB28"/>
      <c r="AC28" s="7"/>
      <c r="AD28" s="7"/>
      <c r="AE28" s="8"/>
    </row>
    <row r="29" spans="1:43" x14ac:dyDescent="0.25">
      <c r="A29" s="3" t="s">
        <v>26</v>
      </c>
      <c r="B29">
        <v>561</v>
      </c>
      <c r="C29">
        <v>555</v>
      </c>
      <c r="D29">
        <v>544</v>
      </c>
      <c r="E29">
        <v>537</v>
      </c>
      <c r="F29" s="11">
        <v>531</v>
      </c>
      <c r="G29">
        <v>520</v>
      </c>
      <c r="H29">
        <v>513</v>
      </c>
      <c r="I29">
        <v>502</v>
      </c>
      <c r="J29" s="7">
        <v>494</v>
      </c>
      <c r="K29">
        <v>481</v>
      </c>
      <c r="L29" s="11">
        <v>471</v>
      </c>
      <c r="M29" s="11">
        <v>453</v>
      </c>
      <c r="N29" s="11">
        <v>433</v>
      </c>
      <c r="O29" s="7">
        <v>420</v>
      </c>
      <c r="P29" s="11">
        <v>406</v>
      </c>
      <c r="Q29" s="11">
        <v>390</v>
      </c>
      <c r="R29" s="11">
        <v>368</v>
      </c>
      <c r="S29">
        <v>344</v>
      </c>
      <c r="T29" s="11">
        <v>328</v>
      </c>
      <c r="U29">
        <v>309</v>
      </c>
      <c r="V29">
        <v>292</v>
      </c>
      <c r="W29">
        <v>281</v>
      </c>
      <c r="X29">
        <v>266</v>
      </c>
      <c r="Y29">
        <v>258</v>
      </c>
      <c r="Z29">
        <v>239</v>
      </c>
      <c r="AA29">
        <v>216</v>
      </c>
      <c r="AB29">
        <v>199</v>
      </c>
      <c r="AC29" s="7">
        <v>186</v>
      </c>
      <c r="AD29" s="7">
        <v>175</v>
      </c>
      <c r="AE29" s="8">
        <v>158</v>
      </c>
      <c r="AF29" s="3">
        <v>147</v>
      </c>
      <c r="AG29" s="3">
        <v>134</v>
      </c>
      <c r="AH29" s="3">
        <v>99</v>
      </c>
      <c r="AI29" s="3">
        <v>84</v>
      </c>
      <c r="AJ29" s="3">
        <v>65</v>
      </c>
      <c r="AK29" s="3">
        <v>51</v>
      </c>
      <c r="AL29" s="3">
        <v>27</v>
      </c>
      <c r="AM29" s="3">
        <v>3</v>
      </c>
      <c r="AN29" s="3">
        <v>0</v>
      </c>
    </row>
    <row r="30" spans="1:43" x14ac:dyDescent="0.25">
      <c r="A30" s="3" t="s">
        <v>8</v>
      </c>
      <c r="B30">
        <v>13468</v>
      </c>
      <c r="C30">
        <v>13322</v>
      </c>
      <c r="D30">
        <v>13203</v>
      </c>
      <c r="E30">
        <v>13066</v>
      </c>
      <c r="F30" s="11">
        <v>12913</v>
      </c>
      <c r="G30">
        <v>12732</v>
      </c>
      <c r="H30">
        <v>12613</v>
      </c>
      <c r="I30">
        <v>12482</v>
      </c>
      <c r="J30" s="7">
        <v>12341</v>
      </c>
      <c r="K30">
        <v>12245</v>
      </c>
      <c r="L30" s="11">
        <v>12088</v>
      </c>
      <c r="M30" s="11">
        <v>11947</v>
      </c>
      <c r="N30" s="11">
        <v>11784</v>
      </c>
      <c r="O30" s="7">
        <v>11647</v>
      </c>
      <c r="P30" s="11">
        <v>11483</v>
      </c>
      <c r="Q30" s="11">
        <v>11321</v>
      </c>
      <c r="R30" s="11">
        <v>11132</v>
      </c>
      <c r="S30">
        <v>10953</v>
      </c>
      <c r="T30" s="11">
        <v>10821</v>
      </c>
      <c r="U30">
        <v>10700</v>
      </c>
      <c r="V30">
        <v>10555</v>
      </c>
      <c r="W30">
        <v>10261</v>
      </c>
      <c r="X30">
        <v>9963</v>
      </c>
      <c r="Y30">
        <v>9786</v>
      </c>
      <c r="Z30">
        <v>9586</v>
      </c>
      <c r="AA30">
        <v>9367</v>
      </c>
      <c r="AB30">
        <v>9224</v>
      </c>
      <c r="AC30" s="7">
        <v>9114</v>
      </c>
      <c r="AD30" s="7">
        <v>9020</v>
      </c>
      <c r="AE30" s="8">
        <v>8924</v>
      </c>
      <c r="AF30" s="3">
        <v>8817</v>
      </c>
      <c r="AG30" s="3">
        <v>8710</v>
      </c>
      <c r="AH30" s="3">
        <v>8503</v>
      </c>
      <c r="AI30" s="3">
        <v>8378</v>
      </c>
      <c r="AJ30" s="3">
        <v>8266</v>
      </c>
      <c r="AK30" s="3">
        <v>8124</v>
      </c>
      <c r="AL30" s="3">
        <v>8025</v>
      </c>
      <c r="AM30" s="3">
        <v>7934</v>
      </c>
      <c r="AN30" s="3">
        <v>7694</v>
      </c>
      <c r="AO30" s="3">
        <v>1756</v>
      </c>
    </row>
    <row r="31" spans="1:43" x14ac:dyDescent="0.25">
      <c r="A31" s="3" t="s">
        <v>19</v>
      </c>
      <c r="B31">
        <v>3756</v>
      </c>
      <c r="C31">
        <v>3662</v>
      </c>
      <c r="D31">
        <v>3627</v>
      </c>
      <c r="E31">
        <v>3577</v>
      </c>
      <c r="F31" s="11">
        <v>3465</v>
      </c>
      <c r="G31">
        <v>3391</v>
      </c>
      <c r="H31">
        <v>3318</v>
      </c>
      <c r="I31">
        <v>3256</v>
      </c>
      <c r="J31" s="7">
        <v>3187</v>
      </c>
      <c r="K31">
        <v>3118</v>
      </c>
      <c r="L31" s="11">
        <v>3009</v>
      </c>
      <c r="M31" s="11">
        <v>2909</v>
      </c>
      <c r="N31" s="11">
        <v>2822</v>
      </c>
      <c r="O31" s="7">
        <v>2753</v>
      </c>
      <c r="P31" s="11">
        <v>2652</v>
      </c>
      <c r="Q31" s="11">
        <v>2557</v>
      </c>
      <c r="R31" s="11">
        <v>2400</v>
      </c>
      <c r="S31">
        <v>2305</v>
      </c>
      <c r="T31" s="11">
        <v>2214</v>
      </c>
      <c r="U31">
        <v>2135</v>
      </c>
      <c r="V31">
        <v>2025</v>
      </c>
      <c r="W31">
        <v>1923</v>
      </c>
      <c r="X31">
        <v>1833</v>
      </c>
      <c r="Y31">
        <v>1747</v>
      </c>
      <c r="Z31">
        <v>1584</v>
      </c>
      <c r="AA31">
        <v>1477</v>
      </c>
      <c r="AB31">
        <v>1405</v>
      </c>
      <c r="AC31" s="7">
        <v>1334</v>
      </c>
      <c r="AD31" s="7">
        <v>1230</v>
      </c>
      <c r="AE31" s="8">
        <v>1154</v>
      </c>
      <c r="AF31" s="3">
        <v>1072</v>
      </c>
      <c r="AG31" s="3">
        <v>991</v>
      </c>
      <c r="AH31" s="3">
        <v>856</v>
      </c>
      <c r="AI31" s="3">
        <v>783</v>
      </c>
      <c r="AJ31" s="3">
        <v>726</v>
      </c>
      <c r="AK31" s="3">
        <v>640</v>
      </c>
      <c r="AL31" s="3">
        <v>575</v>
      </c>
      <c r="AM31" s="3">
        <v>523</v>
      </c>
      <c r="AN31" s="3">
        <v>423</v>
      </c>
    </row>
    <row r="32" spans="1:43" x14ac:dyDescent="0.25">
      <c r="A32" t="s">
        <v>72</v>
      </c>
      <c r="B32">
        <v>895</v>
      </c>
      <c r="C32">
        <v>869</v>
      </c>
      <c r="D32">
        <v>854</v>
      </c>
      <c r="E32">
        <v>832</v>
      </c>
      <c r="F32" s="11">
        <v>816</v>
      </c>
      <c r="G32">
        <v>799</v>
      </c>
      <c r="H32">
        <v>776</v>
      </c>
      <c r="I32">
        <v>769</v>
      </c>
      <c r="J32" s="7">
        <v>754</v>
      </c>
      <c r="K32">
        <v>733</v>
      </c>
      <c r="L32" s="11">
        <v>685</v>
      </c>
      <c r="M32" s="11">
        <v>666</v>
      </c>
      <c r="N32" s="11">
        <v>637</v>
      </c>
      <c r="O32" s="7">
        <v>618</v>
      </c>
      <c r="P32" s="11">
        <v>593</v>
      </c>
      <c r="Q32" s="11">
        <v>564</v>
      </c>
      <c r="R32" s="11">
        <v>532</v>
      </c>
      <c r="S32">
        <v>487</v>
      </c>
      <c r="T32" s="11">
        <v>469</v>
      </c>
      <c r="U32">
        <v>437</v>
      </c>
      <c r="V32">
        <v>414</v>
      </c>
      <c r="W32">
        <v>13955</v>
      </c>
      <c r="X32">
        <v>19295</v>
      </c>
      <c r="Y32">
        <v>18983</v>
      </c>
      <c r="Z32">
        <v>18621</v>
      </c>
      <c r="AA32">
        <v>18227</v>
      </c>
      <c r="AB32">
        <v>17993</v>
      </c>
      <c r="AC32" s="7">
        <v>17809</v>
      </c>
      <c r="AD32" s="7">
        <v>17517</v>
      </c>
      <c r="AE32" s="8">
        <v>17225</v>
      </c>
      <c r="AF32" s="3">
        <v>16954</v>
      </c>
      <c r="AG32" s="3">
        <v>16743</v>
      </c>
      <c r="AH32" s="3">
        <v>16263</v>
      </c>
      <c r="AI32" s="3">
        <v>16014</v>
      </c>
      <c r="AJ32" s="3">
        <v>15792</v>
      </c>
      <c r="AK32" s="3">
        <v>15470</v>
      </c>
      <c r="AL32" s="3">
        <v>15188</v>
      </c>
      <c r="AM32" s="3">
        <v>14911</v>
      </c>
      <c r="AN32" s="3">
        <v>14625</v>
      </c>
      <c r="AO32" s="3">
        <v>4466</v>
      </c>
      <c r="AP32" s="3">
        <v>2000</v>
      </c>
    </row>
    <row r="33" spans="1:49" x14ac:dyDescent="0.25">
      <c r="A33" s="3" t="s">
        <v>24</v>
      </c>
      <c r="B33">
        <v>15498</v>
      </c>
      <c r="C33">
        <v>15426</v>
      </c>
      <c r="D33">
        <v>15371</v>
      </c>
      <c r="E33">
        <v>15285</v>
      </c>
      <c r="F33" s="11">
        <v>15212</v>
      </c>
      <c r="G33">
        <v>15101</v>
      </c>
      <c r="H33">
        <v>15028</v>
      </c>
      <c r="I33">
        <v>14968</v>
      </c>
      <c r="J33" s="7">
        <v>14898</v>
      </c>
      <c r="K33">
        <v>14853</v>
      </c>
      <c r="L33" s="11">
        <v>14696</v>
      </c>
      <c r="M33" s="11">
        <v>14653</v>
      </c>
      <c r="N33" s="11">
        <v>14609</v>
      </c>
      <c r="O33" s="7">
        <v>14559</v>
      </c>
      <c r="P33" s="11">
        <v>14460</v>
      </c>
      <c r="Q33" s="11">
        <v>14373</v>
      </c>
      <c r="R33" s="11">
        <v>14279</v>
      </c>
      <c r="S33">
        <v>14211</v>
      </c>
      <c r="T33" s="11">
        <v>14167</v>
      </c>
      <c r="U33">
        <v>14093</v>
      </c>
      <c r="V33">
        <v>14021</v>
      </c>
      <c r="W33">
        <v>376</v>
      </c>
      <c r="X33">
        <v>346</v>
      </c>
      <c r="Y33">
        <v>327</v>
      </c>
      <c r="Z33">
        <v>289</v>
      </c>
      <c r="AA33">
        <v>256</v>
      </c>
      <c r="AB33">
        <v>235</v>
      </c>
      <c r="AC33" s="7">
        <v>223</v>
      </c>
      <c r="AD33" s="7">
        <v>210</v>
      </c>
      <c r="AE33" s="8">
        <v>191</v>
      </c>
      <c r="AF33" s="3">
        <v>172</v>
      </c>
      <c r="AG33" s="3">
        <v>156</v>
      </c>
      <c r="AH33" s="3">
        <v>121</v>
      </c>
      <c r="AI33" s="3">
        <v>104</v>
      </c>
      <c r="AJ33" s="3">
        <v>87</v>
      </c>
      <c r="AK33" s="3">
        <v>69</v>
      </c>
      <c r="AL33" s="3">
        <v>55</v>
      </c>
      <c r="AM33" s="3">
        <v>42</v>
      </c>
      <c r="AN33" s="3">
        <v>0</v>
      </c>
    </row>
    <row r="34" spans="1:49" x14ac:dyDescent="0.25">
      <c r="A34" s="3" t="s">
        <v>16</v>
      </c>
      <c r="B34">
        <v>3039</v>
      </c>
      <c r="C34">
        <v>2994</v>
      </c>
      <c r="D34">
        <v>2950</v>
      </c>
      <c r="E34">
        <v>2912</v>
      </c>
      <c r="F34" s="11">
        <v>2875</v>
      </c>
      <c r="G34">
        <v>2839</v>
      </c>
      <c r="H34">
        <v>2796</v>
      </c>
      <c r="I34">
        <v>2760</v>
      </c>
      <c r="J34" s="7">
        <v>2715</v>
      </c>
      <c r="K34">
        <v>2661</v>
      </c>
      <c r="L34" s="11">
        <v>2584</v>
      </c>
      <c r="M34" s="11">
        <v>2545</v>
      </c>
      <c r="N34" s="11">
        <v>2474</v>
      </c>
      <c r="O34" s="7">
        <v>2428</v>
      </c>
      <c r="P34" s="11">
        <v>2389</v>
      </c>
      <c r="Q34" s="11">
        <v>2331</v>
      </c>
      <c r="R34" s="11">
        <v>2269</v>
      </c>
      <c r="S34">
        <v>2193</v>
      </c>
      <c r="T34" s="11">
        <v>2138</v>
      </c>
      <c r="U34">
        <v>2054</v>
      </c>
      <c r="V34">
        <v>1981</v>
      </c>
      <c r="W34">
        <v>1918</v>
      </c>
      <c r="X34">
        <v>1863</v>
      </c>
      <c r="Y34">
        <v>1839</v>
      </c>
      <c r="Z34">
        <v>1785</v>
      </c>
      <c r="AA34">
        <v>1747</v>
      </c>
      <c r="AB34">
        <v>1720</v>
      </c>
      <c r="AC34" s="7">
        <v>1699</v>
      </c>
      <c r="AD34" s="7">
        <v>1670</v>
      </c>
      <c r="AE34" s="8">
        <v>1643</v>
      </c>
      <c r="AF34" s="3">
        <v>1617</v>
      </c>
      <c r="AG34" s="3">
        <v>1589</v>
      </c>
      <c r="AH34" s="3">
        <v>1540</v>
      </c>
      <c r="AI34" s="3">
        <v>1506</v>
      </c>
      <c r="AJ34" s="3">
        <v>1466</v>
      </c>
      <c r="AK34" s="3">
        <v>1426</v>
      </c>
      <c r="AL34" s="3">
        <v>1382</v>
      </c>
      <c r="AM34" s="3">
        <v>1348</v>
      </c>
      <c r="AN34" s="3">
        <v>1326</v>
      </c>
    </row>
    <row r="35" spans="1:49" x14ac:dyDescent="0.25">
      <c r="A35" s="3" t="s">
        <v>17</v>
      </c>
      <c r="B35">
        <v>5655</v>
      </c>
      <c r="C35">
        <v>5444</v>
      </c>
      <c r="D35">
        <v>5285</v>
      </c>
      <c r="E35">
        <v>5162</v>
      </c>
      <c r="F35" s="11">
        <v>4995</v>
      </c>
      <c r="G35">
        <v>4897</v>
      </c>
      <c r="H35">
        <v>4797</v>
      </c>
      <c r="I35">
        <v>4650</v>
      </c>
      <c r="J35" s="7">
        <v>4538</v>
      </c>
      <c r="K35">
        <v>4442</v>
      </c>
      <c r="L35" s="11">
        <v>4265</v>
      </c>
      <c r="M35" s="11">
        <v>4156</v>
      </c>
      <c r="N35" s="11">
        <v>4018</v>
      </c>
      <c r="O35" s="7">
        <v>3934</v>
      </c>
      <c r="P35" s="11">
        <v>3810</v>
      </c>
      <c r="Q35" s="11">
        <v>3664</v>
      </c>
      <c r="R35" s="11">
        <v>3484</v>
      </c>
      <c r="S35">
        <v>3347</v>
      </c>
      <c r="T35" s="11">
        <v>3207</v>
      </c>
      <c r="U35">
        <v>3044</v>
      </c>
      <c r="V35">
        <v>2886</v>
      </c>
      <c r="W35">
        <v>2726</v>
      </c>
      <c r="X35">
        <v>2577</v>
      </c>
      <c r="Y35">
        <v>2513</v>
      </c>
      <c r="Z35">
        <v>2354</v>
      </c>
      <c r="AA35">
        <v>2231</v>
      </c>
      <c r="AB35">
        <v>2179</v>
      </c>
      <c r="AC35" s="7">
        <v>2116</v>
      </c>
      <c r="AD35" s="7">
        <v>2060</v>
      </c>
      <c r="AE35" s="8">
        <v>1997</v>
      </c>
      <c r="AF35" s="3">
        <v>1934</v>
      </c>
      <c r="AG35" s="3">
        <v>1869</v>
      </c>
      <c r="AH35" s="3">
        <v>1699</v>
      </c>
      <c r="AI35" s="3">
        <v>1618</v>
      </c>
      <c r="AJ35" s="3">
        <v>1550</v>
      </c>
      <c r="AK35" s="3">
        <v>1486</v>
      </c>
      <c r="AL35" s="3">
        <v>1377</v>
      </c>
      <c r="AM35" s="3">
        <v>1325</v>
      </c>
      <c r="AN35" s="3">
        <v>1230</v>
      </c>
    </row>
    <row r="36" spans="1:49" x14ac:dyDescent="0.25">
      <c r="A36" s="3" t="s">
        <v>4</v>
      </c>
      <c r="B36">
        <v>39172</v>
      </c>
      <c r="C36">
        <v>39077</v>
      </c>
      <c r="D36">
        <v>38975</v>
      </c>
      <c r="E36">
        <v>38868</v>
      </c>
      <c r="F36" s="11">
        <v>38765</v>
      </c>
      <c r="G36">
        <v>38655</v>
      </c>
      <c r="H36">
        <v>38585</v>
      </c>
      <c r="I36">
        <v>38486</v>
      </c>
      <c r="J36" s="7">
        <v>38413</v>
      </c>
      <c r="K36">
        <v>38387</v>
      </c>
      <c r="L36" s="11">
        <v>38298</v>
      </c>
      <c r="M36" s="11">
        <v>38240</v>
      </c>
      <c r="N36" s="11">
        <v>38135</v>
      </c>
      <c r="O36" s="7">
        <v>38051</v>
      </c>
      <c r="P36" s="11">
        <v>37923</v>
      </c>
      <c r="Q36" s="11">
        <v>37802</v>
      </c>
      <c r="R36" s="11">
        <v>37712</v>
      </c>
      <c r="S36">
        <v>37629</v>
      </c>
      <c r="T36" s="11">
        <v>37560</v>
      </c>
      <c r="U36">
        <v>37457</v>
      </c>
      <c r="V36">
        <v>37346</v>
      </c>
      <c r="W36">
        <v>37188</v>
      </c>
      <c r="X36">
        <v>36981</v>
      </c>
      <c r="Y36">
        <v>36904</v>
      </c>
      <c r="Z36">
        <v>36729</v>
      </c>
      <c r="AA36">
        <v>36600</v>
      </c>
      <c r="AB36">
        <v>36507</v>
      </c>
      <c r="AC36" s="7">
        <v>36454</v>
      </c>
      <c r="AD36" s="7">
        <v>36392</v>
      </c>
      <c r="AE36" s="8">
        <v>36348</v>
      </c>
      <c r="AF36" s="3">
        <v>36310</v>
      </c>
      <c r="AG36" s="3">
        <v>36273</v>
      </c>
      <c r="AH36" s="3">
        <v>36160</v>
      </c>
      <c r="AI36" s="3">
        <v>36076</v>
      </c>
      <c r="AJ36" s="3">
        <v>36009</v>
      </c>
      <c r="AK36" s="3">
        <v>35936</v>
      </c>
      <c r="AL36" s="3">
        <v>35886</v>
      </c>
      <c r="AM36" s="3">
        <v>35853</v>
      </c>
      <c r="AN36" s="3">
        <v>35682</v>
      </c>
      <c r="AO36" s="3">
        <v>17126</v>
      </c>
      <c r="AP36" s="3">
        <v>14000</v>
      </c>
      <c r="AQ36" s="3">
        <v>13000</v>
      </c>
      <c r="AR36" s="3">
        <v>9000</v>
      </c>
      <c r="AS36" s="3">
        <v>8600</v>
      </c>
      <c r="AT36" s="3">
        <v>6900</v>
      </c>
      <c r="AU36" s="3">
        <v>6400</v>
      </c>
      <c r="AV36" s="3">
        <v>5700</v>
      </c>
      <c r="AW36" s="3">
        <v>5000</v>
      </c>
    </row>
    <row r="37" spans="1:49" x14ac:dyDescent="0.25">
      <c r="A37" s="3" t="s">
        <v>18</v>
      </c>
      <c r="B37">
        <v>3040</v>
      </c>
      <c r="C37">
        <v>2959</v>
      </c>
      <c r="D37">
        <v>2913</v>
      </c>
      <c r="E37">
        <v>2893</v>
      </c>
      <c r="F37" s="11">
        <v>2837</v>
      </c>
      <c r="G37">
        <v>2793</v>
      </c>
      <c r="H37">
        <v>2754</v>
      </c>
      <c r="I37">
        <v>2684</v>
      </c>
      <c r="J37" s="7">
        <v>2603</v>
      </c>
      <c r="K37">
        <v>2547</v>
      </c>
      <c r="L37" s="11">
        <v>2432</v>
      </c>
      <c r="M37" s="11">
        <v>2337</v>
      </c>
      <c r="N37" s="11">
        <v>2247</v>
      </c>
      <c r="O37" s="7">
        <v>2190</v>
      </c>
      <c r="P37" s="11">
        <v>2139</v>
      </c>
      <c r="Q37" s="11">
        <v>2072</v>
      </c>
      <c r="R37" s="11">
        <v>2007</v>
      </c>
      <c r="S37">
        <v>1934</v>
      </c>
      <c r="T37" s="11">
        <v>1873</v>
      </c>
      <c r="U37">
        <v>1798</v>
      </c>
      <c r="V37">
        <v>1724</v>
      </c>
      <c r="W37">
        <v>1663</v>
      </c>
      <c r="X37">
        <v>1596</v>
      </c>
      <c r="Y37">
        <v>1553</v>
      </c>
      <c r="Z37">
        <v>1460</v>
      </c>
      <c r="AA37">
        <v>1389</v>
      </c>
      <c r="AB37">
        <v>1349</v>
      </c>
      <c r="AC37" s="7">
        <v>1330</v>
      </c>
      <c r="AD37" s="7">
        <v>1306</v>
      </c>
      <c r="AE37" s="8">
        <v>1274</v>
      </c>
      <c r="AF37" s="3">
        <v>1242</v>
      </c>
      <c r="AG37" s="3">
        <v>1216</v>
      </c>
      <c r="AH37" s="3">
        <v>1141</v>
      </c>
      <c r="AI37" s="3">
        <v>1083</v>
      </c>
      <c r="AJ37" s="3">
        <v>1036</v>
      </c>
      <c r="AK37" s="3">
        <v>969</v>
      </c>
      <c r="AL37" s="3">
        <v>926</v>
      </c>
      <c r="AM37" s="3">
        <v>908</v>
      </c>
      <c r="AN37" s="3">
        <v>838</v>
      </c>
    </row>
    <row r="38" spans="1:49" x14ac:dyDescent="0.25">
      <c r="A38" s="5" t="s">
        <v>60</v>
      </c>
      <c r="B38">
        <v>436</v>
      </c>
      <c r="C38">
        <v>428</v>
      </c>
      <c r="D38">
        <v>417</v>
      </c>
      <c r="E38">
        <v>413</v>
      </c>
      <c r="F38" s="11">
        <v>400</v>
      </c>
      <c r="G38">
        <v>390</v>
      </c>
      <c r="H38">
        <v>386</v>
      </c>
      <c r="I38">
        <v>371</v>
      </c>
      <c r="J38" s="7">
        <v>362</v>
      </c>
      <c r="K38">
        <v>352</v>
      </c>
      <c r="L38" s="11">
        <v>335</v>
      </c>
      <c r="M38" s="11">
        <v>322</v>
      </c>
      <c r="N38" s="11">
        <v>307</v>
      </c>
      <c r="O38" s="7">
        <v>295</v>
      </c>
      <c r="P38" s="11">
        <v>285</v>
      </c>
      <c r="Q38" s="11">
        <v>267</v>
      </c>
      <c r="R38" s="11">
        <v>254</v>
      </c>
      <c r="S38">
        <v>235</v>
      </c>
      <c r="T38" s="11">
        <v>212</v>
      </c>
      <c r="U38">
        <v>203</v>
      </c>
      <c r="V38">
        <v>180</v>
      </c>
      <c r="W38">
        <v>166</v>
      </c>
      <c r="X38">
        <v>145</v>
      </c>
      <c r="Y38">
        <v>130</v>
      </c>
      <c r="Z38">
        <v>103</v>
      </c>
      <c r="AA38">
        <v>87</v>
      </c>
      <c r="AB38">
        <v>63</v>
      </c>
      <c r="AC38" s="7">
        <v>40</v>
      </c>
      <c r="AD38" s="7"/>
      <c r="AE38" s="8"/>
    </row>
    <row r="39" spans="1:49" x14ac:dyDescent="0.25">
      <c r="A39" t="s">
        <v>100</v>
      </c>
      <c r="B39">
        <v>92</v>
      </c>
      <c r="C39">
        <v>62</v>
      </c>
      <c r="D39">
        <v>48</v>
      </c>
      <c r="E39">
        <v>22</v>
      </c>
      <c r="F39" s="11"/>
      <c r="I39"/>
      <c r="J39" s="7"/>
      <c r="K39"/>
      <c r="L39" s="11"/>
      <c r="M39" s="11"/>
      <c r="N39" s="11"/>
      <c r="O39" s="7"/>
      <c r="P39" s="11"/>
      <c r="Q39" s="11"/>
      <c r="R39" s="11"/>
      <c r="S39"/>
      <c r="T39" s="11"/>
      <c r="U39"/>
      <c r="V39"/>
      <c r="W39"/>
      <c r="X39"/>
      <c r="Y39"/>
      <c r="Z39"/>
      <c r="AA39"/>
      <c r="AB39"/>
      <c r="AC39" s="7"/>
      <c r="AD39" s="7"/>
      <c r="AE39" s="8"/>
    </row>
    <row r="40" spans="1:49" x14ac:dyDescent="0.25">
      <c r="A40" t="s">
        <v>103</v>
      </c>
      <c r="B40">
        <v>751</v>
      </c>
      <c r="C40">
        <v>720</v>
      </c>
      <c r="D40">
        <v>692</v>
      </c>
      <c r="E40">
        <v>660</v>
      </c>
      <c r="F40" s="11">
        <v>636</v>
      </c>
      <c r="G40">
        <v>624</v>
      </c>
      <c r="H40">
        <v>608</v>
      </c>
      <c r="I40">
        <v>565</v>
      </c>
      <c r="J40" s="7">
        <v>504</v>
      </c>
      <c r="K40">
        <v>467</v>
      </c>
      <c r="L40" s="11">
        <v>413</v>
      </c>
      <c r="M40" s="11">
        <v>363</v>
      </c>
      <c r="N40" s="11">
        <v>322</v>
      </c>
      <c r="O40" s="7">
        <v>295</v>
      </c>
      <c r="P40" s="11">
        <v>265</v>
      </c>
      <c r="Q40" s="11">
        <v>240</v>
      </c>
      <c r="R40" s="11">
        <v>159</v>
      </c>
      <c r="S40">
        <v>141</v>
      </c>
      <c r="T40" s="11">
        <v>124</v>
      </c>
      <c r="U40">
        <v>102</v>
      </c>
      <c r="V40">
        <v>79</v>
      </c>
      <c r="W40">
        <v>39</v>
      </c>
      <c r="X40"/>
      <c r="Y40"/>
      <c r="Z40"/>
      <c r="AA40"/>
      <c r="AB40"/>
      <c r="AC40" s="7"/>
      <c r="AD40" s="7"/>
      <c r="AE40" s="8"/>
    </row>
    <row r="41" spans="1:49" x14ac:dyDescent="0.25">
      <c r="A41" s="3" t="s">
        <v>48</v>
      </c>
      <c r="B41">
        <v>358</v>
      </c>
      <c r="C41">
        <v>348</v>
      </c>
      <c r="D41">
        <v>346</v>
      </c>
      <c r="E41">
        <v>335</v>
      </c>
      <c r="F41" s="11">
        <v>332</v>
      </c>
      <c r="G41">
        <v>322</v>
      </c>
      <c r="H41">
        <v>313</v>
      </c>
      <c r="I41">
        <v>302</v>
      </c>
      <c r="J41" s="7">
        <v>292</v>
      </c>
      <c r="K41">
        <v>279</v>
      </c>
      <c r="L41" s="11">
        <v>269</v>
      </c>
      <c r="M41" s="11">
        <v>256</v>
      </c>
      <c r="N41" s="11">
        <v>244</v>
      </c>
      <c r="O41" s="7">
        <v>238</v>
      </c>
      <c r="P41" s="11">
        <v>226</v>
      </c>
      <c r="Q41" s="11">
        <v>213</v>
      </c>
      <c r="R41" s="11">
        <v>200</v>
      </c>
      <c r="S41">
        <v>185</v>
      </c>
      <c r="T41" s="11">
        <v>174</v>
      </c>
      <c r="U41">
        <v>153</v>
      </c>
      <c r="V41">
        <v>143</v>
      </c>
      <c r="W41">
        <v>129</v>
      </c>
      <c r="X41">
        <v>116</v>
      </c>
      <c r="Y41">
        <v>110</v>
      </c>
      <c r="Z41">
        <v>98</v>
      </c>
      <c r="AA41">
        <v>91</v>
      </c>
      <c r="AB41">
        <v>79</v>
      </c>
      <c r="AC41" s="7">
        <v>77</v>
      </c>
      <c r="AD41" s="7">
        <v>69</v>
      </c>
      <c r="AE41" s="8">
        <v>63</v>
      </c>
      <c r="AF41" s="3">
        <v>60</v>
      </c>
      <c r="AG41" s="3">
        <v>55</v>
      </c>
      <c r="AH41" s="3">
        <v>39</v>
      </c>
      <c r="AI41" s="3">
        <v>25</v>
      </c>
    </row>
    <row r="42" spans="1:49" x14ac:dyDescent="0.25">
      <c r="A42" s="3" t="s">
        <v>13</v>
      </c>
      <c r="B42">
        <v>5369</v>
      </c>
      <c r="C42">
        <v>5259</v>
      </c>
      <c r="D42">
        <v>5171</v>
      </c>
      <c r="E42">
        <v>5096</v>
      </c>
      <c r="F42" s="11">
        <v>4981</v>
      </c>
      <c r="G42">
        <v>4866</v>
      </c>
      <c r="H42">
        <v>4814</v>
      </c>
      <c r="I42">
        <v>4745</v>
      </c>
      <c r="J42" s="7">
        <v>4660</v>
      </c>
      <c r="K42">
        <v>4602</v>
      </c>
      <c r="L42" s="11">
        <v>4488</v>
      </c>
      <c r="M42" s="11">
        <v>4391</v>
      </c>
      <c r="N42" s="11">
        <v>4279</v>
      </c>
      <c r="O42" s="7">
        <v>4201</v>
      </c>
      <c r="P42" s="11">
        <v>4098</v>
      </c>
      <c r="Q42" s="11">
        <v>3996</v>
      </c>
      <c r="R42" s="11">
        <v>3845</v>
      </c>
      <c r="S42">
        <v>3688</v>
      </c>
      <c r="T42" s="11">
        <v>3567</v>
      </c>
      <c r="U42">
        <v>3436</v>
      </c>
      <c r="V42">
        <v>3285</v>
      </c>
      <c r="W42">
        <v>3141</v>
      </c>
      <c r="X42">
        <v>3048</v>
      </c>
      <c r="Y42">
        <v>2973</v>
      </c>
      <c r="Z42">
        <v>2895</v>
      </c>
      <c r="AA42">
        <v>2822</v>
      </c>
      <c r="AB42">
        <v>2762</v>
      </c>
      <c r="AC42" s="7">
        <v>2717</v>
      </c>
      <c r="AD42" s="7">
        <v>2655</v>
      </c>
      <c r="AE42" s="8">
        <v>2592</v>
      </c>
      <c r="AF42" s="3">
        <v>2516</v>
      </c>
      <c r="AG42" s="3">
        <v>2456</v>
      </c>
      <c r="AH42" s="3">
        <v>2338</v>
      </c>
      <c r="AI42" s="3">
        <v>2287</v>
      </c>
      <c r="AJ42" s="3">
        <v>2226</v>
      </c>
      <c r="AK42" s="3">
        <v>2140</v>
      </c>
      <c r="AL42" s="3">
        <v>2063</v>
      </c>
      <c r="AM42" s="3">
        <v>2015</v>
      </c>
      <c r="AN42" s="3">
        <v>1963</v>
      </c>
    </row>
    <row r="43" spans="1:49" x14ac:dyDescent="0.25">
      <c r="A43" s="3" t="s">
        <v>11</v>
      </c>
      <c r="B43">
        <v>10313</v>
      </c>
      <c r="C43">
        <v>10129</v>
      </c>
      <c r="D43">
        <v>9942</v>
      </c>
      <c r="E43">
        <v>9858</v>
      </c>
      <c r="F43" s="11">
        <v>9715</v>
      </c>
      <c r="G43">
        <v>9624</v>
      </c>
      <c r="H43">
        <v>9529</v>
      </c>
      <c r="I43">
        <v>9371</v>
      </c>
      <c r="J43" s="7">
        <v>9251</v>
      </c>
      <c r="K43">
        <v>9099</v>
      </c>
      <c r="L43" s="11">
        <v>8923</v>
      </c>
      <c r="M43" s="11">
        <v>8805</v>
      </c>
      <c r="N43" s="11">
        <v>8613</v>
      </c>
      <c r="O43" s="7">
        <v>8461</v>
      </c>
      <c r="P43" s="11">
        <v>8308</v>
      </c>
      <c r="Q43" s="11">
        <v>8121</v>
      </c>
      <c r="R43" s="11">
        <v>7914</v>
      </c>
      <c r="S43">
        <v>7745</v>
      </c>
      <c r="T43" s="11">
        <v>7575</v>
      </c>
      <c r="U43">
        <v>7380</v>
      </c>
      <c r="V43">
        <v>7160</v>
      </c>
      <c r="W43">
        <v>6890</v>
      </c>
      <c r="X43">
        <v>6761</v>
      </c>
      <c r="Y43">
        <v>6663</v>
      </c>
      <c r="Z43">
        <v>6418</v>
      </c>
      <c r="AA43">
        <v>6178</v>
      </c>
      <c r="AB43">
        <v>6044</v>
      </c>
      <c r="AC43" s="7">
        <v>5958</v>
      </c>
      <c r="AD43" s="7">
        <v>5875</v>
      </c>
      <c r="AE43" s="8">
        <v>5781</v>
      </c>
      <c r="AF43" s="3">
        <v>5681</v>
      </c>
      <c r="AG43" s="3">
        <v>5597</v>
      </c>
      <c r="AH43" s="3">
        <v>5442</v>
      </c>
      <c r="AI43" s="3">
        <v>5280</v>
      </c>
      <c r="AJ43" s="3">
        <v>5179</v>
      </c>
      <c r="AK43" s="3">
        <v>5069</v>
      </c>
      <c r="AL43" s="3">
        <v>4976</v>
      </c>
      <c r="AM43" s="3">
        <v>4869</v>
      </c>
      <c r="AN43" s="3">
        <v>4781</v>
      </c>
    </row>
    <row r="44" spans="1:49" x14ac:dyDescent="0.25">
      <c r="A44" s="3" t="s">
        <v>6</v>
      </c>
      <c r="B44">
        <v>19845</v>
      </c>
      <c r="C44">
        <v>19789</v>
      </c>
      <c r="D44">
        <v>19730</v>
      </c>
      <c r="E44">
        <v>19669</v>
      </c>
      <c r="F44" s="11">
        <v>19614</v>
      </c>
      <c r="G44">
        <v>19525</v>
      </c>
      <c r="H44">
        <v>19474</v>
      </c>
      <c r="I44">
        <v>19409</v>
      </c>
      <c r="J44" s="7">
        <v>19358</v>
      </c>
      <c r="K44">
        <v>19332</v>
      </c>
      <c r="L44" s="11">
        <v>19271</v>
      </c>
      <c r="M44" s="11">
        <v>19244</v>
      </c>
      <c r="N44" s="11">
        <v>19195</v>
      </c>
      <c r="O44" s="7">
        <v>19147</v>
      </c>
      <c r="P44" s="11">
        <v>19059</v>
      </c>
      <c r="Q44" s="11">
        <v>18982</v>
      </c>
      <c r="R44" s="11">
        <v>18899</v>
      </c>
      <c r="S44">
        <v>18858</v>
      </c>
      <c r="T44" s="11">
        <v>18809</v>
      </c>
      <c r="U44">
        <v>18753</v>
      </c>
      <c r="V44">
        <v>18698</v>
      </c>
      <c r="W44">
        <v>18594</v>
      </c>
      <c r="X44">
        <v>18431</v>
      </c>
      <c r="Y44">
        <v>18342</v>
      </c>
      <c r="Z44">
        <v>18240</v>
      </c>
      <c r="AA44">
        <v>18160</v>
      </c>
      <c r="AB44">
        <v>18104</v>
      </c>
      <c r="AC44" s="7">
        <v>18067</v>
      </c>
      <c r="AD44" s="7">
        <v>18015</v>
      </c>
      <c r="AE44" s="8">
        <v>17985</v>
      </c>
      <c r="AF44" s="3">
        <v>17958</v>
      </c>
      <c r="AG44" s="3">
        <v>17922</v>
      </c>
      <c r="AH44" s="3">
        <v>17840</v>
      </c>
      <c r="AI44" s="3">
        <v>17792</v>
      </c>
      <c r="AJ44" s="3">
        <v>17761</v>
      </c>
      <c r="AK44" s="3">
        <v>17711</v>
      </c>
      <c r="AL44" s="3">
        <v>17692</v>
      </c>
      <c r="AM44" s="3">
        <v>17672</v>
      </c>
      <c r="AN44" s="3">
        <v>17630</v>
      </c>
      <c r="AO44" s="3">
        <v>7705</v>
      </c>
      <c r="AP44" s="3">
        <v>6500</v>
      </c>
      <c r="AQ44" s="3">
        <v>6500</v>
      </c>
      <c r="AR44" s="3">
        <v>5000</v>
      </c>
      <c r="AS44" s="3">
        <v>4800</v>
      </c>
      <c r="AT44" s="3">
        <v>3950</v>
      </c>
      <c r="AU44" s="3">
        <v>3750</v>
      </c>
      <c r="AV44" s="3">
        <v>3750</v>
      </c>
      <c r="AW44" s="3">
        <v>3600</v>
      </c>
    </row>
    <row r="45" spans="1:49" x14ac:dyDescent="0.25">
      <c r="A45" s="3" t="s">
        <v>7</v>
      </c>
      <c r="B45">
        <v>18523</v>
      </c>
      <c r="C45">
        <v>18457</v>
      </c>
      <c r="D45">
        <v>18397</v>
      </c>
      <c r="E45">
        <v>18332</v>
      </c>
      <c r="F45" s="11">
        <v>18259</v>
      </c>
      <c r="G45">
        <v>18165</v>
      </c>
      <c r="H45">
        <v>18106</v>
      </c>
      <c r="I45">
        <v>18035</v>
      </c>
      <c r="J45" s="7">
        <v>17963</v>
      </c>
      <c r="K45">
        <v>17920</v>
      </c>
      <c r="L45" s="11">
        <v>17848</v>
      </c>
      <c r="M45" s="11">
        <v>17806</v>
      </c>
      <c r="N45" s="11">
        <v>17747</v>
      </c>
      <c r="O45" s="7">
        <v>17696</v>
      </c>
      <c r="P45" s="11">
        <v>17628</v>
      </c>
      <c r="Q45" s="11">
        <v>17559</v>
      </c>
      <c r="R45" s="11">
        <v>17491</v>
      </c>
      <c r="S45">
        <v>17457</v>
      </c>
      <c r="T45" s="11">
        <v>17403</v>
      </c>
      <c r="U45">
        <v>17357</v>
      </c>
      <c r="V45">
        <v>17290</v>
      </c>
      <c r="W45">
        <v>17181</v>
      </c>
      <c r="X45">
        <v>16999</v>
      </c>
      <c r="Y45">
        <v>16936</v>
      </c>
      <c r="Z45">
        <v>16829</v>
      </c>
      <c r="AA45">
        <v>16753</v>
      </c>
      <c r="AB45">
        <v>16701</v>
      </c>
      <c r="AC45" s="7">
        <v>16665</v>
      </c>
      <c r="AD45" s="7">
        <v>16629</v>
      </c>
      <c r="AE45" s="8">
        <v>16597</v>
      </c>
      <c r="AF45" s="3">
        <v>16562</v>
      </c>
      <c r="AG45" s="3">
        <v>16524</v>
      </c>
      <c r="AH45" s="3">
        <v>16445</v>
      </c>
      <c r="AI45" s="3">
        <v>16403</v>
      </c>
      <c r="AJ45" s="3">
        <v>16368</v>
      </c>
      <c r="AK45" s="3">
        <v>16321</v>
      </c>
      <c r="AL45" s="3">
        <v>16298</v>
      </c>
      <c r="AM45" s="3">
        <v>16284</v>
      </c>
      <c r="AN45" s="3">
        <v>16271</v>
      </c>
      <c r="AO45" s="3">
        <v>7704</v>
      </c>
      <c r="AP45" s="3">
        <v>6500</v>
      </c>
      <c r="AQ45" s="3">
        <v>6500</v>
      </c>
      <c r="AR45" s="3">
        <v>5000</v>
      </c>
      <c r="AS45" s="3">
        <v>4800</v>
      </c>
      <c r="AT45" s="3">
        <v>3950</v>
      </c>
      <c r="AU45" s="3">
        <v>3750</v>
      </c>
      <c r="AV45" s="3">
        <v>3750</v>
      </c>
      <c r="AW45" s="3">
        <v>3600</v>
      </c>
    </row>
    <row r="46" spans="1:49" x14ac:dyDescent="0.25">
      <c r="A46" t="s">
        <v>64</v>
      </c>
      <c r="B46">
        <v>428</v>
      </c>
      <c r="C46">
        <v>421</v>
      </c>
      <c r="D46">
        <v>416</v>
      </c>
      <c r="E46">
        <v>410</v>
      </c>
      <c r="F46" s="11">
        <v>404</v>
      </c>
      <c r="G46">
        <v>401</v>
      </c>
      <c r="H46">
        <v>397</v>
      </c>
      <c r="I46">
        <v>391</v>
      </c>
      <c r="J46" s="7">
        <v>381</v>
      </c>
      <c r="K46">
        <v>372</v>
      </c>
      <c r="L46" s="11">
        <v>363</v>
      </c>
      <c r="M46" s="11">
        <v>359</v>
      </c>
      <c r="N46" s="11">
        <v>351</v>
      </c>
      <c r="O46" s="7">
        <v>347</v>
      </c>
      <c r="P46" s="11">
        <v>339</v>
      </c>
      <c r="Q46" s="11">
        <v>334</v>
      </c>
      <c r="R46" s="11">
        <v>328</v>
      </c>
      <c r="S46">
        <v>316</v>
      </c>
      <c r="T46" s="11">
        <v>308</v>
      </c>
      <c r="U46">
        <v>295</v>
      </c>
      <c r="V46">
        <v>288</v>
      </c>
      <c r="W46">
        <v>285</v>
      </c>
      <c r="X46">
        <v>278</v>
      </c>
      <c r="Y46">
        <v>274</v>
      </c>
      <c r="Z46">
        <v>262</v>
      </c>
      <c r="AA46"/>
      <c r="AB46"/>
      <c r="AC46" s="7"/>
      <c r="AD46" s="7"/>
      <c r="AE46" s="8"/>
    </row>
    <row r="47" spans="1:49" x14ac:dyDescent="0.25">
      <c r="A47" s="3" t="s">
        <v>3</v>
      </c>
      <c r="B47">
        <v>49030</v>
      </c>
      <c r="C47">
        <v>48925</v>
      </c>
      <c r="D47">
        <v>48838</v>
      </c>
      <c r="E47">
        <v>48764</v>
      </c>
      <c r="F47" s="11">
        <v>48683</v>
      </c>
      <c r="G47">
        <v>48571</v>
      </c>
      <c r="H47">
        <v>48485</v>
      </c>
      <c r="I47">
        <v>48373</v>
      </c>
      <c r="J47" s="7">
        <v>48310</v>
      </c>
      <c r="K47">
        <v>48255</v>
      </c>
      <c r="L47" s="11">
        <v>48156</v>
      </c>
      <c r="M47" s="11">
        <v>48093</v>
      </c>
      <c r="N47" s="11">
        <v>47996</v>
      </c>
      <c r="O47" s="7">
        <v>47915</v>
      </c>
      <c r="P47" s="11">
        <v>47807</v>
      </c>
      <c r="Q47" s="11">
        <v>47684</v>
      </c>
      <c r="R47" s="11">
        <v>47584</v>
      </c>
      <c r="S47">
        <v>47532</v>
      </c>
      <c r="T47" s="11">
        <v>47447</v>
      </c>
      <c r="U47">
        <v>47383</v>
      </c>
      <c r="V47">
        <v>47245</v>
      </c>
      <c r="W47">
        <v>47079</v>
      </c>
      <c r="X47">
        <v>46879</v>
      </c>
      <c r="Y47">
        <v>46789</v>
      </c>
      <c r="Z47">
        <v>46615</v>
      </c>
      <c r="AA47">
        <v>46436</v>
      </c>
      <c r="AB47">
        <v>46357</v>
      </c>
      <c r="AC47" s="7">
        <v>46312</v>
      </c>
      <c r="AD47" s="7">
        <v>46260</v>
      </c>
      <c r="AE47" s="8">
        <v>46221</v>
      </c>
      <c r="AF47" s="3">
        <v>46186</v>
      </c>
      <c r="AG47" s="3">
        <v>46145</v>
      </c>
      <c r="AH47" s="3">
        <v>46044</v>
      </c>
      <c r="AI47" s="3">
        <v>45973</v>
      </c>
      <c r="AJ47" s="3">
        <v>45929</v>
      </c>
      <c r="AK47" s="3">
        <v>45877</v>
      </c>
      <c r="AL47" s="3">
        <v>45819</v>
      </c>
      <c r="AM47" s="3">
        <v>45793</v>
      </c>
      <c r="AN47" s="3">
        <v>45635</v>
      </c>
      <c r="AO47" s="3">
        <v>21188</v>
      </c>
      <c r="AP47" s="3">
        <v>19000</v>
      </c>
      <c r="AQ47" s="3">
        <v>19000</v>
      </c>
      <c r="AR47" s="3">
        <v>14700</v>
      </c>
      <c r="AS47" s="3">
        <v>14600</v>
      </c>
      <c r="AT47" s="3">
        <v>11000</v>
      </c>
      <c r="AU47" s="3">
        <v>10000</v>
      </c>
      <c r="AV47" s="3">
        <v>10000</v>
      </c>
      <c r="AW47" s="3">
        <v>9000</v>
      </c>
    </row>
    <row r="48" spans="1:49" x14ac:dyDescent="0.25">
      <c r="A48" t="s">
        <v>65</v>
      </c>
      <c r="B48">
        <v>442</v>
      </c>
      <c r="C48">
        <v>438</v>
      </c>
      <c r="D48">
        <v>434</v>
      </c>
      <c r="E48">
        <v>432</v>
      </c>
      <c r="F48" s="11">
        <v>430</v>
      </c>
      <c r="G48">
        <v>424</v>
      </c>
      <c r="H48">
        <v>416</v>
      </c>
      <c r="I48">
        <v>410</v>
      </c>
      <c r="J48" s="7">
        <v>407</v>
      </c>
      <c r="K48">
        <v>402</v>
      </c>
      <c r="L48" s="11">
        <v>390</v>
      </c>
      <c r="M48" s="11">
        <v>381</v>
      </c>
      <c r="N48" s="11">
        <v>376</v>
      </c>
      <c r="O48" s="7">
        <v>368</v>
      </c>
      <c r="P48" s="11">
        <v>360</v>
      </c>
      <c r="Q48" s="11">
        <v>351</v>
      </c>
      <c r="R48" s="11">
        <v>341</v>
      </c>
      <c r="S48">
        <v>324</v>
      </c>
      <c r="T48" s="11">
        <v>312</v>
      </c>
      <c r="U48">
        <v>302</v>
      </c>
      <c r="V48">
        <v>286</v>
      </c>
      <c r="W48">
        <v>277</v>
      </c>
      <c r="X48">
        <v>273</v>
      </c>
      <c r="Y48">
        <v>271</v>
      </c>
      <c r="Z48">
        <v>261</v>
      </c>
      <c r="AA48"/>
      <c r="AB48"/>
      <c r="AC48" s="7"/>
      <c r="AD48" s="7"/>
      <c r="AE48" s="8"/>
    </row>
    <row r="49" spans="1:49" x14ac:dyDescent="0.25">
      <c r="A49" s="3" t="s">
        <v>1</v>
      </c>
      <c r="B49">
        <v>138025</v>
      </c>
      <c r="C49">
        <v>137865</v>
      </c>
      <c r="D49">
        <v>137720</v>
      </c>
      <c r="E49">
        <v>137597</v>
      </c>
      <c r="F49" s="11">
        <v>137451</v>
      </c>
      <c r="G49">
        <v>137264</v>
      </c>
      <c r="H49">
        <v>137087</v>
      </c>
      <c r="I49">
        <v>136955</v>
      </c>
      <c r="J49" s="7">
        <v>136802</v>
      </c>
      <c r="K49">
        <v>135606</v>
      </c>
      <c r="L49" s="11">
        <v>133943</v>
      </c>
      <c r="M49" s="11">
        <v>133465</v>
      </c>
      <c r="N49" s="11">
        <v>133272</v>
      </c>
      <c r="O49" s="7">
        <v>133091</v>
      </c>
      <c r="P49" s="11">
        <v>132731</v>
      </c>
      <c r="Q49" s="11">
        <v>132434</v>
      </c>
      <c r="R49" s="11">
        <v>132235</v>
      </c>
      <c r="S49">
        <v>132083</v>
      </c>
      <c r="T49" s="11">
        <v>131950</v>
      </c>
      <c r="U49">
        <v>131728</v>
      </c>
      <c r="V49">
        <v>131526</v>
      </c>
      <c r="W49">
        <v>131251</v>
      </c>
      <c r="X49">
        <v>130928</v>
      </c>
      <c r="Y49">
        <v>130752</v>
      </c>
      <c r="Z49">
        <v>130445</v>
      </c>
      <c r="AA49">
        <v>129394</v>
      </c>
      <c r="AB49">
        <v>129208</v>
      </c>
      <c r="AC49" s="7">
        <v>129101</v>
      </c>
      <c r="AD49" s="7">
        <v>128949</v>
      </c>
      <c r="AE49" s="8">
        <v>128804</v>
      </c>
      <c r="AF49" s="3">
        <v>128659</v>
      </c>
      <c r="AG49" s="3">
        <v>128493</v>
      </c>
      <c r="AH49" s="3">
        <v>128074</v>
      </c>
      <c r="AI49" s="3">
        <v>127883</v>
      </c>
      <c r="AJ49" s="3">
        <v>127705</v>
      </c>
      <c r="AK49" s="3">
        <v>127480</v>
      </c>
      <c r="AL49" s="3">
        <v>127274</v>
      </c>
      <c r="AM49" s="3">
        <v>127119</v>
      </c>
      <c r="AN49" s="3">
        <v>126831</v>
      </c>
      <c r="AO49" s="3">
        <v>93209</v>
      </c>
      <c r="AP49" s="3">
        <v>74000</v>
      </c>
      <c r="AQ49" s="3">
        <v>70000</v>
      </c>
      <c r="AR49" s="3">
        <v>49000</v>
      </c>
      <c r="AS49" s="3">
        <v>44700</v>
      </c>
      <c r="AT49" s="3">
        <v>36000</v>
      </c>
      <c r="AU49" s="3">
        <v>34000</v>
      </c>
      <c r="AV49" s="3">
        <v>31000</v>
      </c>
      <c r="AW49" s="3">
        <v>27000</v>
      </c>
    </row>
    <row r="50" spans="1:49" x14ac:dyDescent="0.25">
      <c r="A50" t="s">
        <v>66</v>
      </c>
      <c r="B50">
        <v>1041</v>
      </c>
      <c r="C50">
        <v>1028</v>
      </c>
      <c r="D50">
        <v>1021</v>
      </c>
      <c r="E50">
        <v>1008</v>
      </c>
      <c r="F50" s="11">
        <v>999</v>
      </c>
      <c r="G50">
        <v>983</v>
      </c>
      <c r="H50">
        <v>966</v>
      </c>
      <c r="I50">
        <v>951</v>
      </c>
      <c r="J50" s="7">
        <v>938</v>
      </c>
      <c r="K50">
        <v>918</v>
      </c>
      <c r="L50" s="11">
        <v>898</v>
      </c>
      <c r="M50" s="11">
        <v>881</v>
      </c>
      <c r="N50" s="11">
        <v>858</v>
      </c>
      <c r="O50" s="7">
        <v>847</v>
      </c>
      <c r="P50" s="11">
        <v>829</v>
      </c>
      <c r="Q50" s="11">
        <v>810</v>
      </c>
      <c r="R50" s="11">
        <v>783</v>
      </c>
      <c r="S50">
        <v>751</v>
      </c>
      <c r="T50" s="11">
        <v>728</v>
      </c>
      <c r="U50">
        <v>703</v>
      </c>
      <c r="V50">
        <v>673</v>
      </c>
      <c r="W50">
        <v>653</v>
      </c>
      <c r="X50">
        <v>603</v>
      </c>
      <c r="Y50">
        <v>579</v>
      </c>
      <c r="Z50">
        <v>536</v>
      </c>
      <c r="AA50"/>
      <c r="AB50"/>
      <c r="AC50" s="7"/>
      <c r="AD50" s="7"/>
      <c r="AE50" s="8"/>
    </row>
    <row r="51" spans="1:49" x14ac:dyDescent="0.25">
      <c r="A51" s="4" t="s">
        <v>57</v>
      </c>
      <c r="B51">
        <v>1295</v>
      </c>
      <c r="C51">
        <v>1264</v>
      </c>
      <c r="D51">
        <v>1236</v>
      </c>
      <c r="E51">
        <v>1203</v>
      </c>
      <c r="F51" s="11">
        <v>1170</v>
      </c>
      <c r="G51">
        <v>1138</v>
      </c>
      <c r="H51">
        <v>1094</v>
      </c>
      <c r="I51">
        <v>1048</v>
      </c>
      <c r="J51" s="7">
        <v>1019</v>
      </c>
      <c r="K51">
        <v>987</v>
      </c>
      <c r="L51" s="11">
        <v>955</v>
      </c>
      <c r="M51" s="11">
        <v>911</v>
      </c>
      <c r="N51" s="11">
        <v>868</v>
      </c>
      <c r="O51" s="7">
        <v>815</v>
      </c>
      <c r="P51" s="11">
        <v>772</v>
      </c>
      <c r="Q51" s="11">
        <v>736</v>
      </c>
      <c r="R51" s="11">
        <v>684</v>
      </c>
      <c r="S51">
        <v>638</v>
      </c>
      <c r="T51" s="11">
        <v>602</v>
      </c>
      <c r="U51">
        <v>550</v>
      </c>
      <c r="V51">
        <v>508</v>
      </c>
      <c r="W51">
        <v>453</v>
      </c>
      <c r="X51">
        <v>403</v>
      </c>
      <c r="Y51">
        <v>366</v>
      </c>
      <c r="Z51">
        <v>316</v>
      </c>
      <c r="AA51">
        <v>264</v>
      </c>
      <c r="AB51">
        <v>206</v>
      </c>
      <c r="AC51" s="7">
        <v>172</v>
      </c>
      <c r="AD51" s="7">
        <v>119</v>
      </c>
      <c r="AE51" s="8"/>
    </row>
    <row r="52" spans="1:49" x14ac:dyDescent="0.25">
      <c r="A52" s="6" t="s">
        <v>58</v>
      </c>
      <c r="B52">
        <v>845</v>
      </c>
      <c r="C52">
        <v>825</v>
      </c>
      <c r="D52">
        <v>816</v>
      </c>
      <c r="E52">
        <v>797</v>
      </c>
      <c r="F52" s="11">
        <v>781</v>
      </c>
      <c r="G52">
        <v>762</v>
      </c>
      <c r="H52">
        <v>734</v>
      </c>
      <c r="I52">
        <v>712</v>
      </c>
      <c r="J52" s="7">
        <v>689</v>
      </c>
      <c r="K52">
        <v>669</v>
      </c>
      <c r="L52" s="11">
        <v>643</v>
      </c>
      <c r="M52" s="11">
        <v>623</v>
      </c>
      <c r="N52" s="11">
        <v>583</v>
      </c>
      <c r="O52" s="7">
        <v>561</v>
      </c>
      <c r="P52" s="11">
        <v>542</v>
      </c>
      <c r="Q52" s="11">
        <v>518</v>
      </c>
      <c r="R52" s="11">
        <v>486</v>
      </c>
      <c r="S52">
        <v>451</v>
      </c>
      <c r="T52" s="11">
        <v>425</v>
      </c>
      <c r="U52">
        <v>390</v>
      </c>
      <c r="V52">
        <v>364</v>
      </c>
      <c r="W52">
        <v>333</v>
      </c>
      <c r="X52">
        <v>298</v>
      </c>
      <c r="Y52">
        <v>267</v>
      </c>
      <c r="Z52">
        <v>227</v>
      </c>
      <c r="AA52">
        <v>184</v>
      </c>
      <c r="AB52">
        <v>146</v>
      </c>
      <c r="AC52" s="7">
        <v>121</v>
      </c>
      <c r="AD52" s="7">
        <v>78</v>
      </c>
      <c r="AE52" s="8"/>
    </row>
    <row r="53" spans="1:49" x14ac:dyDescent="0.25">
      <c r="A53" s="3" t="s">
        <v>9</v>
      </c>
      <c r="B53">
        <v>12658</v>
      </c>
      <c r="C53">
        <v>12411</v>
      </c>
      <c r="D53">
        <v>12267</v>
      </c>
      <c r="E53">
        <v>12061</v>
      </c>
      <c r="F53" s="11">
        <v>11918</v>
      </c>
      <c r="G53">
        <v>11813</v>
      </c>
      <c r="H53">
        <v>11676</v>
      </c>
      <c r="I53">
        <v>11558</v>
      </c>
      <c r="J53" s="7">
        <v>11429</v>
      </c>
      <c r="K53">
        <v>11338</v>
      </c>
      <c r="L53" s="11">
        <v>11120</v>
      </c>
      <c r="M53" s="11">
        <v>10985</v>
      </c>
      <c r="N53" s="11">
        <v>10785</v>
      </c>
      <c r="O53" s="7">
        <v>10560</v>
      </c>
      <c r="P53" s="11">
        <v>10341</v>
      </c>
      <c r="Q53" s="11">
        <v>10159</v>
      </c>
      <c r="R53" s="11">
        <v>9952</v>
      </c>
      <c r="S53">
        <v>9780</v>
      </c>
      <c r="T53" s="11">
        <v>9654</v>
      </c>
      <c r="U53">
        <v>9410</v>
      </c>
      <c r="V53">
        <v>9200</v>
      </c>
      <c r="W53">
        <v>8985</v>
      </c>
      <c r="X53">
        <v>8765</v>
      </c>
      <c r="Y53">
        <v>8690</v>
      </c>
      <c r="Z53">
        <v>8317</v>
      </c>
      <c r="AA53">
        <v>8139</v>
      </c>
      <c r="AB53">
        <v>7986</v>
      </c>
      <c r="AC53" s="7">
        <v>7902</v>
      </c>
      <c r="AD53" s="7">
        <v>7734</v>
      </c>
      <c r="AE53" s="8">
        <v>7597</v>
      </c>
      <c r="AF53" s="3">
        <v>7496</v>
      </c>
      <c r="AG53" s="3">
        <v>7355</v>
      </c>
      <c r="AH53" s="3">
        <v>7018</v>
      </c>
      <c r="AI53" s="3">
        <v>6850</v>
      </c>
      <c r="AJ53" s="3">
        <v>6721</v>
      </c>
      <c r="AK53" s="3">
        <v>6528</v>
      </c>
      <c r="AL53" s="3">
        <v>6289</v>
      </c>
      <c r="AM53" s="3">
        <v>6052</v>
      </c>
      <c r="AN53" s="3">
        <v>5845</v>
      </c>
    </row>
    <row r="54" spans="1:49" x14ac:dyDescent="0.25">
      <c r="A54" s="3" t="s">
        <v>42</v>
      </c>
      <c r="B54">
        <v>9844</v>
      </c>
      <c r="C54">
        <v>9466</v>
      </c>
      <c r="D54">
        <v>9173</v>
      </c>
      <c r="E54">
        <v>8901</v>
      </c>
      <c r="F54" s="11">
        <v>8600</v>
      </c>
      <c r="G54">
        <v>8286</v>
      </c>
      <c r="H54">
        <v>8067</v>
      </c>
      <c r="I54">
        <v>7841</v>
      </c>
      <c r="J54" s="7">
        <v>7487</v>
      </c>
      <c r="K54">
        <v>7278</v>
      </c>
      <c r="L54" s="11">
        <v>6942</v>
      </c>
      <c r="M54" s="11">
        <v>6645</v>
      </c>
      <c r="N54" s="11">
        <v>6238</v>
      </c>
      <c r="O54" s="7">
        <v>5901</v>
      </c>
      <c r="P54" s="11">
        <v>5559</v>
      </c>
      <c r="Q54" s="11">
        <v>5238</v>
      </c>
      <c r="R54" s="11">
        <v>4897</v>
      </c>
      <c r="S54">
        <v>4519</v>
      </c>
      <c r="T54" s="11">
        <v>4254</v>
      </c>
      <c r="U54">
        <v>3934</v>
      </c>
      <c r="V54">
        <v>3596</v>
      </c>
      <c r="W54">
        <v>3244</v>
      </c>
      <c r="X54">
        <v>2877</v>
      </c>
      <c r="Y54">
        <v>2609</v>
      </c>
      <c r="Z54">
        <v>2299</v>
      </c>
      <c r="AA54">
        <v>2003</v>
      </c>
      <c r="AB54">
        <v>1857</v>
      </c>
      <c r="AC54" s="7">
        <v>1743</v>
      </c>
      <c r="AD54" s="7">
        <v>1592</v>
      </c>
      <c r="AE54" s="8">
        <v>1437</v>
      </c>
      <c r="AF54" s="3">
        <v>1266</v>
      </c>
      <c r="AG54" s="3">
        <v>1062</v>
      </c>
      <c r="AH54" s="3">
        <v>666</v>
      </c>
      <c r="AI54" s="3">
        <v>527</v>
      </c>
      <c r="AJ54" s="3">
        <v>414</v>
      </c>
      <c r="AK54" s="3">
        <v>238</v>
      </c>
    </row>
    <row r="55" spans="1:49" x14ac:dyDescent="0.25">
      <c r="A55" s="3" t="s">
        <v>10</v>
      </c>
      <c r="B55">
        <v>5364</v>
      </c>
      <c r="C55">
        <v>5361</v>
      </c>
      <c r="D55">
        <v>5353</v>
      </c>
      <c r="E55">
        <v>5348</v>
      </c>
      <c r="F55" s="11">
        <v>5342</v>
      </c>
      <c r="G55">
        <v>5337</v>
      </c>
      <c r="H55">
        <v>5335</v>
      </c>
      <c r="I55">
        <v>5329</v>
      </c>
      <c r="J55" s="7">
        <v>5328</v>
      </c>
      <c r="K55">
        <v>5326</v>
      </c>
      <c r="L55" s="11">
        <v>5289</v>
      </c>
      <c r="M55" s="11">
        <v>5284</v>
      </c>
      <c r="N55" s="11">
        <v>5275</v>
      </c>
      <c r="O55" s="7">
        <v>5272</v>
      </c>
      <c r="P55" s="11">
        <v>5269</v>
      </c>
      <c r="Q55" s="11">
        <v>5263</v>
      </c>
      <c r="R55" s="11">
        <v>5252</v>
      </c>
      <c r="S55">
        <v>5247</v>
      </c>
      <c r="T55" s="11">
        <v>5237</v>
      </c>
      <c r="U55">
        <v>5229</v>
      </c>
      <c r="V55">
        <v>5224</v>
      </c>
      <c r="W55">
        <v>5222</v>
      </c>
      <c r="X55">
        <v>5215</v>
      </c>
      <c r="Y55">
        <v>5214</v>
      </c>
      <c r="Z55">
        <v>5205</v>
      </c>
      <c r="AA55">
        <v>5202</v>
      </c>
      <c r="AB55">
        <v>5200</v>
      </c>
      <c r="AC55" s="7">
        <v>5200</v>
      </c>
      <c r="AD55" s="7">
        <v>5200</v>
      </c>
      <c r="AE55" s="8">
        <v>5199</v>
      </c>
      <c r="AF55" s="3">
        <v>5199</v>
      </c>
      <c r="AG55" s="3">
        <v>5198</v>
      </c>
      <c r="AH55" s="3">
        <v>5196</v>
      </c>
      <c r="AI55" s="3">
        <v>5192</v>
      </c>
      <c r="AJ55" s="3">
        <v>5189</v>
      </c>
      <c r="AK55" s="3">
        <v>5189</v>
      </c>
      <c r="AL55" s="3">
        <v>5186</v>
      </c>
      <c r="AM55" s="3">
        <v>5185</v>
      </c>
      <c r="AN55" s="3">
        <v>5182</v>
      </c>
      <c r="AO55" s="3">
        <v>4466</v>
      </c>
      <c r="AP55" s="3">
        <v>3800</v>
      </c>
      <c r="AQ55" s="3">
        <v>3600</v>
      </c>
      <c r="AR55" s="3">
        <v>2700</v>
      </c>
      <c r="AS55" s="3">
        <v>2400</v>
      </c>
      <c r="AT55" s="3">
        <v>2200</v>
      </c>
      <c r="AU55" s="3">
        <v>2100</v>
      </c>
      <c r="AV55" s="3">
        <v>2100</v>
      </c>
      <c r="AW55" s="3">
        <v>2000</v>
      </c>
    </row>
    <row r="56" spans="1:49" x14ac:dyDescent="0.25">
      <c r="A56" s="3" t="s">
        <v>15</v>
      </c>
      <c r="B56">
        <v>3466</v>
      </c>
      <c r="C56">
        <v>3422</v>
      </c>
      <c r="D56">
        <v>3370</v>
      </c>
      <c r="E56">
        <v>3349</v>
      </c>
      <c r="F56" s="11">
        <v>3308</v>
      </c>
      <c r="G56">
        <v>3294</v>
      </c>
      <c r="H56">
        <v>3261</v>
      </c>
      <c r="I56">
        <v>3182</v>
      </c>
      <c r="J56" s="7">
        <v>3160</v>
      </c>
      <c r="K56">
        <v>3139</v>
      </c>
      <c r="L56" s="11">
        <v>3033</v>
      </c>
      <c r="M56" s="11">
        <v>2973</v>
      </c>
      <c r="N56" s="11">
        <v>2886</v>
      </c>
      <c r="O56" s="7">
        <v>2842</v>
      </c>
      <c r="P56" s="11">
        <v>2793</v>
      </c>
      <c r="Q56" s="11">
        <v>2722</v>
      </c>
      <c r="R56" s="11">
        <v>2648</v>
      </c>
      <c r="S56">
        <v>2618</v>
      </c>
      <c r="T56" s="11">
        <v>2569</v>
      </c>
      <c r="U56">
        <v>2481</v>
      </c>
      <c r="V56">
        <v>2394</v>
      </c>
      <c r="W56">
        <v>2315</v>
      </c>
      <c r="X56">
        <v>2258</v>
      </c>
      <c r="Y56">
        <v>2247</v>
      </c>
      <c r="Z56">
        <v>2131</v>
      </c>
      <c r="AA56">
        <v>2083</v>
      </c>
      <c r="AB56">
        <v>2062</v>
      </c>
      <c r="AC56" s="7">
        <v>2060</v>
      </c>
      <c r="AD56" s="7">
        <v>2055</v>
      </c>
      <c r="AE56" s="8">
        <v>2049</v>
      </c>
      <c r="AF56" s="3">
        <v>2046</v>
      </c>
      <c r="AG56" s="3">
        <v>2039</v>
      </c>
      <c r="AH56" s="3">
        <v>2014</v>
      </c>
      <c r="AI56" s="3">
        <v>1981</v>
      </c>
      <c r="AJ56" s="3">
        <v>1947</v>
      </c>
      <c r="AK56" s="3">
        <v>1936</v>
      </c>
      <c r="AL56" s="3">
        <v>1911</v>
      </c>
      <c r="AM56" s="3">
        <v>1906</v>
      </c>
      <c r="AN56" s="3">
        <v>1750</v>
      </c>
    </row>
    <row r="57" spans="1:49" x14ac:dyDescent="0.25">
      <c r="A57" s="3" t="s">
        <v>21</v>
      </c>
      <c r="B57">
        <v>736</v>
      </c>
      <c r="C57">
        <v>729</v>
      </c>
      <c r="D57">
        <v>723</v>
      </c>
      <c r="E57">
        <v>714</v>
      </c>
      <c r="F57" s="11">
        <v>705</v>
      </c>
      <c r="G57">
        <v>699</v>
      </c>
      <c r="H57">
        <v>685</v>
      </c>
      <c r="I57">
        <v>669</v>
      </c>
      <c r="J57" s="7">
        <v>666</v>
      </c>
      <c r="K57">
        <v>658</v>
      </c>
      <c r="L57" s="11">
        <v>652</v>
      </c>
      <c r="M57" s="11">
        <v>645</v>
      </c>
      <c r="N57" s="11">
        <v>637</v>
      </c>
      <c r="O57" s="7">
        <v>631</v>
      </c>
      <c r="P57" s="11">
        <v>621</v>
      </c>
      <c r="Q57" s="11">
        <v>613</v>
      </c>
      <c r="R57" s="11">
        <v>598</v>
      </c>
      <c r="S57">
        <v>589</v>
      </c>
      <c r="T57" s="12">
        <v>573</v>
      </c>
      <c r="U57">
        <v>556</v>
      </c>
      <c r="V57">
        <v>537</v>
      </c>
      <c r="W57">
        <v>520</v>
      </c>
      <c r="X57">
        <v>509</v>
      </c>
      <c r="Y57">
        <v>504</v>
      </c>
      <c r="Z57">
        <v>490</v>
      </c>
      <c r="AA57">
        <v>474</v>
      </c>
      <c r="AB57">
        <v>457</v>
      </c>
      <c r="AC57" s="7">
        <v>450</v>
      </c>
      <c r="AD57" s="7">
        <v>438</v>
      </c>
      <c r="AE57" s="8">
        <v>424</v>
      </c>
      <c r="AF57" s="3">
        <v>418</v>
      </c>
      <c r="AG57" s="3">
        <v>412</v>
      </c>
      <c r="AH57" s="3">
        <v>393</v>
      </c>
      <c r="AI57" s="3">
        <v>380</v>
      </c>
      <c r="AJ57" s="3">
        <v>370</v>
      </c>
      <c r="AK57" s="3">
        <v>363</v>
      </c>
      <c r="AL57" s="3">
        <v>346</v>
      </c>
      <c r="AM57" s="3">
        <v>333</v>
      </c>
      <c r="AN57" s="3">
        <v>310</v>
      </c>
    </row>
    <row r="58" spans="1:49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/>
      <c r="R58" s="9"/>
      <c r="S58" s="11"/>
      <c r="T58" s="11"/>
      <c r="U58" s="9"/>
      <c r="AA58" s="9"/>
      <c r="AB58"/>
    </row>
    <row r="59" spans="1:49" x14ac:dyDescent="0.25">
      <c r="A59" s="3" t="s">
        <v>38</v>
      </c>
      <c r="B59" s="9">
        <f>SUM(B2:B58)</f>
        <v>517960</v>
      </c>
      <c r="C59" s="9">
        <f>SUM(C2:C58)</f>
        <v>513945</v>
      </c>
      <c r="D59" s="9">
        <f>SUM(D2:D58)</f>
        <v>510686</v>
      </c>
      <c r="E59" s="9">
        <f>SUM(E2:E58)</f>
        <v>507496</v>
      </c>
      <c r="F59" s="9">
        <f>SUM(F2:F58)</f>
        <v>503888</v>
      </c>
      <c r="G59" s="9">
        <f>SUM(G2:G58)</f>
        <v>500256</v>
      </c>
      <c r="H59" s="9">
        <f t="shared" ref="H59:AL59" si="0">SUM(H2:H58)</f>
        <v>497056</v>
      </c>
      <c r="I59" s="9">
        <f t="shared" si="0"/>
        <v>493880</v>
      </c>
      <c r="J59" s="9">
        <f t="shared" si="0"/>
        <v>490488</v>
      </c>
      <c r="K59" s="9">
        <f t="shared" si="0"/>
        <v>486414</v>
      </c>
      <c r="L59" s="9">
        <f t="shared" si="0"/>
        <v>480618</v>
      </c>
      <c r="M59" s="9">
        <f t="shared" si="0"/>
        <v>476722</v>
      </c>
      <c r="N59" s="9">
        <f t="shared" si="0"/>
        <v>472312</v>
      </c>
      <c r="O59" s="9">
        <f t="shared" si="0"/>
        <v>468828</v>
      </c>
      <c r="P59" s="9">
        <f t="shared" si="0"/>
        <v>464705</v>
      </c>
      <c r="Q59">
        <f t="shared" si="0"/>
        <v>460720</v>
      </c>
      <c r="R59" s="9">
        <f t="shared" si="0"/>
        <v>455921</v>
      </c>
      <c r="S59" s="9">
        <f t="shared" si="0"/>
        <v>451581</v>
      </c>
      <c r="T59" s="9">
        <f t="shared" si="0"/>
        <v>447785</v>
      </c>
      <c r="U59" s="9">
        <f t="shared" si="0"/>
        <v>440453</v>
      </c>
      <c r="V59" s="3">
        <f t="shared" si="0"/>
        <v>435968</v>
      </c>
      <c r="W59" s="3">
        <f t="shared" si="0"/>
        <v>430911</v>
      </c>
      <c r="X59" s="3">
        <f t="shared" si="0"/>
        <v>425074</v>
      </c>
      <c r="Y59" s="3">
        <f t="shared" si="0"/>
        <v>421839</v>
      </c>
      <c r="Z59" s="3">
        <f t="shared" si="0"/>
        <v>416674</v>
      </c>
      <c r="AA59" s="9">
        <f t="shared" si="0"/>
        <v>400734</v>
      </c>
      <c r="AB59">
        <f t="shared" si="0"/>
        <v>397611</v>
      </c>
      <c r="AC59" s="3">
        <f t="shared" si="0"/>
        <v>395313</v>
      </c>
      <c r="AD59" s="3">
        <f t="shared" si="0"/>
        <v>392396</v>
      </c>
      <c r="AE59" s="3">
        <f t="shared" si="0"/>
        <v>389533</v>
      </c>
      <c r="AF59" s="3">
        <f t="shared" si="0"/>
        <v>386921</v>
      </c>
      <c r="AG59" s="3">
        <f t="shared" si="0"/>
        <v>384363</v>
      </c>
      <c r="AH59" s="3">
        <f t="shared" si="0"/>
        <v>378755</v>
      </c>
      <c r="AI59" s="3">
        <f t="shared" si="0"/>
        <v>375745</v>
      </c>
      <c r="AJ59" s="3">
        <f t="shared" si="0"/>
        <v>373200</v>
      </c>
      <c r="AK59" s="3">
        <f t="shared" si="0"/>
        <v>369380</v>
      </c>
      <c r="AL59" s="3">
        <f t="shared" si="0"/>
        <v>366647</v>
      </c>
      <c r="AM59" s="3">
        <f t="shared" ref="AM59:AW59" si="1">SUM(AM2:AM58)</f>
        <v>364488</v>
      </c>
      <c r="AN59" s="3">
        <f t="shared" si="1"/>
        <v>361467</v>
      </c>
      <c r="AO59" s="3">
        <f t="shared" si="1"/>
        <v>171801</v>
      </c>
      <c r="AP59" s="3">
        <f t="shared" si="1"/>
        <v>127500</v>
      </c>
      <c r="AQ59" s="3">
        <f t="shared" si="1"/>
        <v>120100</v>
      </c>
      <c r="AR59" s="3">
        <f t="shared" si="1"/>
        <v>85400</v>
      </c>
      <c r="AS59" s="3">
        <f t="shared" si="1"/>
        <v>79900</v>
      </c>
      <c r="AT59" s="3">
        <f t="shared" si="1"/>
        <v>64000</v>
      </c>
      <c r="AU59" s="3">
        <f t="shared" si="1"/>
        <v>60000</v>
      </c>
      <c r="AV59" s="3">
        <f t="shared" si="1"/>
        <v>56300</v>
      </c>
      <c r="AW59" s="3">
        <f t="shared" si="1"/>
        <v>50200</v>
      </c>
    </row>
    <row r="60" spans="1:49" x14ac:dyDescent="0.25">
      <c r="G60" s="9"/>
      <c r="H60" s="9"/>
      <c r="N60" s="9"/>
    </row>
  </sheetData>
  <sortState xmlns:xlrd2="http://schemas.microsoft.com/office/spreadsheetml/2017/richdata2" ref="A2:AK56">
    <sortCondition ref="A2:A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9"/>
  <sheetViews>
    <sheetView workbookViewId="0">
      <selection activeCell="A2" sqref="A2"/>
    </sheetView>
  </sheetViews>
  <sheetFormatPr defaultRowHeight="15" x14ac:dyDescent="0.25"/>
  <cols>
    <col min="1" max="1" width="63.28515625" bestFit="1" customWidth="1"/>
    <col min="2" max="2" width="15.85546875" bestFit="1" customWidth="1"/>
    <col min="3" max="3" width="14.85546875" bestFit="1" customWidth="1"/>
    <col min="4" max="4" width="10.42578125" bestFit="1" customWidth="1"/>
    <col min="7" max="7" width="9.7109375" bestFit="1" customWidth="1"/>
  </cols>
  <sheetData>
    <row r="1" spans="1:9" x14ac:dyDescent="0.25">
      <c r="A1" s="1" t="s">
        <v>0</v>
      </c>
      <c r="B1" s="1" t="s">
        <v>109</v>
      </c>
      <c r="C1" s="1" t="s">
        <v>106</v>
      </c>
      <c r="D1" s="1" t="s">
        <v>40</v>
      </c>
    </row>
    <row r="2" spans="1:9" x14ac:dyDescent="0.25">
      <c r="A2" t="s">
        <v>5</v>
      </c>
      <c r="B2">
        <v>30147</v>
      </c>
      <c r="C2">
        <v>29798</v>
      </c>
      <c r="D2" s="9">
        <f>B2-C2</f>
        <v>349</v>
      </c>
      <c r="G2" s="14"/>
      <c r="H2" s="14"/>
    </row>
    <row r="3" spans="1:9" x14ac:dyDescent="0.25">
      <c r="A3" t="s">
        <v>14</v>
      </c>
      <c r="B3">
        <v>13197</v>
      </c>
      <c r="C3">
        <v>12926</v>
      </c>
      <c r="D3" s="9">
        <f t="shared" ref="D3:D59" si="0">B3-C3</f>
        <v>271</v>
      </c>
      <c r="I3" s="15"/>
    </row>
    <row r="4" spans="1:9" x14ac:dyDescent="0.25">
      <c r="A4" t="s">
        <v>2</v>
      </c>
      <c r="B4">
        <v>62588</v>
      </c>
      <c r="C4">
        <v>62292</v>
      </c>
      <c r="D4" s="9">
        <f t="shared" si="0"/>
        <v>296</v>
      </c>
    </row>
    <row r="5" spans="1:9" x14ac:dyDescent="0.25">
      <c r="A5" t="s">
        <v>104</v>
      </c>
      <c r="B5">
        <v>10729</v>
      </c>
      <c r="C5">
        <v>10480</v>
      </c>
      <c r="D5" s="9">
        <f t="shared" si="0"/>
        <v>249</v>
      </c>
      <c r="G5" s="15"/>
    </row>
    <row r="6" spans="1:9" x14ac:dyDescent="0.25">
      <c r="A6" t="s">
        <v>107</v>
      </c>
      <c r="B6">
        <v>27</v>
      </c>
      <c r="C6">
        <v>16</v>
      </c>
      <c r="D6" s="16">
        <f t="shared" si="0"/>
        <v>11</v>
      </c>
      <c r="G6" s="15"/>
    </row>
    <row r="7" spans="1:9" x14ac:dyDescent="0.25">
      <c r="A7" t="s">
        <v>45</v>
      </c>
      <c r="B7">
        <v>2674</v>
      </c>
      <c r="C7">
        <v>2609</v>
      </c>
      <c r="D7" s="9">
        <f t="shared" si="0"/>
        <v>65</v>
      </c>
    </row>
    <row r="8" spans="1:9" x14ac:dyDescent="0.25">
      <c r="A8" t="s">
        <v>46</v>
      </c>
      <c r="B8">
        <v>2053</v>
      </c>
      <c r="C8">
        <v>1997</v>
      </c>
      <c r="D8" s="9">
        <f t="shared" si="0"/>
        <v>56</v>
      </c>
    </row>
    <row r="9" spans="1:9" x14ac:dyDescent="0.25">
      <c r="A9" t="s">
        <v>89</v>
      </c>
      <c r="B9">
        <v>166</v>
      </c>
      <c r="C9">
        <v>136</v>
      </c>
      <c r="D9" s="9">
        <f t="shared" si="0"/>
        <v>30</v>
      </c>
    </row>
    <row r="10" spans="1:9" x14ac:dyDescent="0.25">
      <c r="A10" t="s">
        <v>44</v>
      </c>
      <c r="B10">
        <v>3824</v>
      </c>
      <c r="C10">
        <v>3752</v>
      </c>
      <c r="D10" s="9">
        <f t="shared" si="0"/>
        <v>72</v>
      </c>
    </row>
    <row r="11" spans="1:9" x14ac:dyDescent="0.25">
      <c r="A11" t="s">
        <v>74</v>
      </c>
      <c r="B11">
        <v>402</v>
      </c>
      <c r="C11">
        <v>394</v>
      </c>
      <c r="D11" s="9">
        <f t="shared" si="0"/>
        <v>8</v>
      </c>
    </row>
    <row r="12" spans="1:9" x14ac:dyDescent="0.25">
      <c r="A12" t="s">
        <v>20</v>
      </c>
      <c r="B12">
        <v>3859</v>
      </c>
      <c r="C12">
        <v>3805</v>
      </c>
      <c r="D12" s="9">
        <f t="shared" si="0"/>
        <v>54</v>
      </c>
    </row>
    <row r="13" spans="1:9" x14ac:dyDescent="0.25">
      <c r="A13" t="s">
        <v>23</v>
      </c>
      <c r="B13">
        <v>545</v>
      </c>
      <c r="C13">
        <v>531</v>
      </c>
      <c r="D13" s="9">
        <f t="shared" si="0"/>
        <v>14</v>
      </c>
    </row>
    <row r="14" spans="1:9" x14ac:dyDescent="0.25">
      <c r="A14" t="s">
        <v>63</v>
      </c>
      <c r="B14">
        <v>10680</v>
      </c>
      <c r="C14">
        <v>10672</v>
      </c>
      <c r="D14" s="9">
        <f t="shared" si="0"/>
        <v>8</v>
      </c>
    </row>
    <row r="15" spans="1:9" x14ac:dyDescent="0.25">
      <c r="A15" t="s">
        <v>25</v>
      </c>
      <c r="B15">
        <v>583</v>
      </c>
      <c r="C15">
        <v>571</v>
      </c>
      <c r="D15" s="9">
        <f t="shared" si="0"/>
        <v>12</v>
      </c>
    </row>
    <row r="16" spans="1:9" x14ac:dyDescent="0.25">
      <c r="A16" t="s">
        <v>22</v>
      </c>
      <c r="B16">
        <v>2003</v>
      </c>
      <c r="C16">
        <v>1968</v>
      </c>
      <c r="D16" s="9">
        <f t="shared" si="0"/>
        <v>35</v>
      </c>
    </row>
    <row r="17" spans="1:4" x14ac:dyDescent="0.25">
      <c r="A17" t="s">
        <v>90</v>
      </c>
      <c r="B17">
        <v>161</v>
      </c>
      <c r="C17">
        <v>145</v>
      </c>
      <c r="D17" s="9">
        <f t="shared" si="0"/>
        <v>16</v>
      </c>
    </row>
    <row r="18" spans="1:4" x14ac:dyDescent="0.25">
      <c r="A18" t="s">
        <v>70</v>
      </c>
      <c r="B18">
        <v>978</v>
      </c>
      <c r="C18">
        <v>926</v>
      </c>
      <c r="D18" s="9">
        <f t="shared" si="0"/>
        <v>52</v>
      </c>
    </row>
    <row r="19" spans="1:4" x14ac:dyDescent="0.25">
      <c r="A19" t="s">
        <v>50</v>
      </c>
      <c r="B19">
        <v>662</v>
      </c>
      <c r="C19">
        <v>648</v>
      </c>
      <c r="D19" s="9">
        <f t="shared" si="0"/>
        <v>14</v>
      </c>
    </row>
    <row r="20" spans="1:4" x14ac:dyDescent="0.25">
      <c r="A20" t="s">
        <v>51</v>
      </c>
      <c r="B20">
        <v>1187</v>
      </c>
      <c r="C20">
        <v>1162</v>
      </c>
      <c r="D20" s="9">
        <f t="shared" si="0"/>
        <v>25</v>
      </c>
    </row>
    <row r="21" spans="1:4" x14ac:dyDescent="0.25">
      <c r="A21" t="s">
        <v>52</v>
      </c>
      <c r="B21">
        <v>486</v>
      </c>
      <c r="C21">
        <v>478</v>
      </c>
      <c r="D21" s="9">
        <f t="shared" si="0"/>
        <v>8</v>
      </c>
    </row>
    <row r="22" spans="1:4" x14ac:dyDescent="0.25">
      <c r="A22" t="s">
        <v>87</v>
      </c>
      <c r="B22">
        <v>121</v>
      </c>
      <c r="C22">
        <v>108</v>
      </c>
      <c r="D22" s="9">
        <f t="shared" si="0"/>
        <v>13</v>
      </c>
    </row>
    <row r="23" spans="1:4" x14ac:dyDescent="0.25">
      <c r="A23" t="s">
        <v>12</v>
      </c>
      <c r="B23">
        <v>3495</v>
      </c>
      <c r="C23">
        <v>3489</v>
      </c>
      <c r="D23" s="9">
        <f t="shared" si="0"/>
        <v>6</v>
      </c>
    </row>
    <row r="24" spans="1:4" x14ac:dyDescent="0.25">
      <c r="A24" t="s">
        <v>101</v>
      </c>
      <c r="B24">
        <v>82</v>
      </c>
      <c r="C24">
        <v>50</v>
      </c>
      <c r="D24" s="9">
        <f t="shared" si="0"/>
        <v>32</v>
      </c>
    </row>
    <row r="25" spans="1:4" x14ac:dyDescent="0.25">
      <c r="A25" t="s">
        <v>53</v>
      </c>
      <c r="B25">
        <v>298</v>
      </c>
      <c r="C25">
        <v>289</v>
      </c>
      <c r="D25" s="9">
        <f t="shared" si="0"/>
        <v>9</v>
      </c>
    </row>
    <row r="26" spans="1:4" x14ac:dyDescent="0.25">
      <c r="A26" s="13" t="s">
        <v>86</v>
      </c>
      <c r="B26">
        <v>80</v>
      </c>
      <c r="C26">
        <v>74</v>
      </c>
      <c r="D26" s="9">
        <f t="shared" ref="D26" si="1">B26-C26</f>
        <v>6</v>
      </c>
    </row>
    <row r="27" spans="1:4" x14ac:dyDescent="0.25">
      <c r="A27" t="s">
        <v>75</v>
      </c>
      <c r="B27">
        <v>123</v>
      </c>
      <c r="C27">
        <v>117</v>
      </c>
      <c r="D27" s="9">
        <f t="shared" si="0"/>
        <v>6</v>
      </c>
    </row>
    <row r="28" spans="1:4" x14ac:dyDescent="0.25">
      <c r="A28" t="s">
        <v>76</v>
      </c>
      <c r="B28">
        <v>2865</v>
      </c>
      <c r="C28">
        <v>2857</v>
      </c>
      <c r="D28" s="9">
        <f t="shared" si="0"/>
        <v>8</v>
      </c>
    </row>
    <row r="29" spans="1:4" x14ac:dyDescent="0.25">
      <c r="A29" t="s">
        <v>26</v>
      </c>
      <c r="B29">
        <v>561</v>
      </c>
      <c r="C29">
        <v>555</v>
      </c>
      <c r="D29" s="9">
        <f t="shared" si="0"/>
        <v>6</v>
      </c>
    </row>
    <row r="30" spans="1:4" x14ac:dyDescent="0.25">
      <c r="A30" t="s">
        <v>8</v>
      </c>
      <c r="B30">
        <v>13468</v>
      </c>
      <c r="C30">
        <v>13322</v>
      </c>
      <c r="D30" s="9">
        <f t="shared" si="0"/>
        <v>146</v>
      </c>
    </row>
    <row r="31" spans="1:4" x14ac:dyDescent="0.25">
      <c r="A31" t="s">
        <v>19</v>
      </c>
      <c r="B31">
        <v>3756</v>
      </c>
      <c r="C31">
        <v>3662</v>
      </c>
      <c r="D31" s="9">
        <f t="shared" si="0"/>
        <v>94</v>
      </c>
    </row>
    <row r="32" spans="1:4" x14ac:dyDescent="0.25">
      <c r="A32" t="s">
        <v>24</v>
      </c>
      <c r="B32">
        <v>895</v>
      </c>
      <c r="C32">
        <v>869</v>
      </c>
      <c r="D32" s="9">
        <f t="shared" si="0"/>
        <v>26</v>
      </c>
    </row>
    <row r="33" spans="1:4" x14ac:dyDescent="0.25">
      <c r="A33" t="s">
        <v>72</v>
      </c>
      <c r="B33">
        <v>15498</v>
      </c>
      <c r="C33">
        <v>15426</v>
      </c>
      <c r="D33" s="9">
        <f t="shared" si="0"/>
        <v>72</v>
      </c>
    </row>
    <row r="34" spans="1:4" x14ac:dyDescent="0.25">
      <c r="A34" t="s">
        <v>16</v>
      </c>
      <c r="B34">
        <v>3039</v>
      </c>
      <c r="C34">
        <v>2994</v>
      </c>
      <c r="D34" s="9">
        <f t="shared" si="0"/>
        <v>45</v>
      </c>
    </row>
    <row r="35" spans="1:4" x14ac:dyDescent="0.25">
      <c r="A35" t="s">
        <v>95</v>
      </c>
      <c r="B35">
        <v>5655</v>
      </c>
      <c r="C35">
        <v>5444</v>
      </c>
      <c r="D35" s="9">
        <f>B35-C35</f>
        <v>211</v>
      </c>
    </row>
    <row r="36" spans="1:4" x14ac:dyDescent="0.25">
      <c r="A36" t="s">
        <v>96</v>
      </c>
      <c r="B36">
        <v>39172</v>
      </c>
      <c r="C36">
        <v>39077</v>
      </c>
      <c r="D36" s="9">
        <f t="shared" si="0"/>
        <v>95</v>
      </c>
    </row>
    <row r="37" spans="1:4" x14ac:dyDescent="0.25">
      <c r="A37" t="s">
        <v>18</v>
      </c>
      <c r="B37">
        <v>3040</v>
      </c>
      <c r="C37">
        <v>2959</v>
      </c>
      <c r="D37" s="9">
        <f t="shared" si="0"/>
        <v>81</v>
      </c>
    </row>
    <row r="38" spans="1:4" x14ac:dyDescent="0.25">
      <c r="A38" t="s">
        <v>60</v>
      </c>
      <c r="B38">
        <v>436</v>
      </c>
      <c r="C38">
        <v>428</v>
      </c>
      <c r="D38" s="9">
        <f t="shared" si="0"/>
        <v>8</v>
      </c>
    </row>
    <row r="39" spans="1:4" x14ac:dyDescent="0.25">
      <c r="A39" t="s">
        <v>100</v>
      </c>
      <c r="B39">
        <v>92</v>
      </c>
      <c r="C39">
        <v>62</v>
      </c>
      <c r="D39" s="9">
        <f t="shared" si="0"/>
        <v>30</v>
      </c>
    </row>
    <row r="40" spans="1:4" x14ac:dyDescent="0.25">
      <c r="A40" t="s">
        <v>103</v>
      </c>
      <c r="B40">
        <v>751</v>
      </c>
      <c r="C40">
        <v>720</v>
      </c>
      <c r="D40" s="9">
        <f t="shared" si="0"/>
        <v>31</v>
      </c>
    </row>
    <row r="41" spans="1:4" x14ac:dyDescent="0.25">
      <c r="A41" t="s">
        <v>48</v>
      </c>
      <c r="B41">
        <v>358</v>
      </c>
      <c r="C41">
        <v>348</v>
      </c>
      <c r="D41" s="9">
        <f t="shared" si="0"/>
        <v>10</v>
      </c>
    </row>
    <row r="42" spans="1:4" x14ac:dyDescent="0.25">
      <c r="A42" t="s">
        <v>13</v>
      </c>
      <c r="B42">
        <v>5369</v>
      </c>
      <c r="C42">
        <v>5259</v>
      </c>
      <c r="D42" s="9">
        <f t="shared" si="0"/>
        <v>110</v>
      </c>
    </row>
    <row r="43" spans="1:4" x14ac:dyDescent="0.25">
      <c r="A43" t="s">
        <v>11</v>
      </c>
      <c r="B43">
        <v>10313</v>
      </c>
      <c r="C43">
        <v>10129</v>
      </c>
      <c r="D43" s="9">
        <f t="shared" si="0"/>
        <v>184</v>
      </c>
    </row>
    <row r="44" spans="1:4" x14ac:dyDescent="0.25">
      <c r="A44" t="s">
        <v>6</v>
      </c>
      <c r="B44">
        <v>19845</v>
      </c>
      <c r="C44">
        <v>19789</v>
      </c>
      <c r="D44" s="9">
        <f t="shared" si="0"/>
        <v>56</v>
      </c>
    </row>
    <row r="45" spans="1:4" x14ac:dyDescent="0.25">
      <c r="A45" t="s">
        <v>7</v>
      </c>
      <c r="B45">
        <v>18523</v>
      </c>
      <c r="C45">
        <v>18457</v>
      </c>
      <c r="D45" s="9">
        <f t="shared" si="0"/>
        <v>66</v>
      </c>
    </row>
    <row r="46" spans="1:4" x14ac:dyDescent="0.25">
      <c r="A46" t="s">
        <v>64</v>
      </c>
      <c r="B46">
        <v>428</v>
      </c>
      <c r="C46">
        <v>421</v>
      </c>
      <c r="D46" s="9">
        <f t="shared" si="0"/>
        <v>7</v>
      </c>
    </row>
    <row r="47" spans="1:4" x14ac:dyDescent="0.25">
      <c r="A47" t="s">
        <v>3</v>
      </c>
      <c r="B47">
        <v>49030</v>
      </c>
      <c r="C47">
        <v>48925</v>
      </c>
      <c r="D47" s="9">
        <f t="shared" si="0"/>
        <v>105</v>
      </c>
    </row>
    <row r="48" spans="1:4" x14ac:dyDescent="0.25">
      <c r="A48" t="s">
        <v>65</v>
      </c>
      <c r="B48">
        <v>442</v>
      </c>
      <c r="C48">
        <v>438</v>
      </c>
      <c r="D48" s="9">
        <f t="shared" si="0"/>
        <v>4</v>
      </c>
    </row>
    <row r="49" spans="1:4" x14ac:dyDescent="0.25">
      <c r="A49" t="s">
        <v>1</v>
      </c>
      <c r="B49">
        <v>138025</v>
      </c>
      <c r="C49">
        <v>137865</v>
      </c>
      <c r="D49" s="9">
        <f t="shared" si="0"/>
        <v>160</v>
      </c>
    </row>
    <row r="50" spans="1:4" x14ac:dyDescent="0.25">
      <c r="A50" t="s">
        <v>66</v>
      </c>
      <c r="B50">
        <v>1041</v>
      </c>
      <c r="C50">
        <v>1028</v>
      </c>
      <c r="D50" s="9">
        <f t="shared" si="0"/>
        <v>13</v>
      </c>
    </row>
    <row r="51" spans="1:4" x14ac:dyDescent="0.25">
      <c r="A51" t="s">
        <v>57</v>
      </c>
      <c r="B51">
        <v>1295</v>
      </c>
      <c r="C51">
        <v>1264</v>
      </c>
      <c r="D51" s="9">
        <f t="shared" si="0"/>
        <v>31</v>
      </c>
    </row>
    <row r="52" spans="1:4" x14ac:dyDescent="0.25">
      <c r="A52" t="s">
        <v>58</v>
      </c>
      <c r="B52">
        <v>845</v>
      </c>
      <c r="C52">
        <v>825</v>
      </c>
      <c r="D52" s="9">
        <f t="shared" si="0"/>
        <v>20</v>
      </c>
    </row>
    <row r="53" spans="1:4" x14ac:dyDescent="0.25">
      <c r="A53" t="s">
        <v>9</v>
      </c>
      <c r="B53">
        <v>12658</v>
      </c>
      <c r="C53">
        <v>12411</v>
      </c>
      <c r="D53" s="9">
        <f t="shared" si="0"/>
        <v>247</v>
      </c>
    </row>
    <row r="54" spans="1:4" x14ac:dyDescent="0.25">
      <c r="A54" t="s">
        <v>42</v>
      </c>
      <c r="B54">
        <v>9844</v>
      </c>
      <c r="C54">
        <v>9466</v>
      </c>
      <c r="D54" s="9">
        <f t="shared" si="0"/>
        <v>378</v>
      </c>
    </row>
    <row r="55" spans="1:4" x14ac:dyDescent="0.25">
      <c r="A55" t="s">
        <v>10</v>
      </c>
      <c r="B55">
        <v>5364</v>
      </c>
      <c r="C55">
        <v>5361</v>
      </c>
      <c r="D55" s="9">
        <f t="shared" si="0"/>
        <v>3</v>
      </c>
    </row>
    <row r="56" spans="1:4" x14ac:dyDescent="0.25">
      <c r="A56" t="s">
        <v>15</v>
      </c>
      <c r="B56">
        <v>3466</v>
      </c>
      <c r="C56">
        <v>3422</v>
      </c>
      <c r="D56" s="9">
        <f t="shared" si="0"/>
        <v>44</v>
      </c>
    </row>
    <row r="57" spans="1:4" x14ac:dyDescent="0.25">
      <c r="A57" t="s">
        <v>21</v>
      </c>
      <c r="B57">
        <v>736</v>
      </c>
      <c r="C57">
        <v>729</v>
      </c>
      <c r="D57" s="9">
        <f t="shared" si="0"/>
        <v>7</v>
      </c>
    </row>
    <row r="58" spans="1:4" x14ac:dyDescent="0.25">
      <c r="A58" s="9"/>
      <c r="B58" s="9"/>
      <c r="C58" s="9"/>
      <c r="D58" s="9"/>
    </row>
    <row r="59" spans="1:4" x14ac:dyDescent="0.25">
      <c r="A59" s="9" t="s">
        <v>38</v>
      </c>
      <c r="B59" s="9">
        <f>SUM(B2:B58)</f>
        <v>517960</v>
      </c>
      <c r="C59" s="9">
        <f>SUM(C2:C58)</f>
        <v>513945</v>
      </c>
      <c r="D59" s="9">
        <f t="shared" si="0"/>
        <v>4015</v>
      </c>
    </row>
    <row r="60" spans="1:4" x14ac:dyDescent="0.25">
      <c r="A60" s="9" t="s">
        <v>108</v>
      </c>
      <c r="B60" s="9"/>
      <c r="D60" s="10">
        <f>D59/29</f>
        <v>138.44827586206895</v>
      </c>
    </row>
    <row r="107" spans="3:3" x14ac:dyDescent="0.25">
      <c r="C107" s="9"/>
    </row>
    <row r="108" spans="3:3" x14ac:dyDescent="0.25">
      <c r="C108" s="9"/>
    </row>
    <row r="109" spans="3:3" x14ac:dyDescent="0.25">
      <c r="C109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4 D h h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g O G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D h h T y u j D f z G A Q A A F h Y A A B M A H A B G b 3 J t d W x h c y 9 T Z W N 0 a W 9 u M S 5 t I K I Y A C i g F A A A A A A A A A A A A A A A A A A A A A A A A A A A A O 2 X T W v j M B C G 7 4 H 8 B 6 F e H D A m D m 2 3 H / h Q n J b u Q r N b n J 6 a x S j K t D X I U p D G a U P I f 1 8 F O T T Q n o q o 9 y B f b M 3 I 7 z v W Y 8 m W A Y 6 V k q R w 5 / S y 3 + v 3 z A v T s C B H d D R M f 5 S / O Z b D l J K M C M B + j 9 i j U I 3 m Y C O 5 W S V j x Z s a J E Y 3 l Y A k V x J t w 0 Q 0 v 5 g V X F d L n I L B S j 7 P D t Q S b l Z 0 E D + O Q V R 1 h a A z G t O Y 5 E o 0 t T T Z K C b X k q u F v S t L R y e 2 e d 8 o h A L X A r L 3 y 2 S i J P w d x K 6 o I / p H q 9 r m F u Q W 2 A K 0 2 d U 8 Z X P b s c 2 0 8 c j V H 5 P H N n 4 l R M G Z Y N p k q J t D y f y F y W e r O F 0 v 4 V 1 u q p k 0 T 0 r X r u B d 0 k S f + M e b D X V j M G E 1 2 A d E 2 5 M g v O E 2 J h u a q 0 a i j f 6 U e H q c 7 F S 2 2 0 G / V 8 l P 3 T + g O S s L W H p D s 1 c L a L y g c e 9 5 O T x N j 3 3 x O Z A M k L x A m q j V V + f P g 7 E F z v g r z I 0 d / t m + p w 0 x L d p o w l X d g i Q F M p s 8 c A 0 I v S A c A / e 4 B D q 1 g M Y D m v P y F 5 P e 0 O z V A h q P a E g 0 G g Q 8 / y G e G 5 h / + 3 d p 7 x o Q e k F 4 x 3 Q H C J 1 r Q O g F 4 d W y C 4 T O N S D 0 N A v X n c z C d U D o 7 V e l E R 0 g d K 4 B o R e E X W y z z 8 M 2 + + s I / w F Q S w E C L Q A U A A I A C A D g O G F P w M 2 g K q Y A A A D 4 A A A A E g A A A A A A A A A A A A A A A A A A A A A A Q 2 9 u Z m l n L 1 B h Y 2 t h Z 2 U u e G 1 s U E s B A i 0 A F A A C A A g A 4 D h h T w / K 6 a u k A A A A 6 Q A A A B M A A A A A A A A A A A A A A A A A 8 g A A A F t D b 2 5 0 Z W 5 0 X 1 R 5 c G V z X S 5 4 b W x Q S w E C L Q A U A A I A C A D g O G F P K 6 M N / M Y B A A A W F g A A E w A A A A A A A A A A A A A A A A D j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Y Q A A A A A A A E x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1 9 P Y 3 R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M Y X N 0 V X B k Y X R l Z C I g V m F s d W U 9 I m Q y M D E 3 L T E w L T A y V D E x O j Q y O j U 4 L j I x O T Q x N D l a I i A v P j x F b n R y e S B U e X B l P S J G a W x s Q 2 9 s d W 1 u T m F t Z X M i I F Z h b H V l P S J z W y Z x d W 9 0 O 1 N j c m l w d E 5 h b W U m c X V v d D s s J n F 1 b 3 Q 7 Q 2 9 1 b n Q m c X V v d D t d I i A v P j x F b n R y e S B U e X B l P S J G a W x s R X J y b 3 J D b 2 R l I i B W Y W x 1 Z T 0 i c 1 V u a 2 5 v d 2 4 i I C 8 + P E V u d H J 5 I F R 5 c G U 9 I k Z p b G x D b 2 x 1 b W 5 U e X B l c y I g V m F s d W U 9 I n N C Z 0 0 9 I i A v P j x F b n R y e S B U e X B l P S J G a W x s R X J y b 3 J D b 3 V u d C I g V m F s d W U 9 I m w w I i A v P j x F b n R y e S B U e X B l P S J G a W x s Q 2 9 1 b n Q i I F Z h b H V l P S J s M z Y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X 0 9 j d F 8 w M S 9 D a G F u Z 2 V k I F R 5 c G U u e 1 N j c m l w d E 5 h b W U s M H 0 m c X V v d D s s J n F 1 b 3 Q 7 U 2 V j d G l v b j E v M j A x N 1 9 P Y 3 R f M D E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E 3 X 0 9 j d F 8 w M S 9 D a G F u Z 2 V k I F R 5 c G U u e 1 N j c m l w d E 5 h b W U s M H 0 m c X V v d D s s J n F 1 b 3 Q 7 U 2 V j d G l v b j E v M j A x N 1 9 P Y 3 R f M D E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1 9 P Y 3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1 9 P Y 3 R f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1 9 P Y 3 R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X 1 N l c F 8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M l Q x M T o z M z o 1 M S 4 w M j k 4 N j A 1 W i I g L z 4 8 R W 5 0 c n k g V H l w Z T 0 i R m l s b E N v b H V t b l R 5 c G V z I i B W Y W x 1 Z T 0 i c 0 J n T T 0 i I C 8 + P E V u d H J 5 I F R 5 c G U 9 I k Z p b G x D b 2 x 1 b W 5 O Y W 1 l c y I g V m F s d W U 9 I n N b J n F 1 b 3 Q 7 U 2 N y a X B 0 T m F t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h f U 2 V w X z A x L 0 N o Y W 5 n Z W Q g V H l w Z S 5 7 U 2 N y a X B 0 T m F t Z S w w f S Z x d W 9 0 O y w m c X V v d D t T Z W N 0 a W 9 u M S 8 y M D E 4 X 1 N l c F 8 w M S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T h f U 2 V w X z A x L 0 N o Y W 5 n Z W Q g V H l w Z S 5 7 U 2 N y a X B 0 T m F t Z S w w f S Z x d W 9 0 O y w m c X V v d D t T Z W N 0 a W 9 u M S 8 y M D E 4 X 1 N l c F 8 w M S 9 D a G F u Z 2 V k I F R 5 c G U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4 X 1 N l c F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X 1 N l c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X 1 N l c F 8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h f T 2 N 0 X z A x X z A 2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F U M T E 6 M T g 6 M j Q u N z k y O T I w O V o i I C 8 + P E V u d H J 5 I F R 5 c G U 9 I k Z p b G x D b 2 x 1 b W 5 U e X B l c y I g V m F s d W U 9 I n N C Z 0 0 9 I i A v P j x F b n R y e S B U e X B l P S J G a W x s Q 2 9 s d W 1 u T m F t Z X M i I F Z h b H V l P S J z W y Z x d W 9 0 O 1 N j c m l w d E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4 X 0 9 j d F 8 w M V 8 w N j E 0 L 0 N o Y W 5 n Z W Q g V H l w Z S 5 7 U 2 N y a X B 0 T m F t Z S w w f S Z x d W 9 0 O y w m c X V v d D t T Z W N 0 a W 9 u M S 8 y M D E 4 X 0 9 j d F 8 w M V 8 w N j E 0 L 0 N o Y W 5 n Z W Q g V H l w Z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x O F 9 P Y 3 R f M D F f M D Y x N C 9 D a G F u Z 2 V k I F R 5 c G U u e 1 N j c m l w d E 5 h b W U s M H 0 m c X V v d D s s J n F 1 b 3 Q 7 U 2 V j d G l v b j E v M j A x O F 9 P Y 3 R f M D F f M D Y x N C 9 D a G F u Z 2 V k I F R 5 c G U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4 X 0 9 j d F 8 w M V 8 w N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h f T 2 N 0 X z A x X z A 2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F 9 P Y 3 R f M D F f M D Y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h f T m 9 2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R U M j I 6 M D I 6 N T A u M T c 0 M D A y O V o i I C 8 + P E V u d H J 5 I F R 5 c G U 9 I k Z p b G x D b 2 x 1 b W 5 U e X B l c y I g V m F s d W U 9 I n N C Z 0 0 9 I i A v P j x F b n R y e S B U e X B l P S J G a W x s Q 2 9 s d W 1 u T m F t Z X M i I F Z h b H V l P S J z W y Z x d W 9 0 O 1 N j c m l w d E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4 X 0 5 v d l 8 w M S 9 D a G F u Z 2 V k I F R 5 c G U u e 1 N j c m l w d E 5 h b W U s M H 0 m c X V v d D s s J n F 1 b 3 Q 7 U 2 V j d G l v b j E v M j A x O F 9 O b 3 Z f M D E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E 4 X 0 5 v d l 8 w M S 9 D a G F u Z 2 V k I F R 5 c G U u e 1 N j c m l w d E 5 h b W U s M H 0 m c X V v d D s s J n F 1 b 3 Q 7 U 2 V j d G l v b j E v M j A x O F 9 O b 3 Z f M D E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F 9 O b 3 Z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F 9 O b 3 Z f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F 9 O b 3 Z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X 0 R l Y 1 8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V Q x M j o 1 M j o 0 M y 4 y M D I w N D g 3 W i I g L z 4 8 R W 5 0 c n k g V H l w Z T 0 i R m l s b E N v b H V t b l R 5 c G V z I i B W Y W x 1 Z T 0 i c 0 J n T T 0 i I C 8 + P E V u d H J 5 I F R 5 c G U 9 I k Z p b G x D b 2 x 1 b W 5 O Y W 1 l c y I g V m F s d W U 9 I n N b J n F 1 b 3 Q 7 U 2 N y a X B 0 T m F t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h f R G V j X z A x L 0 N o Y W 5 n Z W Q g V H l w Z S 5 7 U 2 N y a X B 0 T m F t Z S w w f S Z x d W 9 0 O y w m c X V v d D t T Z W N 0 a W 9 u M S 8 y M D E 4 X 0 R l Y 1 8 w M S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T h f R G V j X z A x L 0 N o Y W 5 n Z W Q g V H l w Z S 5 7 U 2 N y a X B 0 T m F t Z S w w f S Z x d W 9 0 O y w m c X V v d D t T Z W N 0 a W 9 u M S 8 y M D E 4 X 0 R l Y 1 8 w M S 9 D a G F u Z 2 V k I F R 5 c G U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4 X 0 R l Y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X 0 R l Y 1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X 0 R l Y 1 8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S m F u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x O j U 1 O j Q 5 L j Q 5 O T c 4 M z V a I i A v P j x F b n R y e S B U e X B l P S J G a W x s Q 2 9 s d W 1 u V H l w Z X M i I F Z h b H V l P S J z Q m d N P S I g L z 4 8 R W 5 0 c n k g V H l w Z T 0 i R m l s b E N v b H V t b k 5 h b W V z I i B W Y W x 1 Z T 0 i c 1 s m c X V v d D t T Y 3 J p c H R O Y W 1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V 9 K Y W 5 f M D E v Q 2 h h b m d l Z C B U e X B l L n t T Y 3 J p c H R O Y W 1 l L D B 9 J n F 1 b 3 Q 7 L C Z x d W 9 0 O 1 N l Y 3 R p b 2 4 x L z I w M T l f S m F u X z A x L 0 N o Y W 5 n Z W Q g V H l w Z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x O V 9 K Y W 5 f M D E v Q 2 h h b m d l Z C B U e X B l L n t T Y 3 J p c H R O Y W 1 l L D B 9 J n F 1 b 3 Q 7 L C Z x d W 9 0 O 1 N l Y 3 R p b 2 4 x L z I w M T l f S m F u X z A x L 0 N o Y W 5 n Z W Q g V H l w Z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l f S m F u X z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S m F u X z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S m F u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V 9 K Y W 5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x O j U 1 O j Q 5 L j Q 5 O T c 4 M z V a I i A v P j x F b n R y e S B U e X B l P S J G a W x s Q 2 9 s d W 1 u V H l w Z X M i I F Z h b H V l P S J z Q m d N P S I g L z 4 8 R W 5 0 c n k g V H l w Z T 0 i R m l s b E N v b H V t b k 5 h b W V z I i B W Y W x 1 Z T 0 i c 1 s m c X V v d D t T Y 3 J p c H R O Y W 1 l J n F 1 b 3 Q 7 L C Z x d W 9 0 O 0 N v d W 5 0 J n F 1 b 3 Q 7 X S I g L z 4 8 R W 5 0 c n k g V H l w Z T 0 i R m l s b F N 0 Y X R 1 c y I g V m F s d W U 9 I n N D b 2 1 w b G V 0 Z S I g L z 4 8 R W 5 0 c n k g V H l w Z T 0 i R m l s b E N v d W 5 0 I i B W Y W x 1 Z T 0 i b D Q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X 0 p h b l 8 w M S 9 D a G F u Z 2 V k I F R 5 c G U u e 1 N j c m l w d E 5 h b W U s M H 0 m c X V v d D s s J n F 1 b 3 Q 7 U 2 V j d G l v b j E v M j A x O V 9 K Y W 5 f M D E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E 5 X 0 p h b l 8 w M S 9 D a G F u Z 2 V k I F R 5 c G U u e 1 N j c m l w d E 5 h b W U s M H 0 m c X V v d D s s J n F 1 b 3 Q 7 U 2 V j d G l v b j E v M j A x O V 9 K Y W 5 f M D E v Q 2 h h b m d l Z C B U e X B l L n t D b 3 V u d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T l f S m F u X z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S m F u X z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S m F u X z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V 9 G Z W J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M V Q x M j o y N j o x O C 4 3 N j k 0 M z I w W i I g L z 4 8 R W 5 0 c n k g V H l w Z T 0 i R m l s b E N v b H V t b l R 5 c G V z I i B W Y W x 1 Z T 0 i c 0 J n T T 0 i I C 8 + P E V u d H J 5 I F R 5 c G U 9 I k Z p b G x D b 2 x 1 b W 5 O Y W 1 l c y I g V m F s d W U 9 I n N b J n F 1 b 3 Q 7 U 2 N y a X B 0 T m F t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l f R m V i X z A x L 0 N o Y W 5 n Z W Q g V H l w Z S 5 7 U 2 N y a X B 0 T m F t Z S w w f S Z x d W 9 0 O y w m c X V v d D t T Z W N 0 a W 9 u M S 8 y M D E 5 X 0 Z l Y l 8 w M S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T l f R m V i X z A x L 0 N o Y W 5 n Z W Q g V H l w Z S 5 7 U 2 N y a X B 0 T m F t Z S w w f S Z x d W 9 0 O y w m c X V v d D t T Z W N 0 a W 9 u M S 8 y M D E 5 X 0 Z l Y l 8 w M S 9 D a G F u Z 2 V k I F R 5 c G U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X 0 Z l Y l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0 Z l Y l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0 Z l Y l 8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T W F y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F U M T E 6 N D k 6 N T A u M T I y M T E 1 N 1 o i I C 8 + P E V u d H J 5 I F R 5 c G U 9 I k Z p b G x D b 2 x 1 b W 5 U e X B l c y I g V m F s d W U 9 I n N C Z 0 0 9 I i A v P j x F b n R y e S B U e X B l P S J G a W x s Q 2 9 s d W 1 u T m F t Z X M i I F Z h b H V l P S J z W y Z x d W 9 0 O 1 N j c m l w d E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X 0 1 h c l 8 w M S 9 D a G F u Z 2 V k I F R 5 c G U u e 1 N j c m l w d E 5 h b W U s M H 0 m c X V v d D s s J n F 1 b 3 Q 7 U 2 V j d G l v b j E v M j A x O V 9 N Y X J f M D E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E 5 X 0 1 h c l 8 w M S 9 D a G F u Z 2 V k I F R 5 c G U u e 1 N j c m l w d E 5 h b W U s M H 0 m c X V v d D s s J n F 1 b 3 Q 7 U 2 V j d G l v b j E v M j A x O V 9 N Y X J f M D E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V 9 N Y X J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V 9 N Y X J f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V 9 N Y X J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0 F w c l 8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x V D E x O j E 5 O j A 5 L j g 0 M T E 3 N D J a I i A v P j x F b n R y e S B U e X B l P S J G a W x s Q 2 9 s d W 1 u V H l w Z X M i I F Z h b H V l P S J z Q m d N P S I g L z 4 8 R W 5 0 c n k g V H l w Z T 0 i R m l s b E N v b H V t b k 5 h b W V z I i B W Y W x 1 Z T 0 i c 1 s m c X V v d D t T Y 3 J p c H R O Y W 1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V 9 B c H J f M D E v Q 2 h h b m d l Z C B U e X B l L n t T Y 3 J p c H R O Y W 1 l L D B 9 J n F 1 b 3 Q 7 L C Z x d W 9 0 O 1 N l Y 3 R p b 2 4 x L z I w M T l f Q X B y X z A x L 0 N o Y W 5 n Z W Q g V H l w Z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x O V 9 B c H J f M D E v Q 2 h h b m d l Z C B U e X B l L n t T Y 3 J p c H R O Y W 1 l L D B 9 J n F 1 b 3 Q 7 L C Z x d W 9 0 O 1 N l Y 3 R p b 2 4 x L z I w M T l f Q X B y X z A x L 0 N o Y W 5 n Z W Q g V H l w Z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l f Q X B y X z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Q X B y X z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Q X B y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V 9 N Y X l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V Q x M D o 0 N j o y N y 4 5 N z g w N j M 1 W i I g L z 4 8 R W 5 0 c n k g V H l w Z T 0 i R m l s b E N v b H V t b l R 5 c G V z I i B W Y W x 1 Z T 0 i c 0 J n T T 0 i I C 8 + P E V u d H J 5 I F R 5 c G U 9 I k Z p b G x D b 2 x 1 b W 5 O Y W 1 l c y I g V m F s d W U 9 I n N b J n F 1 b 3 Q 7 U 2 N y a X B 0 T m F t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l f T W F 5 X z A x L 0 N o Y W 5 n Z W Q g V H l w Z S 5 7 U 2 N y a X B 0 T m F t Z S w w f S Z x d W 9 0 O y w m c X V v d D t T Z W N 0 a W 9 u M S 8 y M D E 5 X 0 1 h e V 8 w M S 9 D a G F u Z 2 V k I F R 5 c G U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T l f T W F 5 X z A x L 0 N o Y W 5 n Z W Q g V H l w Z S 5 7 U 2 N y a X B 0 T m F t Z S w w f S Z x d W 9 0 O y w m c X V v d D t T Z W N 0 a W 9 u M S 8 y M D E 5 X 0 1 h e V 8 w M S 9 D a G F u Z 2 V k I F R 5 c G U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X 0 1 h e V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0 1 h e V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0 1 h e V 8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S n V s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F U M T A 6 M j c 6 N D M u M T M 4 M D M z O V o i I C 8 + P E V u d H J 5 I F R 5 c G U 9 I k Z p b G x D b 2 x 1 b W 5 U e X B l c y I g V m F s d W U 9 I n N C Z 0 0 9 I i A v P j x F b n R y e S B U e X B l P S J G a W x s Q 2 9 s d W 1 u T m F t Z X M i I F Z h b H V l P S J z W y Z x d W 9 0 O 1 N j c m l w d E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X 0 p 1 b F 8 w M S 9 D a G F u Z 2 V k I F R 5 c G U u e 1 N j c m l w d E 5 h b W U s M H 0 m c X V v d D s s J n F 1 b 3 Q 7 U 2 V j d G l v b j E v M j A x O V 9 K d W x f M D E v Q 2 h h b m d l Z C B U e X B l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E 5 X 0 p 1 b F 8 w M S 9 D a G F u Z 2 V k I F R 5 c G U u e 1 N j c m l w d E 5 h b W U s M H 0 m c X V v d D s s J n F 1 b 3 Q 7 U 2 V j d G l v b j E v M j A x O V 9 K d W x f M D E v Q 2 h h b m d l Z C B U e X B l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V 9 K d W x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V 9 K d W x f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V 9 K d W x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X 0 5 v d l 8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x V D E y O j A y O j U 3 L j A 0 O T I z M z F a I i A v P j x F b n R y e S B U e X B l P S J G a W x s Q 2 9 s d W 1 u V H l w Z X M i I F Z h b H V l P S J z Q m d N P S I g L z 4 8 R W 5 0 c n k g V H l w Z T 0 i R m l s b E N v b H V t b k 5 h b W V z I i B W Y W x 1 Z T 0 i c 1 s m c X V v d D t T Y 3 J p c H R O Y W 1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V 9 O b 3 Z f M D E v Q 2 h h b m d l Z C B U e X B l L n t T Y 3 J p c H R O Y W 1 l L D B 9 J n F 1 b 3 Q 7 L C Z x d W 9 0 O 1 N l Y 3 R p b 2 4 x L z I w M T l f T m 9 2 X z A x L 0 N o Y W 5 n Z W Q g V H l w Z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x O V 9 O b 3 Z f M D E v Q 2 h h b m d l Z C B U e X B l L n t T Y 3 J p c H R O Y W 1 l L D B 9 J n F 1 b 3 Q 7 L C Z x d W 9 0 O 1 N l Y 3 R p b 2 4 x L z I w M T l f T m 9 2 X z A x L 0 N o Y W 5 n Z W Q g V H l w Z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l f T m 9 2 X z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T m 9 2 X z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f T m 9 2 X z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B o v n 2 5 s h G r F y x A 5 W k G Z E A A A A A A g A A A A A A E G Y A A A A B A A A g A A A A U L p N / w x h V 1 u S o j V 1 4 Y j i u / 5 n V C R W p w 5 t B K E X k H U h G F c A A A A A D o A A A A A C A A A g A A A A P 2 7 L 3 E 6 u z W W F d G V d f W 4 L g j 6 Y N I 5 K T y r C a j v c 7 8 6 3 N Z 9 Q A A A A Q f K s W P 1 E p c 9 D 7 A W B W z X A v m Z p g u A i f i C u I o t q 6 A 0 f r L V x Z h Q e s d I N Y k A i 8 3 D E H T k D n l 6 l S h q Z r 3 + E b 5 h D 3 y q L Z X C Z C V a Z L J t g L / 8 1 3 M v o v g J A A A A A y h p K P c 4 H a H w A D v 4 w l 7 T W U b 2 r 1 q h 0 l O 1 X 6 r I v e k 8 5 x B 3 E x 1 p m y 3 O i + 2 b b Y x 3 t 2 + 0 d 2 t L I B S Q K p h A t 3 0 P p 7 6 1 B u A = = < / D a t a M a s h u p > 
</file>

<file path=customXml/itemProps1.xml><?xml version="1.0" encoding="utf-8"?>
<ds:datastoreItem xmlns:ds="http://schemas.openxmlformats.org/officeDocument/2006/customXml" ds:itemID="{2BBCEEEF-2605-4812-935B-5D3B8933C8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Counts</vt:lpstr>
      <vt:lpstr>Difference</vt:lpstr>
      <vt:lpstr>Counts!stats20170101</vt:lpstr>
      <vt:lpstr>Difference!stats20170101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</dc:creator>
  <cp:lastModifiedBy>cwebster</cp:lastModifiedBy>
  <dcterms:created xsi:type="dcterms:W3CDTF">2017-01-01T12:51:32Z</dcterms:created>
  <dcterms:modified xsi:type="dcterms:W3CDTF">2020-03-01T19:52:52Z</dcterms:modified>
</cp:coreProperties>
</file>