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t\Documents\"/>
    </mc:Choice>
  </mc:AlternateContent>
  <xr:revisionPtr revIDLastSave="0" documentId="8_{98A7C274-73A8-4A5C-A231-2FBCE1A85E7C}" xr6:coauthVersionLast="47" xr6:coauthVersionMax="47" xr10:uidLastSave="{00000000-0000-0000-0000-000000000000}"/>
  <bookViews>
    <workbookView xWindow="-120" yWindow="-120" windowWidth="29040" windowHeight="15840" activeTab="1" xr2:uid="{01F33CE2-0395-4C65-862C-1326C6BB756C}"/>
  </bookViews>
  <sheets>
    <sheet name="Raw Data" sheetId="1" r:id="rId1"/>
    <sheet name="Analysi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F2785" i="3"/>
  <c r="E2785" i="3"/>
  <c r="F2784" i="3"/>
  <c r="E2784" i="3"/>
  <c r="F2783" i="3"/>
  <c r="E2783" i="3"/>
  <c r="F2782" i="3"/>
  <c r="I2760" i="3" s="1"/>
  <c r="E2782" i="3"/>
  <c r="F2781" i="3"/>
  <c r="I2759" i="3" s="1"/>
  <c r="E2781" i="3"/>
  <c r="F2780" i="3"/>
  <c r="E2780" i="3"/>
  <c r="F2779" i="3"/>
  <c r="E2779" i="3"/>
  <c r="F2778" i="3"/>
  <c r="E2778" i="3"/>
  <c r="F2777" i="3"/>
  <c r="E2777" i="3"/>
  <c r="F2776" i="3"/>
  <c r="E2776" i="3"/>
  <c r="F2775" i="3"/>
  <c r="E2775" i="3"/>
  <c r="F2774" i="3"/>
  <c r="I2752" i="3" s="1"/>
  <c r="E2774" i="3"/>
  <c r="F2773" i="3"/>
  <c r="I2751" i="3" s="1"/>
  <c r="E2773" i="3"/>
  <c r="F2772" i="3"/>
  <c r="E2772" i="3"/>
  <c r="F2771" i="3"/>
  <c r="E2771" i="3"/>
  <c r="F2770" i="3"/>
  <c r="E2770" i="3"/>
  <c r="F2769" i="3"/>
  <c r="E2769" i="3"/>
  <c r="F2768" i="3"/>
  <c r="E2768" i="3"/>
  <c r="F2767" i="3"/>
  <c r="E2767" i="3"/>
  <c r="F2766" i="3"/>
  <c r="I2744" i="3" s="1"/>
  <c r="E2766" i="3"/>
  <c r="F2765" i="3"/>
  <c r="I2743" i="3" s="1"/>
  <c r="E2765" i="3"/>
  <c r="F2764" i="3"/>
  <c r="E2764" i="3"/>
  <c r="I2763" i="3"/>
  <c r="H2763" i="3"/>
  <c r="F2763" i="3"/>
  <c r="E2763" i="3"/>
  <c r="I2762" i="3"/>
  <c r="H2762" i="3"/>
  <c r="F2762" i="3"/>
  <c r="E2762" i="3"/>
  <c r="I2761" i="3"/>
  <c r="F2761" i="3"/>
  <c r="E2761" i="3"/>
  <c r="H2761" i="3" s="1"/>
  <c r="F2760" i="3"/>
  <c r="E2760" i="3"/>
  <c r="H2760" i="3" s="1"/>
  <c r="F2759" i="3"/>
  <c r="E2759" i="3"/>
  <c r="H2759" i="3" s="1"/>
  <c r="I2758" i="3"/>
  <c r="F2758" i="3"/>
  <c r="E2758" i="3"/>
  <c r="H2758" i="3" s="1"/>
  <c r="I2757" i="3"/>
  <c r="F2757" i="3"/>
  <c r="E2757" i="3"/>
  <c r="H2757" i="3" s="1"/>
  <c r="I2756" i="3"/>
  <c r="F2756" i="3"/>
  <c r="E2756" i="3"/>
  <c r="H2756" i="3" s="1"/>
  <c r="I2755" i="3"/>
  <c r="H2755" i="3"/>
  <c r="F2755" i="3"/>
  <c r="E2755" i="3"/>
  <c r="I2754" i="3"/>
  <c r="H2754" i="3"/>
  <c r="F2754" i="3"/>
  <c r="E2754" i="3"/>
  <c r="I2753" i="3"/>
  <c r="F2753" i="3"/>
  <c r="I2731" i="3" s="1"/>
  <c r="E2753" i="3"/>
  <c r="H2753" i="3" s="1"/>
  <c r="F2752" i="3"/>
  <c r="E2752" i="3"/>
  <c r="H2752" i="3" s="1"/>
  <c r="F2751" i="3"/>
  <c r="E2751" i="3"/>
  <c r="H2751" i="3" s="1"/>
  <c r="I2750" i="3"/>
  <c r="F2750" i="3"/>
  <c r="E2750" i="3"/>
  <c r="H2750" i="3" s="1"/>
  <c r="I2749" i="3"/>
  <c r="F2749" i="3"/>
  <c r="E2749" i="3"/>
  <c r="H2749" i="3" s="1"/>
  <c r="I2748" i="3"/>
  <c r="F2748" i="3"/>
  <c r="E2748" i="3"/>
  <c r="H2748" i="3" s="1"/>
  <c r="I2747" i="3"/>
  <c r="H2747" i="3"/>
  <c r="F2747" i="3"/>
  <c r="E2747" i="3"/>
  <c r="I2746" i="3"/>
  <c r="H2746" i="3"/>
  <c r="F2746" i="3"/>
  <c r="E2746" i="3"/>
  <c r="I2745" i="3"/>
  <c r="F2745" i="3"/>
  <c r="I2723" i="3" s="1"/>
  <c r="E2745" i="3"/>
  <c r="H2745" i="3" s="1"/>
  <c r="F2744" i="3"/>
  <c r="E2744" i="3"/>
  <c r="H2744" i="3" s="1"/>
  <c r="F2743" i="3"/>
  <c r="E2743" i="3"/>
  <c r="H2743" i="3" s="1"/>
  <c r="I2742" i="3"/>
  <c r="F2742" i="3"/>
  <c r="E2742" i="3"/>
  <c r="H2742" i="3" s="1"/>
  <c r="I2741" i="3"/>
  <c r="F2741" i="3"/>
  <c r="E2741" i="3"/>
  <c r="H2741" i="3" s="1"/>
  <c r="I2740" i="3"/>
  <c r="F2740" i="3"/>
  <c r="E2740" i="3"/>
  <c r="H2740" i="3" s="1"/>
  <c r="I2739" i="3"/>
  <c r="H2739" i="3"/>
  <c r="F2739" i="3"/>
  <c r="E2739" i="3"/>
  <c r="I2738" i="3"/>
  <c r="H2738" i="3"/>
  <c r="F2738" i="3"/>
  <c r="I2716" i="3" s="1"/>
  <c r="E2738" i="3"/>
  <c r="I2737" i="3"/>
  <c r="F2737" i="3"/>
  <c r="E2737" i="3"/>
  <c r="H2737" i="3" s="1"/>
  <c r="I2736" i="3"/>
  <c r="F2736" i="3"/>
  <c r="E2736" i="3"/>
  <c r="H2736" i="3" s="1"/>
  <c r="I2735" i="3"/>
  <c r="F2735" i="3"/>
  <c r="E2735" i="3"/>
  <c r="H2735" i="3" s="1"/>
  <c r="I2734" i="3"/>
  <c r="F2734" i="3"/>
  <c r="E2734" i="3"/>
  <c r="H2734" i="3" s="1"/>
  <c r="I2733" i="3"/>
  <c r="F2733" i="3"/>
  <c r="E2733" i="3"/>
  <c r="H2733" i="3" s="1"/>
  <c r="I2732" i="3"/>
  <c r="F2732" i="3"/>
  <c r="E2732" i="3"/>
  <c r="H2732" i="3" s="1"/>
  <c r="H2731" i="3"/>
  <c r="F2731" i="3"/>
  <c r="E2731" i="3"/>
  <c r="I2730" i="3"/>
  <c r="H2730" i="3"/>
  <c r="F2730" i="3"/>
  <c r="I2708" i="3" s="1"/>
  <c r="E2730" i="3"/>
  <c r="I2729" i="3"/>
  <c r="F2729" i="3"/>
  <c r="I2707" i="3" s="1"/>
  <c r="E2729" i="3"/>
  <c r="H2729" i="3" s="1"/>
  <c r="I2728" i="3"/>
  <c r="F2728" i="3"/>
  <c r="E2728" i="3"/>
  <c r="H2728" i="3" s="1"/>
  <c r="I2727" i="3"/>
  <c r="F2727" i="3"/>
  <c r="E2727" i="3"/>
  <c r="H2727" i="3" s="1"/>
  <c r="I2726" i="3"/>
  <c r="F2726" i="3"/>
  <c r="E2726" i="3"/>
  <c r="H2726" i="3" s="1"/>
  <c r="I2725" i="3"/>
  <c r="F2725" i="3"/>
  <c r="E2725" i="3"/>
  <c r="H2725" i="3" s="1"/>
  <c r="I2724" i="3"/>
  <c r="F2724" i="3"/>
  <c r="E2724" i="3"/>
  <c r="H2724" i="3" s="1"/>
  <c r="H2723" i="3"/>
  <c r="F2723" i="3"/>
  <c r="E2723" i="3"/>
  <c r="I2722" i="3"/>
  <c r="H2722" i="3"/>
  <c r="F2722" i="3"/>
  <c r="I2700" i="3" s="1"/>
  <c r="E2722" i="3"/>
  <c r="I2721" i="3"/>
  <c r="F2721" i="3"/>
  <c r="E2721" i="3"/>
  <c r="H2721" i="3" s="1"/>
  <c r="I2720" i="3"/>
  <c r="F2720" i="3"/>
  <c r="E2720" i="3"/>
  <c r="H2720" i="3" s="1"/>
  <c r="I2719" i="3"/>
  <c r="F2719" i="3"/>
  <c r="E2719" i="3"/>
  <c r="H2719" i="3" s="1"/>
  <c r="I2718" i="3"/>
  <c r="F2718" i="3"/>
  <c r="E2718" i="3"/>
  <c r="H2718" i="3" s="1"/>
  <c r="I2717" i="3"/>
  <c r="F2717" i="3"/>
  <c r="E2717" i="3"/>
  <c r="H2717" i="3" s="1"/>
  <c r="F2716" i="3"/>
  <c r="E2716" i="3"/>
  <c r="H2716" i="3" s="1"/>
  <c r="I2715" i="3"/>
  <c r="H2715" i="3"/>
  <c r="F2715" i="3"/>
  <c r="E2715" i="3"/>
  <c r="I2714" i="3"/>
  <c r="H2714" i="3"/>
  <c r="F2714" i="3"/>
  <c r="E2714" i="3"/>
  <c r="I2713" i="3"/>
  <c r="F2713" i="3"/>
  <c r="I2691" i="3" s="1"/>
  <c r="E2713" i="3"/>
  <c r="H2713" i="3" s="1"/>
  <c r="I2712" i="3"/>
  <c r="F2712" i="3"/>
  <c r="E2712" i="3"/>
  <c r="H2712" i="3" s="1"/>
  <c r="I2711" i="3"/>
  <c r="F2711" i="3"/>
  <c r="E2711" i="3"/>
  <c r="H2711" i="3" s="1"/>
  <c r="I2710" i="3"/>
  <c r="H2710" i="3"/>
  <c r="F2710" i="3"/>
  <c r="E2710" i="3"/>
  <c r="I2709" i="3"/>
  <c r="F2709" i="3"/>
  <c r="E2709" i="3"/>
  <c r="H2709" i="3" s="1"/>
  <c r="F2708" i="3"/>
  <c r="E2708" i="3"/>
  <c r="H2708" i="3" s="1"/>
  <c r="H2707" i="3"/>
  <c r="F2707" i="3"/>
  <c r="E2707" i="3"/>
  <c r="I2706" i="3"/>
  <c r="H2706" i="3"/>
  <c r="F2706" i="3"/>
  <c r="I2684" i="3" s="1"/>
  <c r="E2706" i="3"/>
  <c r="I2705" i="3"/>
  <c r="H2705" i="3"/>
  <c r="F2705" i="3"/>
  <c r="I2683" i="3" s="1"/>
  <c r="E2705" i="3"/>
  <c r="I2704" i="3"/>
  <c r="F2704" i="3"/>
  <c r="I2682" i="3" s="1"/>
  <c r="E2704" i="3"/>
  <c r="H2704" i="3" s="1"/>
  <c r="I2703" i="3"/>
  <c r="F2703" i="3"/>
  <c r="E2703" i="3"/>
  <c r="H2703" i="3" s="1"/>
  <c r="I2702" i="3"/>
  <c r="F2702" i="3"/>
  <c r="E2702" i="3"/>
  <c r="H2702" i="3" s="1"/>
  <c r="I2701" i="3"/>
  <c r="F2701" i="3"/>
  <c r="E2701" i="3"/>
  <c r="H2701" i="3" s="1"/>
  <c r="F2700" i="3"/>
  <c r="E2700" i="3"/>
  <c r="H2700" i="3" s="1"/>
  <c r="I2699" i="3"/>
  <c r="H2699" i="3"/>
  <c r="F2699" i="3"/>
  <c r="E2699" i="3"/>
  <c r="I2698" i="3"/>
  <c r="H2698" i="3"/>
  <c r="F2698" i="3"/>
  <c r="I2676" i="3" s="1"/>
  <c r="E2698" i="3"/>
  <c r="I2697" i="3"/>
  <c r="H2697" i="3"/>
  <c r="F2697" i="3"/>
  <c r="I2675" i="3" s="1"/>
  <c r="E2697" i="3"/>
  <c r="I2696" i="3"/>
  <c r="F2696" i="3"/>
  <c r="E2696" i="3"/>
  <c r="H2696" i="3" s="1"/>
  <c r="I2695" i="3"/>
  <c r="F2695" i="3"/>
  <c r="E2695" i="3"/>
  <c r="H2695" i="3" s="1"/>
  <c r="I2694" i="3"/>
  <c r="F2694" i="3"/>
  <c r="E2694" i="3"/>
  <c r="H2694" i="3" s="1"/>
  <c r="I2693" i="3"/>
  <c r="F2693" i="3"/>
  <c r="E2693" i="3"/>
  <c r="H2693" i="3" s="1"/>
  <c r="I2692" i="3"/>
  <c r="F2692" i="3"/>
  <c r="E2692" i="3"/>
  <c r="H2692" i="3" s="1"/>
  <c r="H2691" i="3"/>
  <c r="F2691" i="3"/>
  <c r="E2691" i="3"/>
  <c r="I2690" i="3"/>
  <c r="H2690" i="3"/>
  <c r="F2690" i="3"/>
  <c r="I2668" i="3" s="1"/>
  <c r="E2690" i="3"/>
  <c r="I2689" i="3"/>
  <c r="H2689" i="3"/>
  <c r="F2689" i="3"/>
  <c r="I2667" i="3" s="1"/>
  <c r="E2689" i="3"/>
  <c r="I2688" i="3"/>
  <c r="F2688" i="3"/>
  <c r="I2666" i="3" s="1"/>
  <c r="E2688" i="3"/>
  <c r="H2688" i="3" s="1"/>
  <c r="I2687" i="3"/>
  <c r="F2687" i="3"/>
  <c r="E2687" i="3"/>
  <c r="H2687" i="3" s="1"/>
  <c r="I2686" i="3"/>
  <c r="F2686" i="3"/>
  <c r="E2686" i="3"/>
  <c r="H2686" i="3" s="1"/>
  <c r="I2685" i="3"/>
  <c r="F2685" i="3"/>
  <c r="E2685" i="3"/>
  <c r="H2685" i="3" s="1"/>
  <c r="F2684" i="3"/>
  <c r="E2684" i="3"/>
  <c r="H2684" i="3" s="1"/>
  <c r="H2683" i="3"/>
  <c r="F2683" i="3"/>
  <c r="E2683" i="3"/>
  <c r="H2682" i="3"/>
  <c r="F2682" i="3"/>
  <c r="I2660" i="3" s="1"/>
  <c r="E2682" i="3"/>
  <c r="I2681" i="3"/>
  <c r="H2681" i="3"/>
  <c r="F2681" i="3"/>
  <c r="I2659" i="3" s="1"/>
  <c r="E2681" i="3"/>
  <c r="I2680" i="3"/>
  <c r="F2680" i="3"/>
  <c r="E2680" i="3"/>
  <c r="H2680" i="3" s="1"/>
  <c r="I2679" i="3"/>
  <c r="F2679" i="3"/>
  <c r="E2679" i="3"/>
  <c r="H2679" i="3" s="1"/>
  <c r="I2678" i="3"/>
  <c r="F2678" i="3"/>
  <c r="E2678" i="3"/>
  <c r="H2678" i="3" s="1"/>
  <c r="I2677" i="3"/>
  <c r="F2677" i="3"/>
  <c r="E2677" i="3"/>
  <c r="H2677" i="3" s="1"/>
  <c r="F2676" i="3"/>
  <c r="E2676" i="3"/>
  <c r="H2676" i="3" s="1"/>
  <c r="H2675" i="3"/>
  <c r="F2675" i="3"/>
  <c r="E2675" i="3"/>
  <c r="I2674" i="3"/>
  <c r="H2674" i="3"/>
  <c r="F2674" i="3"/>
  <c r="I2652" i="3" s="1"/>
  <c r="E2674" i="3"/>
  <c r="I2673" i="3"/>
  <c r="H2673" i="3"/>
  <c r="F2673" i="3"/>
  <c r="I2651" i="3" s="1"/>
  <c r="E2673" i="3"/>
  <c r="I2672" i="3"/>
  <c r="F2672" i="3"/>
  <c r="I2650" i="3" s="1"/>
  <c r="E2672" i="3"/>
  <c r="H2672" i="3" s="1"/>
  <c r="I2671" i="3"/>
  <c r="F2671" i="3"/>
  <c r="E2671" i="3"/>
  <c r="H2671" i="3" s="1"/>
  <c r="I2670" i="3"/>
  <c r="F2670" i="3"/>
  <c r="E2670" i="3"/>
  <c r="H2670" i="3" s="1"/>
  <c r="I2669" i="3"/>
  <c r="F2669" i="3"/>
  <c r="E2669" i="3"/>
  <c r="H2669" i="3" s="1"/>
  <c r="F2668" i="3"/>
  <c r="E2668" i="3"/>
  <c r="H2668" i="3" s="1"/>
  <c r="H2667" i="3"/>
  <c r="F2667" i="3"/>
  <c r="E2667" i="3"/>
  <c r="H2666" i="3"/>
  <c r="F2666" i="3"/>
  <c r="I2644" i="3" s="1"/>
  <c r="E2666" i="3"/>
  <c r="I2665" i="3"/>
  <c r="H2665" i="3"/>
  <c r="F2665" i="3"/>
  <c r="I2643" i="3" s="1"/>
  <c r="E2665" i="3"/>
  <c r="I2664" i="3"/>
  <c r="F2664" i="3"/>
  <c r="E2664" i="3"/>
  <c r="H2664" i="3" s="1"/>
  <c r="I2663" i="3"/>
  <c r="F2663" i="3"/>
  <c r="E2663" i="3"/>
  <c r="H2663" i="3" s="1"/>
  <c r="I2662" i="3"/>
  <c r="F2662" i="3"/>
  <c r="E2662" i="3"/>
  <c r="H2662" i="3" s="1"/>
  <c r="I2661" i="3"/>
  <c r="F2661" i="3"/>
  <c r="E2661" i="3"/>
  <c r="H2661" i="3" s="1"/>
  <c r="F2660" i="3"/>
  <c r="E2660" i="3"/>
  <c r="H2660" i="3" s="1"/>
  <c r="H2659" i="3"/>
  <c r="F2659" i="3"/>
  <c r="E2659" i="3"/>
  <c r="I2658" i="3"/>
  <c r="H2658" i="3"/>
  <c r="F2658" i="3"/>
  <c r="I2636" i="3" s="1"/>
  <c r="E2658" i="3"/>
  <c r="I2657" i="3"/>
  <c r="H2657" i="3"/>
  <c r="F2657" i="3"/>
  <c r="I2635" i="3" s="1"/>
  <c r="E2657" i="3"/>
  <c r="I2656" i="3"/>
  <c r="F2656" i="3"/>
  <c r="I2634" i="3" s="1"/>
  <c r="E2656" i="3"/>
  <c r="H2656" i="3" s="1"/>
  <c r="I2655" i="3"/>
  <c r="F2655" i="3"/>
  <c r="E2655" i="3"/>
  <c r="H2655" i="3" s="1"/>
  <c r="I2654" i="3"/>
  <c r="F2654" i="3"/>
  <c r="E2654" i="3"/>
  <c r="H2654" i="3" s="1"/>
  <c r="I2653" i="3"/>
  <c r="F2653" i="3"/>
  <c r="E2653" i="3"/>
  <c r="H2653" i="3" s="1"/>
  <c r="F2652" i="3"/>
  <c r="E2652" i="3"/>
  <c r="H2652" i="3" s="1"/>
  <c r="H2651" i="3"/>
  <c r="F2651" i="3"/>
  <c r="E2651" i="3"/>
  <c r="H2650" i="3"/>
  <c r="F2650" i="3"/>
  <c r="I2628" i="3" s="1"/>
  <c r="E2650" i="3"/>
  <c r="I2649" i="3"/>
  <c r="H2649" i="3"/>
  <c r="F2649" i="3"/>
  <c r="I2627" i="3" s="1"/>
  <c r="E2649" i="3"/>
  <c r="I2648" i="3"/>
  <c r="F2648" i="3"/>
  <c r="E2648" i="3"/>
  <c r="H2648" i="3" s="1"/>
  <c r="I2647" i="3"/>
  <c r="F2647" i="3"/>
  <c r="E2647" i="3"/>
  <c r="H2647" i="3" s="1"/>
  <c r="I2646" i="3"/>
  <c r="F2646" i="3"/>
  <c r="E2646" i="3"/>
  <c r="H2646" i="3" s="1"/>
  <c r="I2645" i="3"/>
  <c r="F2645" i="3"/>
  <c r="E2645" i="3"/>
  <c r="H2645" i="3" s="1"/>
  <c r="F2644" i="3"/>
  <c r="E2644" i="3"/>
  <c r="H2644" i="3" s="1"/>
  <c r="H2643" i="3"/>
  <c r="F2643" i="3"/>
  <c r="E2643" i="3"/>
  <c r="I2642" i="3"/>
  <c r="H2642" i="3"/>
  <c r="F2642" i="3"/>
  <c r="I2620" i="3" s="1"/>
  <c r="E2642" i="3"/>
  <c r="I2641" i="3"/>
  <c r="H2641" i="3"/>
  <c r="F2641" i="3"/>
  <c r="E2641" i="3"/>
  <c r="I2640" i="3"/>
  <c r="F2640" i="3"/>
  <c r="E2640" i="3"/>
  <c r="H2640" i="3" s="1"/>
  <c r="I2639" i="3"/>
  <c r="F2639" i="3"/>
  <c r="E2639" i="3"/>
  <c r="H2639" i="3" s="1"/>
  <c r="I2638" i="3"/>
  <c r="F2638" i="3"/>
  <c r="E2638" i="3"/>
  <c r="H2638" i="3" s="1"/>
  <c r="I2637" i="3"/>
  <c r="F2637" i="3"/>
  <c r="E2637" i="3"/>
  <c r="H2637" i="3" s="1"/>
  <c r="F2636" i="3"/>
  <c r="E2636" i="3"/>
  <c r="H2636" i="3" s="1"/>
  <c r="H2635" i="3"/>
  <c r="F2635" i="3"/>
  <c r="E2635" i="3"/>
  <c r="H2634" i="3"/>
  <c r="F2634" i="3"/>
  <c r="I2612" i="3" s="1"/>
  <c r="E2634" i="3"/>
  <c r="I2633" i="3"/>
  <c r="H2633" i="3"/>
  <c r="F2633" i="3"/>
  <c r="I2611" i="3" s="1"/>
  <c r="E2633" i="3"/>
  <c r="I2632" i="3"/>
  <c r="F2632" i="3"/>
  <c r="I2610" i="3" s="1"/>
  <c r="E2632" i="3"/>
  <c r="H2632" i="3" s="1"/>
  <c r="I2631" i="3"/>
  <c r="F2631" i="3"/>
  <c r="E2631" i="3"/>
  <c r="H2631" i="3" s="1"/>
  <c r="I2630" i="3"/>
  <c r="H2630" i="3"/>
  <c r="F2630" i="3"/>
  <c r="E2630" i="3"/>
  <c r="I2629" i="3"/>
  <c r="F2629" i="3"/>
  <c r="E2629" i="3"/>
  <c r="H2629" i="3" s="1"/>
  <c r="F2628" i="3"/>
  <c r="E2628" i="3"/>
  <c r="H2628" i="3" s="1"/>
  <c r="H2627" i="3"/>
  <c r="F2627" i="3"/>
  <c r="E2627" i="3"/>
  <c r="I2626" i="3"/>
  <c r="H2626" i="3"/>
  <c r="F2626" i="3"/>
  <c r="E2626" i="3"/>
  <c r="I2625" i="3"/>
  <c r="H2625" i="3"/>
  <c r="F2625" i="3"/>
  <c r="E2625" i="3"/>
  <c r="I2624" i="3"/>
  <c r="F2624" i="3"/>
  <c r="I2602" i="3" s="1"/>
  <c r="E2624" i="3"/>
  <c r="H2624" i="3" s="1"/>
  <c r="I2623" i="3"/>
  <c r="F2623" i="3"/>
  <c r="E2623" i="3"/>
  <c r="H2623" i="3" s="1"/>
  <c r="I2622" i="3"/>
  <c r="H2622" i="3"/>
  <c r="F2622" i="3"/>
  <c r="E2622" i="3"/>
  <c r="I2621" i="3"/>
  <c r="F2621" i="3"/>
  <c r="E2621" i="3"/>
  <c r="H2621" i="3" s="1"/>
  <c r="F2620" i="3"/>
  <c r="E2620" i="3"/>
  <c r="H2620" i="3" s="1"/>
  <c r="I2619" i="3"/>
  <c r="H2619" i="3"/>
  <c r="F2619" i="3"/>
  <c r="E2619" i="3"/>
  <c r="I2618" i="3"/>
  <c r="H2618" i="3"/>
  <c r="F2618" i="3"/>
  <c r="E2618" i="3"/>
  <c r="I2617" i="3"/>
  <c r="F2617" i="3"/>
  <c r="E2617" i="3"/>
  <c r="H2617" i="3" s="1"/>
  <c r="I2616" i="3"/>
  <c r="F2616" i="3"/>
  <c r="E2616" i="3"/>
  <c r="H2616" i="3" s="1"/>
  <c r="I2615" i="3"/>
  <c r="F2615" i="3"/>
  <c r="E2615" i="3"/>
  <c r="H2615" i="3" s="1"/>
  <c r="I2614" i="3"/>
  <c r="H2614" i="3"/>
  <c r="F2614" i="3"/>
  <c r="E2614" i="3"/>
  <c r="I2613" i="3"/>
  <c r="F2613" i="3"/>
  <c r="E2613" i="3"/>
  <c r="H2613" i="3" s="1"/>
  <c r="F2612" i="3"/>
  <c r="E2612" i="3"/>
  <c r="H2612" i="3" s="1"/>
  <c r="H2611" i="3"/>
  <c r="F2611" i="3"/>
  <c r="E2611" i="3"/>
  <c r="H2610" i="3"/>
  <c r="F2610" i="3"/>
  <c r="E2610" i="3"/>
  <c r="I2609" i="3"/>
  <c r="H2609" i="3"/>
  <c r="F2609" i="3"/>
  <c r="E2609" i="3"/>
  <c r="I2608" i="3"/>
  <c r="F2608" i="3"/>
  <c r="E2608" i="3"/>
  <c r="H2608" i="3" s="1"/>
  <c r="I2607" i="3"/>
  <c r="H2607" i="3"/>
  <c r="F2607" i="3"/>
  <c r="E2607" i="3"/>
  <c r="I2606" i="3"/>
  <c r="H2606" i="3"/>
  <c r="F2606" i="3"/>
  <c r="E2606" i="3"/>
  <c r="I2605" i="3"/>
  <c r="H2605" i="3"/>
  <c r="F2605" i="3"/>
  <c r="E2605" i="3"/>
  <c r="I2604" i="3"/>
  <c r="F2604" i="3"/>
  <c r="E2604" i="3"/>
  <c r="H2604" i="3" s="1"/>
  <c r="I2603" i="3"/>
  <c r="H2603" i="3"/>
  <c r="F2603" i="3"/>
  <c r="I2581" i="3" s="1"/>
  <c r="E2603" i="3"/>
  <c r="F2602" i="3"/>
  <c r="E2602" i="3"/>
  <c r="H2602" i="3" s="1"/>
  <c r="I2601" i="3"/>
  <c r="H2601" i="3"/>
  <c r="F2601" i="3"/>
  <c r="E2601" i="3"/>
  <c r="I2600" i="3"/>
  <c r="F2600" i="3"/>
  <c r="E2600" i="3"/>
  <c r="H2600" i="3" s="1"/>
  <c r="I2599" i="3"/>
  <c r="F2599" i="3"/>
  <c r="E2599" i="3"/>
  <c r="H2599" i="3" s="1"/>
  <c r="I2598" i="3"/>
  <c r="H2598" i="3"/>
  <c r="F2598" i="3"/>
  <c r="E2598" i="3"/>
  <c r="I2597" i="3"/>
  <c r="H2597" i="3"/>
  <c r="F2597" i="3"/>
  <c r="E2597" i="3"/>
  <c r="I2596" i="3"/>
  <c r="F2596" i="3"/>
  <c r="E2596" i="3"/>
  <c r="H2596" i="3" s="1"/>
  <c r="I2595" i="3"/>
  <c r="F2595" i="3"/>
  <c r="E2595" i="3"/>
  <c r="H2595" i="3" s="1"/>
  <c r="I2594" i="3"/>
  <c r="H2594" i="3"/>
  <c r="F2594" i="3"/>
  <c r="E2594" i="3"/>
  <c r="I2593" i="3"/>
  <c r="H2593" i="3"/>
  <c r="F2593" i="3"/>
  <c r="E2593" i="3"/>
  <c r="I2592" i="3"/>
  <c r="F2592" i="3"/>
  <c r="E2592" i="3"/>
  <c r="H2592" i="3" s="1"/>
  <c r="I2591" i="3"/>
  <c r="F2591" i="3"/>
  <c r="E2591" i="3"/>
  <c r="H2591" i="3" s="1"/>
  <c r="I2590" i="3"/>
  <c r="H2590" i="3"/>
  <c r="F2590" i="3"/>
  <c r="E2590" i="3"/>
  <c r="I2589" i="3"/>
  <c r="H2589" i="3"/>
  <c r="F2589" i="3"/>
  <c r="I2567" i="3" s="1"/>
  <c r="E2589" i="3"/>
  <c r="I2588" i="3"/>
  <c r="F2588" i="3"/>
  <c r="E2588" i="3"/>
  <c r="H2588" i="3" s="1"/>
  <c r="I2587" i="3"/>
  <c r="F2587" i="3"/>
  <c r="E2587" i="3"/>
  <c r="H2587" i="3" s="1"/>
  <c r="I2586" i="3"/>
  <c r="H2586" i="3"/>
  <c r="F2586" i="3"/>
  <c r="E2586" i="3"/>
  <c r="I2585" i="3"/>
  <c r="H2585" i="3"/>
  <c r="F2585" i="3"/>
  <c r="E2585" i="3"/>
  <c r="I2584" i="3"/>
  <c r="F2584" i="3"/>
  <c r="E2584" i="3"/>
  <c r="H2584" i="3" s="1"/>
  <c r="I2583" i="3"/>
  <c r="F2583" i="3"/>
  <c r="E2583" i="3"/>
  <c r="H2583" i="3" s="1"/>
  <c r="I2582" i="3"/>
  <c r="H2582" i="3"/>
  <c r="F2582" i="3"/>
  <c r="E2582" i="3"/>
  <c r="H2581" i="3"/>
  <c r="F2581" i="3"/>
  <c r="E2581" i="3"/>
  <c r="I2580" i="3"/>
  <c r="F2580" i="3"/>
  <c r="E2580" i="3"/>
  <c r="H2580" i="3" s="1"/>
  <c r="I2579" i="3"/>
  <c r="F2579" i="3"/>
  <c r="E2579" i="3"/>
  <c r="H2579" i="3" s="1"/>
  <c r="I2578" i="3"/>
  <c r="H2578" i="3"/>
  <c r="F2578" i="3"/>
  <c r="E2578" i="3"/>
  <c r="I2577" i="3"/>
  <c r="H2577" i="3"/>
  <c r="F2577" i="3"/>
  <c r="E2577" i="3"/>
  <c r="I2576" i="3"/>
  <c r="F2576" i="3"/>
  <c r="E2576" i="3"/>
  <c r="H2576" i="3" s="1"/>
  <c r="I2575" i="3"/>
  <c r="F2575" i="3"/>
  <c r="E2575" i="3"/>
  <c r="H2575" i="3" s="1"/>
  <c r="I2574" i="3"/>
  <c r="H2574" i="3"/>
  <c r="F2574" i="3"/>
  <c r="E2574" i="3"/>
  <c r="I2573" i="3"/>
  <c r="H2573" i="3"/>
  <c r="F2573" i="3"/>
  <c r="E2573" i="3"/>
  <c r="I2572" i="3"/>
  <c r="F2572" i="3"/>
  <c r="E2572" i="3"/>
  <c r="H2572" i="3" s="1"/>
  <c r="I2571" i="3"/>
  <c r="F2571" i="3"/>
  <c r="E2571" i="3"/>
  <c r="H2571" i="3" s="1"/>
  <c r="I2570" i="3"/>
  <c r="H2570" i="3"/>
  <c r="F2570" i="3"/>
  <c r="E2570" i="3"/>
  <c r="I2569" i="3"/>
  <c r="H2569" i="3"/>
  <c r="F2569" i="3"/>
  <c r="E2569" i="3"/>
  <c r="I2568" i="3"/>
  <c r="F2568" i="3"/>
  <c r="E2568" i="3"/>
  <c r="H2568" i="3" s="1"/>
  <c r="F2567" i="3"/>
  <c r="E2567" i="3"/>
  <c r="H2567" i="3" s="1"/>
  <c r="I2566" i="3"/>
  <c r="H2566" i="3"/>
  <c r="F2566" i="3"/>
  <c r="E2566" i="3"/>
  <c r="I2565" i="3"/>
  <c r="H2565" i="3"/>
  <c r="F2565" i="3"/>
  <c r="E2565" i="3"/>
  <c r="I2564" i="3"/>
  <c r="F2564" i="3"/>
  <c r="E2564" i="3"/>
  <c r="H2564" i="3" s="1"/>
  <c r="I2563" i="3"/>
  <c r="F2563" i="3"/>
  <c r="E2563" i="3"/>
  <c r="H2563" i="3" s="1"/>
  <c r="I2562" i="3"/>
  <c r="H2562" i="3"/>
  <c r="F2562" i="3"/>
  <c r="E2562" i="3"/>
  <c r="I2561" i="3"/>
  <c r="H2561" i="3"/>
  <c r="F2561" i="3"/>
  <c r="E2561" i="3"/>
  <c r="I2560" i="3"/>
  <c r="F2560" i="3"/>
  <c r="E2560" i="3"/>
  <c r="H2560" i="3" s="1"/>
  <c r="I2559" i="3"/>
  <c r="F2559" i="3"/>
  <c r="E2559" i="3"/>
  <c r="H2559" i="3" s="1"/>
  <c r="I2558" i="3"/>
  <c r="H2558" i="3"/>
  <c r="F2558" i="3"/>
  <c r="E2558" i="3"/>
  <c r="I2557" i="3"/>
  <c r="H2557" i="3"/>
  <c r="F2557" i="3"/>
  <c r="E2557" i="3"/>
  <c r="I2556" i="3"/>
  <c r="F2556" i="3"/>
  <c r="E2556" i="3"/>
  <c r="H2556" i="3" s="1"/>
  <c r="I2555" i="3"/>
  <c r="F2555" i="3"/>
  <c r="E2555" i="3"/>
  <c r="H2555" i="3" s="1"/>
  <c r="I2554" i="3"/>
  <c r="H2554" i="3"/>
  <c r="F2554" i="3"/>
  <c r="E2554" i="3"/>
  <c r="I2553" i="3"/>
  <c r="H2553" i="3"/>
  <c r="F2553" i="3"/>
  <c r="E2553" i="3"/>
  <c r="I2552" i="3"/>
  <c r="F2552" i="3"/>
  <c r="E2552" i="3"/>
  <c r="H2552" i="3" s="1"/>
  <c r="I2551" i="3"/>
  <c r="F2551" i="3"/>
  <c r="E2551" i="3"/>
  <c r="H2551" i="3" s="1"/>
  <c r="I2550" i="3"/>
  <c r="H2550" i="3"/>
  <c r="F2550" i="3"/>
  <c r="E2550" i="3"/>
  <c r="I2549" i="3"/>
  <c r="H2549" i="3"/>
  <c r="F2549" i="3"/>
  <c r="E2549" i="3"/>
  <c r="I2548" i="3"/>
  <c r="F2548" i="3"/>
  <c r="E2548" i="3"/>
  <c r="H2548" i="3" s="1"/>
  <c r="I2547" i="3"/>
  <c r="F2547" i="3"/>
  <c r="E2547" i="3"/>
  <c r="H2547" i="3" s="1"/>
  <c r="I2546" i="3"/>
  <c r="F2546" i="3"/>
  <c r="I2524" i="3" s="1"/>
  <c r="E2546" i="3"/>
  <c r="H2546" i="3" s="1"/>
  <c r="I2545" i="3"/>
  <c r="F2545" i="3"/>
  <c r="E2545" i="3"/>
  <c r="H2545" i="3" s="1"/>
  <c r="I2544" i="3"/>
  <c r="F2544" i="3"/>
  <c r="E2544" i="3"/>
  <c r="H2544" i="3" s="1"/>
  <c r="I2543" i="3"/>
  <c r="F2543" i="3"/>
  <c r="E2543" i="3"/>
  <c r="H2543" i="3" s="1"/>
  <c r="I2542" i="3"/>
  <c r="H2542" i="3"/>
  <c r="F2542" i="3"/>
  <c r="E2542" i="3"/>
  <c r="I2541" i="3"/>
  <c r="F2541" i="3"/>
  <c r="E2541" i="3"/>
  <c r="H2541" i="3" s="1"/>
  <c r="I2540" i="3"/>
  <c r="F2540" i="3"/>
  <c r="E2540" i="3"/>
  <c r="H2540" i="3" s="1"/>
  <c r="I2539" i="3"/>
  <c r="F2539" i="3"/>
  <c r="E2539" i="3"/>
  <c r="H2539" i="3" s="1"/>
  <c r="I2538" i="3"/>
  <c r="F2538" i="3"/>
  <c r="E2538" i="3"/>
  <c r="H2538" i="3" s="1"/>
  <c r="I2537" i="3"/>
  <c r="F2537" i="3"/>
  <c r="E2537" i="3"/>
  <c r="H2537" i="3" s="1"/>
  <c r="I2536" i="3"/>
  <c r="F2536" i="3"/>
  <c r="E2536" i="3"/>
  <c r="H2536" i="3" s="1"/>
  <c r="I2535" i="3"/>
  <c r="H2535" i="3"/>
  <c r="F2535" i="3"/>
  <c r="E2535" i="3"/>
  <c r="I2534" i="3"/>
  <c r="H2534" i="3"/>
  <c r="F2534" i="3"/>
  <c r="E2534" i="3"/>
  <c r="I2533" i="3"/>
  <c r="F2533" i="3"/>
  <c r="E2533" i="3"/>
  <c r="H2533" i="3" s="1"/>
  <c r="I2532" i="3"/>
  <c r="F2532" i="3"/>
  <c r="E2532" i="3"/>
  <c r="H2532" i="3" s="1"/>
  <c r="I2531" i="3"/>
  <c r="F2531" i="3"/>
  <c r="E2531" i="3"/>
  <c r="H2531" i="3" s="1"/>
  <c r="I2530" i="3"/>
  <c r="F2530" i="3"/>
  <c r="E2530" i="3"/>
  <c r="H2530" i="3" s="1"/>
  <c r="I2529" i="3"/>
  <c r="F2529" i="3"/>
  <c r="E2529" i="3"/>
  <c r="H2529" i="3" s="1"/>
  <c r="I2528" i="3"/>
  <c r="F2528" i="3"/>
  <c r="E2528" i="3"/>
  <c r="H2528" i="3" s="1"/>
  <c r="I2527" i="3"/>
  <c r="H2527" i="3"/>
  <c r="F2527" i="3"/>
  <c r="E2527" i="3"/>
  <c r="I2526" i="3"/>
  <c r="H2526" i="3"/>
  <c r="F2526" i="3"/>
  <c r="E2526" i="3"/>
  <c r="I2525" i="3"/>
  <c r="F2525" i="3"/>
  <c r="E2525" i="3"/>
  <c r="H2525" i="3" s="1"/>
  <c r="F2524" i="3"/>
  <c r="E2524" i="3"/>
  <c r="H2524" i="3" s="1"/>
  <c r="I2523" i="3"/>
  <c r="F2523" i="3"/>
  <c r="E2523" i="3"/>
  <c r="H2523" i="3" s="1"/>
  <c r="I2522" i="3"/>
  <c r="F2522" i="3"/>
  <c r="E2522" i="3"/>
  <c r="H2522" i="3" s="1"/>
  <c r="I2521" i="3"/>
  <c r="F2521" i="3"/>
  <c r="E2521" i="3"/>
  <c r="H2521" i="3" s="1"/>
  <c r="I2520" i="3"/>
  <c r="F2520" i="3"/>
  <c r="E2520" i="3"/>
  <c r="H2520" i="3" s="1"/>
  <c r="I2519" i="3"/>
  <c r="H2519" i="3"/>
  <c r="F2519" i="3"/>
  <c r="E2519" i="3"/>
  <c r="I2518" i="3"/>
  <c r="H2518" i="3"/>
  <c r="F2518" i="3"/>
  <c r="E2518" i="3"/>
  <c r="I2517" i="3"/>
  <c r="F2517" i="3"/>
  <c r="E2517" i="3"/>
  <c r="H2517" i="3" s="1"/>
  <c r="I2516" i="3"/>
  <c r="F2516" i="3"/>
  <c r="E2516" i="3"/>
  <c r="H2516" i="3" s="1"/>
  <c r="I2515" i="3"/>
  <c r="F2515" i="3"/>
  <c r="E2515" i="3"/>
  <c r="H2515" i="3" s="1"/>
  <c r="I2514" i="3"/>
  <c r="F2514" i="3"/>
  <c r="E2514" i="3"/>
  <c r="H2514" i="3" s="1"/>
  <c r="I2513" i="3"/>
  <c r="F2513" i="3"/>
  <c r="E2513" i="3"/>
  <c r="H2513" i="3" s="1"/>
  <c r="I2512" i="3"/>
  <c r="F2512" i="3"/>
  <c r="E2512" i="3"/>
  <c r="H2512" i="3" s="1"/>
  <c r="I2511" i="3"/>
  <c r="H2511" i="3"/>
  <c r="F2511" i="3"/>
  <c r="E2511" i="3"/>
  <c r="I2510" i="3"/>
  <c r="H2510" i="3"/>
  <c r="F2510" i="3"/>
  <c r="I2488" i="3" s="1"/>
  <c r="E2510" i="3"/>
  <c r="I2509" i="3"/>
  <c r="F2509" i="3"/>
  <c r="E2509" i="3"/>
  <c r="H2509" i="3" s="1"/>
  <c r="I2508" i="3"/>
  <c r="F2508" i="3"/>
  <c r="E2508" i="3"/>
  <c r="H2508" i="3" s="1"/>
  <c r="I2507" i="3"/>
  <c r="F2507" i="3"/>
  <c r="E2507" i="3"/>
  <c r="H2507" i="3" s="1"/>
  <c r="I2506" i="3"/>
  <c r="F2506" i="3"/>
  <c r="E2506" i="3"/>
  <c r="H2506" i="3" s="1"/>
  <c r="I2505" i="3"/>
  <c r="F2505" i="3"/>
  <c r="E2505" i="3"/>
  <c r="H2505" i="3" s="1"/>
  <c r="I2504" i="3"/>
  <c r="F2504" i="3"/>
  <c r="E2504" i="3"/>
  <c r="H2504" i="3" s="1"/>
  <c r="I2503" i="3"/>
  <c r="H2503" i="3"/>
  <c r="F2503" i="3"/>
  <c r="E2503" i="3"/>
  <c r="I2502" i="3"/>
  <c r="H2502" i="3"/>
  <c r="F2502" i="3"/>
  <c r="E2502" i="3"/>
  <c r="I2501" i="3"/>
  <c r="F2501" i="3"/>
  <c r="E2501" i="3"/>
  <c r="H2501" i="3" s="1"/>
  <c r="I2500" i="3"/>
  <c r="F2500" i="3"/>
  <c r="E2500" i="3"/>
  <c r="H2500" i="3" s="1"/>
  <c r="I2499" i="3"/>
  <c r="F2499" i="3"/>
  <c r="E2499" i="3"/>
  <c r="H2499" i="3" s="1"/>
  <c r="I2498" i="3"/>
  <c r="F2498" i="3"/>
  <c r="E2498" i="3"/>
  <c r="H2498" i="3" s="1"/>
  <c r="I2497" i="3"/>
  <c r="H2497" i="3"/>
  <c r="F2497" i="3"/>
  <c r="E2497" i="3"/>
  <c r="I2496" i="3"/>
  <c r="F2496" i="3"/>
  <c r="E2496" i="3"/>
  <c r="H2496" i="3" s="1"/>
  <c r="I2495" i="3"/>
  <c r="H2495" i="3"/>
  <c r="F2495" i="3"/>
  <c r="E2495" i="3"/>
  <c r="I2494" i="3"/>
  <c r="H2494" i="3"/>
  <c r="F2494" i="3"/>
  <c r="E2494" i="3"/>
  <c r="I2493" i="3"/>
  <c r="F2493" i="3"/>
  <c r="E2493" i="3"/>
  <c r="H2493" i="3" s="1"/>
  <c r="I2492" i="3"/>
  <c r="F2492" i="3"/>
  <c r="E2492" i="3"/>
  <c r="H2492" i="3" s="1"/>
  <c r="I2491" i="3"/>
  <c r="F2491" i="3"/>
  <c r="E2491" i="3"/>
  <c r="H2491" i="3" s="1"/>
  <c r="I2490" i="3"/>
  <c r="F2490" i="3"/>
  <c r="E2490" i="3"/>
  <c r="H2490" i="3" s="1"/>
  <c r="I2489" i="3"/>
  <c r="H2489" i="3"/>
  <c r="F2489" i="3"/>
  <c r="E2489" i="3"/>
  <c r="F2488" i="3"/>
  <c r="E2488" i="3"/>
  <c r="H2488" i="3" s="1"/>
  <c r="I2487" i="3"/>
  <c r="H2487" i="3"/>
  <c r="F2487" i="3"/>
  <c r="E2487" i="3"/>
  <c r="I2486" i="3"/>
  <c r="H2486" i="3"/>
  <c r="F2486" i="3"/>
  <c r="E2486" i="3"/>
  <c r="I2485" i="3"/>
  <c r="F2485" i="3"/>
  <c r="E2485" i="3"/>
  <c r="H2485" i="3" s="1"/>
  <c r="I2484" i="3"/>
  <c r="F2484" i="3"/>
  <c r="E2484" i="3"/>
  <c r="H2484" i="3" s="1"/>
  <c r="I2483" i="3"/>
  <c r="F2483" i="3"/>
  <c r="E2483" i="3"/>
  <c r="H2483" i="3" s="1"/>
  <c r="I2482" i="3"/>
  <c r="F2482" i="3"/>
  <c r="E2482" i="3"/>
  <c r="H2482" i="3" s="1"/>
  <c r="I2481" i="3"/>
  <c r="H2481" i="3"/>
  <c r="F2481" i="3"/>
  <c r="E2481" i="3"/>
  <c r="I2480" i="3"/>
  <c r="F2480" i="3"/>
  <c r="E2480" i="3"/>
  <c r="H2480" i="3" s="1"/>
  <c r="I2479" i="3"/>
  <c r="H2479" i="3"/>
  <c r="F2479" i="3"/>
  <c r="E2479" i="3"/>
  <c r="I2478" i="3"/>
  <c r="H2478" i="3"/>
  <c r="F2478" i="3"/>
  <c r="E2478" i="3"/>
  <c r="I2477" i="3"/>
  <c r="F2477" i="3"/>
  <c r="E2477" i="3"/>
  <c r="H2477" i="3" s="1"/>
  <c r="I2476" i="3"/>
  <c r="F2476" i="3"/>
  <c r="E2476" i="3"/>
  <c r="H2476" i="3" s="1"/>
  <c r="I2475" i="3"/>
  <c r="F2475" i="3"/>
  <c r="E2475" i="3"/>
  <c r="H2475" i="3" s="1"/>
  <c r="I2474" i="3"/>
  <c r="F2474" i="3"/>
  <c r="E2474" i="3"/>
  <c r="H2474" i="3" s="1"/>
  <c r="I2473" i="3"/>
  <c r="H2473" i="3"/>
  <c r="F2473" i="3"/>
  <c r="E2473" i="3"/>
  <c r="I2472" i="3"/>
  <c r="F2472" i="3"/>
  <c r="E2472" i="3"/>
  <c r="H2472" i="3" s="1"/>
  <c r="I2471" i="3"/>
  <c r="H2471" i="3"/>
  <c r="F2471" i="3"/>
  <c r="E2471" i="3"/>
  <c r="I2470" i="3"/>
  <c r="H2470" i="3"/>
  <c r="F2470" i="3"/>
  <c r="E2470" i="3"/>
  <c r="I2469" i="3"/>
  <c r="F2469" i="3"/>
  <c r="E2469" i="3"/>
  <c r="H2469" i="3" s="1"/>
  <c r="I2468" i="3"/>
  <c r="F2468" i="3"/>
  <c r="E2468" i="3"/>
  <c r="H2468" i="3" s="1"/>
  <c r="I2467" i="3"/>
  <c r="F2467" i="3"/>
  <c r="E2467" i="3"/>
  <c r="H2467" i="3" s="1"/>
  <c r="I2466" i="3"/>
  <c r="F2466" i="3"/>
  <c r="E2466" i="3"/>
  <c r="H2466" i="3" s="1"/>
  <c r="I2465" i="3"/>
  <c r="H2465" i="3"/>
  <c r="F2465" i="3"/>
  <c r="E2465" i="3"/>
  <c r="I2464" i="3"/>
  <c r="F2464" i="3"/>
  <c r="E2464" i="3"/>
  <c r="H2464" i="3" s="1"/>
  <c r="I2463" i="3"/>
  <c r="H2463" i="3"/>
  <c r="F2463" i="3"/>
  <c r="E2463" i="3"/>
  <c r="I2462" i="3"/>
  <c r="H2462" i="3"/>
  <c r="F2462" i="3"/>
  <c r="E2462" i="3"/>
  <c r="I2461" i="3"/>
  <c r="F2461" i="3"/>
  <c r="E2461" i="3"/>
  <c r="H2461" i="3" s="1"/>
  <c r="I2460" i="3"/>
  <c r="F2460" i="3"/>
  <c r="E2460" i="3"/>
  <c r="H2460" i="3" s="1"/>
  <c r="I2459" i="3"/>
  <c r="F2459" i="3"/>
  <c r="E2459" i="3"/>
  <c r="H2459" i="3" s="1"/>
  <c r="I2458" i="3"/>
  <c r="F2458" i="3"/>
  <c r="E2458" i="3"/>
  <c r="H2458" i="3" s="1"/>
  <c r="I2457" i="3"/>
  <c r="F2457" i="3"/>
  <c r="E2457" i="3"/>
  <c r="H2457" i="3" s="1"/>
  <c r="I2456" i="3"/>
  <c r="F2456" i="3"/>
  <c r="E2456" i="3"/>
  <c r="H2456" i="3" s="1"/>
  <c r="I2455" i="3"/>
  <c r="H2455" i="3"/>
  <c r="F2455" i="3"/>
  <c r="E2455" i="3"/>
  <c r="I2454" i="3"/>
  <c r="H2454" i="3"/>
  <c r="F2454" i="3"/>
  <c r="E2454" i="3"/>
  <c r="I2453" i="3"/>
  <c r="F2453" i="3"/>
  <c r="E2453" i="3"/>
  <c r="H2453" i="3" s="1"/>
  <c r="I2452" i="3"/>
  <c r="F2452" i="3"/>
  <c r="E2452" i="3"/>
  <c r="H2452" i="3" s="1"/>
  <c r="I2451" i="3"/>
  <c r="F2451" i="3"/>
  <c r="E2451" i="3"/>
  <c r="H2451" i="3" s="1"/>
  <c r="I2450" i="3"/>
  <c r="F2450" i="3"/>
  <c r="E2450" i="3"/>
  <c r="H2450" i="3" s="1"/>
  <c r="I2449" i="3"/>
  <c r="F2449" i="3"/>
  <c r="E2449" i="3"/>
  <c r="H2449" i="3" s="1"/>
  <c r="I2448" i="3"/>
  <c r="F2448" i="3"/>
  <c r="E2448" i="3"/>
  <c r="H2448" i="3" s="1"/>
  <c r="I2447" i="3"/>
  <c r="F2447" i="3"/>
  <c r="E2447" i="3"/>
  <c r="H2447" i="3" s="1"/>
  <c r="I2446" i="3"/>
  <c r="H2446" i="3"/>
  <c r="F2446" i="3"/>
  <c r="E2446" i="3"/>
  <c r="I2445" i="3"/>
  <c r="F2445" i="3"/>
  <c r="E2445" i="3"/>
  <c r="H2445" i="3" s="1"/>
  <c r="I2444" i="3"/>
  <c r="F2444" i="3"/>
  <c r="E2444" i="3"/>
  <c r="H2444" i="3" s="1"/>
  <c r="I2443" i="3"/>
  <c r="F2443" i="3"/>
  <c r="E2443" i="3"/>
  <c r="H2443" i="3" s="1"/>
  <c r="I2442" i="3"/>
  <c r="F2442" i="3"/>
  <c r="E2442" i="3"/>
  <c r="H2442" i="3" s="1"/>
  <c r="I2441" i="3"/>
  <c r="F2441" i="3"/>
  <c r="E2441" i="3"/>
  <c r="H2441" i="3" s="1"/>
  <c r="I2440" i="3"/>
  <c r="F2440" i="3"/>
  <c r="E2440" i="3"/>
  <c r="H2440" i="3" s="1"/>
  <c r="I2439" i="3"/>
  <c r="F2439" i="3"/>
  <c r="E2439" i="3"/>
  <c r="H2439" i="3" s="1"/>
  <c r="I2438" i="3"/>
  <c r="H2438" i="3"/>
  <c r="F2438" i="3"/>
  <c r="E2438" i="3"/>
  <c r="I2437" i="3"/>
  <c r="H2437" i="3"/>
  <c r="F2437" i="3"/>
  <c r="I2415" i="3" s="1"/>
  <c r="E2437" i="3"/>
  <c r="I2436" i="3"/>
  <c r="H2436" i="3"/>
  <c r="F2436" i="3"/>
  <c r="E2436" i="3"/>
  <c r="I2435" i="3"/>
  <c r="F2435" i="3"/>
  <c r="E2435" i="3"/>
  <c r="H2435" i="3" s="1"/>
  <c r="I2434" i="3"/>
  <c r="F2434" i="3"/>
  <c r="E2434" i="3"/>
  <c r="H2434" i="3" s="1"/>
  <c r="I2433" i="3"/>
  <c r="F2433" i="3"/>
  <c r="E2433" i="3"/>
  <c r="H2433" i="3" s="1"/>
  <c r="I2432" i="3"/>
  <c r="F2432" i="3"/>
  <c r="E2432" i="3"/>
  <c r="H2432" i="3" s="1"/>
  <c r="I2431" i="3"/>
  <c r="F2431" i="3"/>
  <c r="E2431" i="3"/>
  <c r="H2431" i="3" s="1"/>
  <c r="I2430" i="3"/>
  <c r="H2430" i="3"/>
  <c r="F2430" i="3"/>
  <c r="E2430" i="3"/>
  <c r="I2429" i="3"/>
  <c r="H2429" i="3"/>
  <c r="F2429" i="3"/>
  <c r="I2407" i="3" s="1"/>
  <c r="E2429" i="3"/>
  <c r="I2428" i="3"/>
  <c r="H2428" i="3"/>
  <c r="F2428" i="3"/>
  <c r="E2428" i="3"/>
  <c r="I2427" i="3"/>
  <c r="F2427" i="3"/>
  <c r="E2427" i="3"/>
  <c r="H2427" i="3" s="1"/>
  <c r="I2426" i="3"/>
  <c r="F2426" i="3"/>
  <c r="E2426" i="3"/>
  <c r="H2426" i="3" s="1"/>
  <c r="I2425" i="3"/>
  <c r="F2425" i="3"/>
  <c r="E2425" i="3"/>
  <c r="H2425" i="3" s="1"/>
  <c r="I2424" i="3"/>
  <c r="F2424" i="3"/>
  <c r="E2424" i="3"/>
  <c r="H2424" i="3" s="1"/>
  <c r="I2423" i="3"/>
  <c r="H2423" i="3"/>
  <c r="F2423" i="3"/>
  <c r="E2423" i="3"/>
  <c r="I2422" i="3"/>
  <c r="F2422" i="3"/>
  <c r="E2422" i="3"/>
  <c r="H2422" i="3" s="1"/>
  <c r="I2421" i="3"/>
  <c r="F2421" i="3"/>
  <c r="E2421" i="3"/>
  <c r="H2421" i="3" s="1"/>
  <c r="I2420" i="3"/>
  <c r="F2420" i="3"/>
  <c r="E2420" i="3"/>
  <c r="H2420" i="3" s="1"/>
  <c r="I2419" i="3"/>
  <c r="H2419" i="3"/>
  <c r="F2419" i="3"/>
  <c r="E2419" i="3"/>
  <c r="I2418" i="3"/>
  <c r="H2418" i="3"/>
  <c r="F2418" i="3"/>
  <c r="E2418" i="3"/>
  <c r="I2417" i="3"/>
  <c r="F2417" i="3"/>
  <c r="E2417" i="3"/>
  <c r="H2417" i="3" s="1"/>
  <c r="I2416" i="3"/>
  <c r="F2416" i="3"/>
  <c r="E2416" i="3"/>
  <c r="H2416" i="3" s="1"/>
  <c r="H2415" i="3"/>
  <c r="F2415" i="3"/>
  <c r="E2415" i="3"/>
  <c r="I2414" i="3"/>
  <c r="F2414" i="3"/>
  <c r="E2414" i="3"/>
  <c r="H2414" i="3" s="1"/>
  <c r="I2413" i="3"/>
  <c r="F2413" i="3"/>
  <c r="E2413" i="3"/>
  <c r="H2413" i="3" s="1"/>
  <c r="I2412" i="3"/>
  <c r="F2412" i="3"/>
  <c r="E2412" i="3"/>
  <c r="H2412" i="3" s="1"/>
  <c r="I2411" i="3"/>
  <c r="H2411" i="3"/>
  <c r="F2411" i="3"/>
  <c r="E2411" i="3"/>
  <c r="I2410" i="3"/>
  <c r="H2410" i="3"/>
  <c r="F2410" i="3"/>
  <c r="E2410" i="3"/>
  <c r="I2409" i="3"/>
  <c r="F2409" i="3"/>
  <c r="E2409" i="3"/>
  <c r="H2409" i="3" s="1"/>
  <c r="I2408" i="3"/>
  <c r="F2408" i="3"/>
  <c r="E2408" i="3"/>
  <c r="H2408" i="3" s="1"/>
  <c r="H2407" i="3"/>
  <c r="F2407" i="3"/>
  <c r="E2407" i="3"/>
  <c r="I2406" i="3"/>
  <c r="F2406" i="3"/>
  <c r="E2406" i="3"/>
  <c r="H2406" i="3" s="1"/>
  <c r="I2405" i="3"/>
  <c r="F2405" i="3"/>
  <c r="E2405" i="3"/>
  <c r="H2405" i="3" s="1"/>
  <c r="I2404" i="3"/>
  <c r="F2404" i="3"/>
  <c r="E2404" i="3"/>
  <c r="H2404" i="3" s="1"/>
  <c r="I2403" i="3"/>
  <c r="H2403" i="3"/>
  <c r="F2403" i="3"/>
  <c r="E2403" i="3"/>
  <c r="I2402" i="3"/>
  <c r="H2402" i="3"/>
  <c r="F2402" i="3"/>
  <c r="E2402" i="3"/>
  <c r="I2401" i="3"/>
  <c r="F2401" i="3"/>
  <c r="E2401" i="3"/>
  <c r="H2401" i="3" s="1"/>
  <c r="I2400" i="3"/>
  <c r="F2400" i="3"/>
  <c r="E2400" i="3"/>
  <c r="H2400" i="3" s="1"/>
  <c r="I2399" i="3"/>
  <c r="H2399" i="3"/>
  <c r="F2399" i="3"/>
  <c r="E2399" i="3"/>
  <c r="I2398" i="3"/>
  <c r="F2398" i="3"/>
  <c r="E2398" i="3"/>
  <c r="H2398" i="3" s="1"/>
  <c r="I2397" i="3"/>
  <c r="F2397" i="3"/>
  <c r="E2397" i="3"/>
  <c r="H2397" i="3" s="1"/>
  <c r="I2396" i="3"/>
  <c r="F2396" i="3"/>
  <c r="E2396" i="3"/>
  <c r="H2396" i="3" s="1"/>
  <c r="I2395" i="3"/>
  <c r="H2395" i="3"/>
  <c r="F2395" i="3"/>
  <c r="E2395" i="3"/>
  <c r="I2394" i="3"/>
  <c r="H2394" i="3"/>
  <c r="F2394" i="3"/>
  <c r="E2394" i="3"/>
  <c r="I2393" i="3"/>
  <c r="F2393" i="3"/>
  <c r="E2393" i="3"/>
  <c r="H2393" i="3" s="1"/>
  <c r="I2392" i="3"/>
  <c r="F2392" i="3"/>
  <c r="E2392" i="3"/>
  <c r="H2392" i="3" s="1"/>
  <c r="I2391" i="3"/>
  <c r="H2391" i="3"/>
  <c r="F2391" i="3"/>
  <c r="E2391" i="3"/>
  <c r="I2390" i="3"/>
  <c r="F2390" i="3"/>
  <c r="E2390" i="3"/>
  <c r="H2390" i="3" s="1"/>
  <c r="I2389" i="3"/>
  <c r="F2389" i="3"/>
  <c r="E2389" i="3"/>
  <c r="H2389" i="3" s="1"/>
  <c r="I2388" i="3"/>
  <c r="F2388" i="3"/>
  <c r="E2388" i="3"/>
  <c r="H2388" i="3" s="1"/>
  <c r="I2387" i="3"/>
  <c r="H2387" i="3"/>
  <c r="F2387" i="3"/>
  <c r="E2387" i="3"/>
  <c r="I2386" i="3"/>
  <c r="H2386" i="3"/>
  <c r="F2386" i="3"/>
  <c r="I2364" i="3" s="1"/>
  <c r="E2386" i="3"/>
  <c r="I2385" i="3"/>
  <c r="F2385" i="3"/>
  <c r="E2385" i="3"/>
  <c r="H2385" i="3" s="1"/>
  <c r="I2384" i="3"/>
  <c r="F2384" i="3"/>
  <c r="E2384" i="3"/>
  <c r="H2384" i="3" s="1"/>
  <c r="I2383" i="3"/>
  <c r="H2383" i="3"/>
  <c r="F2383" i="3"/>
  <c r="E2383" i="3"/>
  <c r="I2382" i="3"/>
  <c r="F2382" i="3"/>
  <c r="E2382" i="3"/>
  <c r="H2382" i="3" s="1"/>
  <c r="I2381" i="3"/>
  <c r="F2381" i="3"/>
  <c r="E2381" i="3"/>
  <c r="H2381" i="3" s="1"/>
  <c r="I2380" i="3"/>
  <c r="F2380" i="3"/>
  <c r="E2380" i="3"/>
  <c r="H2380" i="3" s="1"/>
  <c r="I2379" i="3"/>
  <c r="H2379" i="3"/>
  <c r="F2379" i="3"/>
  <c r="E2379" i="3"/>
  <c r="I2378" i="3"/>
  <c r="H2378" i="3"/>
  <c r="F2378" i="3"/>
  <c r="E2378" i="3"/>
  <c r="I2377" i="3"/>
  <c r="F2377" i="3"/>
  <c r="E2377" i="3"/>
  <c r="H2377" i="3" s="1"/>
  <c r="I2376" i="3"/>
  <c r="F2376" i="3"/>
  <c r="E2376" i="3"/>
  <c r="H2376" i="3" s="1"/>
  <c r="I2375" i="3"/>
  <c r="H2375" i="3"/>
  <c r="F2375" i="3"/>
  <c r="E2375" i="3"/>
  <c r="I2374" i="3"/>
  <c r="F2374" i="3"/>
  <c r="E2374" i="3"/>
  <c r="H2374" i="3" s="1"/>
  <c r="I2373" i="3"/>
  <c r="F2373" i="3"/>
  <c r="E2373" i="3"/>
  <c r="H2373" i="3" s="1"/>
  <c r="I2372" i="3"/>
  <c r="F2372" i="3"/>
  <c r="E2372" i="3"/>
  <c r="H2372" i="3" s="1"/>
  <c r="I2371" i="3"/>
  <c r="H2371" i="3"/>
  <c r="F2371" i="3"/>
  <c r="E2371" i="3"/>
  <c r="I2370" i="3"/>
  <c r="H2370" i="3"/>
  <c r="F2370" i="3"/>
  <c r="E2370" i="3"/>
  <c r="I2369" i="3"/>
  <c r="F2369" i="3"/>
  <c r="E2369" i="3"/>
  <c r="H2369" i="3" s="1"/>
  <c r="I2368" i="3"/>
  <c r="H2368" i="3"/>
  <c r="F2368" i="3"/>
  <c r="E2368" i="3"/>
  <c r="I2367" i="3"/>
  <c r="H2367" i="3"/>
  <c r="F2367" i="3"/>
  <c r="E2367" i="3"/>
  <c r="I2366" i="3"/>
  <c r="F2366" i="3"/>
  <c r="E2366" i="3"/>
  <c r="H2366" i="3" s="1"/>
  <c r="I2365" i="3"/>
  <c r="F2365" i="3"/>
  <c r="E2365" i="3"/>
  <c r="H2365" i="3" s="1"/>
  <c r="F2364" i="3"/>
  <c r="E2364" i="3"/>
  <c r="H2364" i="3" s="1"/>
  <c r="I2363" i="3"/>
  <c r="H2363" i="3"/>
  <c r="F2363" i="3"/>
  <c r="E2363" i="3"/>
  <c r="I2362" i="3"/>
  <c r="H2362" i="3"/>
  <c r="F2362" i="3"/>
  <c r="E2362" i="3"/>
  <c r="I2361" i="3"/>
  <c r="F2361" i="3"/>
  <c r="E2361" i="3"/>
  <c r="H2361" i="3" s="1"/>
  <c r="I2360" i="3"/>
  <c r="H2360" i="3"/>
  <c r="F2360" i="3"/>
  <c r="E2360" i="3"/>
  <c r="I2359" i="3"/>
  <c r="H2359" i="3"/>
  <c r="F2359" i="3"/>
  <c r="E2359" i="3"/>
  <c r="I2358" i="3"/>
  <c r="F2358" i="3"/>
  <c r="E2358" i="3"/>
  <c r="H2358" i="3" s="1"/>
  <c r="I2357" i="3"/>
  <c r="F2357" i="3"/>
  <c r="E2357" i="3"/>
  <c r="H2357" i="3" s="1"/>
  <c r="I2356" i="3"/>
  <c r="F2356" i="3"/>
  <c r="E2356" i="3"/>
  <c r="H2356" i="3" s="1"/>
  <c r="I2355" i="3"/>
  <c r="H2355" i="3"/>
  <c r="F2355" i="3"/>
  <c r="E2355" i="3"/>
  <c r="I2354" i="3"/>
  <c r="H2354" i="3"/>
  <c r="F2354" i="3"/>
  <c r="E2354" i="3"/>
  <c r="I2353" i="3"/>
  <c r="F2353" i="3"/>
  <c r="E2353" i="3"/>
  <c r="H2353" i="3" s="1"/>
  <c r="I2352" i="3"/>
  <c r="H2352" i="3"/>
  <c r="F2352" i="3"/>
  <c r="E2352" i="3"/>
  <c r="I2351" i="3"/>
  <c r="H2351" i="3"/>
  <c r="F2351" i="3"/>
  <c r="E2351" i="3"/>
  <c r="I2350" i="3"/>
  <c r="F2350" i="3"/>
  <c r="E2350" i="3"/>
  <c r="H2350" i="3" s="1"/>
  <c r="I2349" i="3"/>
  <c r="F2349" i="3"/>
  <c r="E2349" i="3"/>
  <c r="H2349" i="3" s="1"/>
  <c r="I2348" i="3"/>
  <c r="F2348" i="3"/>
  <c r="E2348" i="3"/>
  <c r="H2348" i="3" s="1"/>
  <c r="I2347" i="3"/>
  <c r="H2347" i="3"/>
  <c r="F2347" i="3"/>
  <c r="E2347" i="3"/>
  <c r="I2346" i="3"/>
  <c r="H2346" i="3"/>
  <c r="F2346" i="3"/>
  <c r="E2346" i="3"/>
  <c r="I2345" i="3"/>
  <c r="F2345" i="3"/>
  <c r="E2345" i="3"/>
  <c r="H2345" i="3" s="1"/>
  <c r="I2344" i="3"/>
  <c r="H2344" i="3"/>
  <c r="F2344" i="3"/>
  <c r="E2344" i="3"/>
  <c r="I2343" i="3"/>
  <c r="H2343" i="3"/>
  <c r="F2343" i="3"/>
  <c r="E2343" i="3"/>
  <c r="I2342" i="3"/>
  <c r="F2342" i="3"/>
  <c r="E2342" i="3"/>
  <c r="H2342" i="3" s="1"/>
  <c r="I2341" i="3"/>
  <c r="F2341" i="3"/>
  <c r="E2341" i="3"/>
  <c r="H2341" i="3" s="1"/>
  <c r="I2340" i="3"/>
  <c r="F2340" i="3"/>
  <c r="E2340" i="3"/>
  <c r="H2340" i="3" s="1"/>
  <c r="I2339" i="3"/>
  <c r="H2339" i="3"/>
  <c r="F2339" i="3"/>
  <c r="E2339" i="3"/>
  <c r="I2338" i="3"/>
  <c r="H2338" i="3"/>
  <c r="F2338" i="3"/>
  <c r="E2338" i="3"/>
  <c r="I2337" i="3"/>
  <c r="F2337" i="3"/>
  <c r="E2337" i="3"/>
  <c r="H2337" i="3" s="1"/>
  <c r="I2336" i="3"/>
  <c r="H2336" i="3"/>
  <c r="F2336" i="3"/>
  <c r="E2336" i="3"/>
  <c r="I2335" i="3"/>
  <c r="H2335" i="3"/>
  <c r="F2335" i="3"/>
  <c r="E2335" i="3"/>
  <c r="I2334" i="3"/>
  <c r="F2334" i="3"/>
  <c r="E2334" i="3"/>
  <c r="H2334" i="3" s="1"/>
  <c r="I2333" i="3"/>
  <c r="F2333" i="3"/>
  <c r="E2333" i="3"/>
  <c r="H2333" i="3" s="1"/>
  <c r="I2332" i="3"/>
  <c r="F2332" i="3"/>
  <c r="E2332" i="3"/>
  <c r="H2332" i="3" s="1"/>
  <c r="I2331" i="3"/>
  <c r="H2331" i="3"/>
  <c r="F2331" i="3"/>
  <c r="E2331" i="3"/>
  <c r="I2330" i="3"/>
  <c r="H2330" i="3"/>
  <c r="F2330" i="3"/>
  <c r="E2330" i="3"/>
  <c r="I2329" i="3"/>
  <c r="F2329" i="3"/>
  <c r="E2329" i="3"/>
  <c r="H2329" i="3" s="1"/>
  <c r="I2328" i="3"/>
  <c r="H2328" i="3"/>
  <c r="F2328" i="3"/>
  <c r="E2328" i="3"/>
  <c r="I2327" i="3"/>
  <c r="F2327" i="3"/>
  <c r="E2327" i="3"/>
  <c r="H2327" i="3" s="1"/>
  <c r="I2326" i="3"/>
  <c r="F2326" i="3"/>
  <c r="E2326" i="3"/>
  <c r="H2326" i="3" s="1"/>
  <c r="I2325" i="3"/>
  <c r="F2325" i="3"/>
  <c r="E2325" i="3"/>
  <c r="H2325" i="3" s="1"/>
  <c r="I2324" i="3"/>
  <c r="F2324" i="3"/>
  <c r="E2324" i="3"/>
  <c r="H2324" i="3" s="1"/>
  <c r="I2323" i="3"/>
  <c r="H2323" i="3"/>
  <c r="F2323" i="3"/>
  <c r="E2323" i="3"/>
  <c r="I2322" i="3"/>
  <c r="H2322" i="3"/>
  <c r="F2322" i="3"/>
  <c r="E2322" i="3"/>
  <c r="I2321" i="3"/>
  <c r="F2321" i="3"/>
  <c r="E2321" i="3"/>
  <c r="H2321" i="3" s="1"/>
  <c r="I2320" i="3"/>
  <c r="H2320" i="3"/>
  <c r="F2320" i="3"/>
  <c r="E2320" i="3"/>
  <c r="I2319" i="3"/>
  <c r="F2319" i="3"/>
  <c r="E2319" i="3"/>
  <c r="H2319" i="3" s="1"/>
  <c r="I2318" i="3"/>
  <c r="F2318" i="3"/>
  <c r="E2318" i="3"/>
  <c r="H2318" i="3" s="1"/>
  <c r="I2317" i="3"/>
  <c r="F2317" i="3"/>
  <c r="E2317" i="3"/>
  <c r="H2317" i="3" s="1"/>
  <c r="I2316" i="3"/>
  <c r="H2316" i="3"/>
  <c r="F2316" i="3"/>
  <c r="E2316" i="3"/>
  <c r="I2315" i="3"/>
  <c r="H2315" i="3"/>
  <c r="F2315" i="3"/>
  <c r="E2315" i="3"/>
  <c r="I2314" i="3"/>
  <c r="F2314" i="3"/>
  <c r="E2314" i="3"/>
  <c r="H2314" i="3" s="1"/>
  <c r="I2313" i="3"/>
  <c r="F2313" i="3"/>
  <c r="E2313" i="3"/>
  <c r="H2313" i="3" s="1"/>
  <c r="I2312" i="3"/>
  <c r="H2312" i="3"/>
  <c r="F2312" i="3"/>
  <c r="E2312" i="3"/>
  <c r="I2311" i="3"/>
  <c r="H2311" i="3"/>
  <c r="F2311" i="3"/>
  <c r="E2311" i="3"/>
  <c r="I2310" i="3"/>
  <c r="F2310" i="3"/>
  <c r="E2310" i="3"/>
  <c r="H2310" i="3" s="1"/>
  <c r="I2309" i="3"/>
  <c r="F2309" i="3"/>
  <c r="E2309" i="3"/>
  <c r="H2309" i="3" s="1"/>
  <c r="I2308" i="3"/>
  <c r="H2308" i="3"/>
  <c r="F2308" i="3"/>
  <c r="E2308" i="3"/>
  <c r="I2307" i="3"/>
  <c r="H2307" i="3"/>
  <c r="F2307" i="3"/>
  <c r="E2307" i="3"/>
  <c r="I2306" i="3"/>
  <c r="F2306" i="3"/>
  <c r="E2306" i="3"/>
  <c r="H2306" i="3" s="1"/>
  <c r="I2305" i="3"/>
  <c r="F2305" i="3"/>
  <c r="E2305" i="3"/>
  <c r="H2305" i="3" s="1"/>
  <c r="I2304" i="3"/>
  <c r="H2304" i="3"/>
  <c r="F2304" i="3"/>
  <c r="E2304" i="3"/>
  <c r="I2303" i="3"/>
  <c r="H2303" i="3"/>
  <c r="F2303" i="3"/>
  <c r="E2303" i="3"/>
  <c r="I2302" i="3"/>
  <c r="F2302" i="3"/>
  <c r="E2302" i="3"/>
  <c r="H2302" i="3" s="1"/>
  <c r="I2301" i="3"/>
  <c r="F2301" i="3"/>
  <c r="E2301" i="3"/>
  <c r="H2301" i="3" s="1"/>
  <c r="I2300" i="3"/>
  <c r="H2300" i="3"/>
  <c r="F2300" i="3"/>
  <c r="E2300" i="3"/>
  <c r="I2299" i="3"/>
  <c r="H2299" i="3"/>
  <c r="F2299" i="3"/>
  <c r="E2299" i="3"/>
  <c r="I2298" i="3"/>
  <c r="F2298" i="3"/>
  <c r="E2298" i="3"/>
  <c r="H2298" i="3" s="1"/>
  <c r="I2297" i="3"/>
  <c r="F2297" i="3"/>
  <c r="E2297" i="3"/>
  <c r="H2297" i="3" s="1"/>
  <c r="I2296" i="3"/>
  <c r="H2296" i="3"/>
  <c r="F2296" i="3"/>
  <c r="E2296" i="3"/>
  <c r="I2295" i="3"/>
  <c r="H2295" i="3"/>
  <c r="F2295" i="3"/>
  <c r="E2295" i="3"/>
  <c r="I2294" i="3"/>
  <c r="F2294" i="3"/>
  <c r="E2294" i="3"/>
  <c r="H2294" i="3" s="1"/>
  <c r="I2293" i="3"/>
  <c r="F2293" i="3"/>
  <c r="E2293" i="3"/>
  <c r="H2293" i="3" s="1"/>
  <c r="I2292" i="3"/>
  <c r="F2292" i="3"/>
  <c r="E2292" i="3"/>
  <c r="H2292" i="3" s="1"/>
  <c r="I2291" i="3"/>
  <c r="H2291" i="3"/>
  <c r="F2291" i="3"/>
  <c r="E2291" i="3"/>
  <c r="I2290" i="3"/>
  <c r="H2290" i="3"/>
  <c r="F2290" i="3"/>
  <c r="E2290" i="3"/>
  <c r="I2289" i="3"/>
  <c r="F2289" i="3"/>
  <c r="E2289" i="3"/>
  <c r="H2289" i="3" s="1"/>
  <c r="I2288" i="3"/>
  <c r="H2288" i="3"/>
  <c r="F2288" i="3"/>
  <c r="E2288" i="3"/>
  <c r="I2287" i="3"/>
  <c r="H2287" i="3"/>
  <c r="F2287" i="3"/>
  <c r="I2265" i="3" s="1"/>
  <c r="E2287" i="3"/>
  <c r="I2286" i="3"/>
  <c r="F2286" i="3"/>
  <c r="E2286" i="3"/>
  <c r="H2286" i="3" s="1"/>
  <c r="I2285" i="3"/>
  <c r="F2285" i="3"/>
  <c r="E2285" i="3"/>
  <c r="H2285" i="3" s="1"/>
  <c r="I2284" i="3"/>
  <c r="F2284" i="3"/>
  <c r="E2284" i="3"/>
  <c r="H2284" i="3" s="1"/>
  <c r="I2283" i="3"/>
  <c r="H2283" i="3"/>
  <c r="F2283" i="3"/>
  <c r="E2283" i="3"/>
  <c r="I2282" i="3"/>
  <c r="H2282" i="3"/>
  <c r="F2282" i="3"/>
  <c r="E2282" i="3"/>
  <c r="I2281" i="3"/>
  <c r="F2281" i="3"/>
  <c r="E2281" i="3"/>
  <c r="H2281" i="3" s="1"/>
  <c r="I2280" i="3"/>
  <c r="H2280" i="3"/>
  <c r="F2280" i="3"/>
  <c r="E2280" i="3"/>
  <c r="I2279" i="3"/>
  <c r="H2279" i="3"/>
  <c r="F2279" i="3"/>
  <c r="E2279" i="3"/>
  <c r="I2278" i="3"/>
  <c r="F2278" i="3"/>
  <c r="E2278" i="3"/>
  <c r="H2278" i="3" s="1"/>
  <c r="I2277" i="3"/>
  <c r="F2277" i="3"/>
  <c r="E2277" i="3"/>
  <c r="H2277" i="3" s="1"/>
  <c r="I2276" i="3"/>
  <c r="F2276" i="3"/>
  <c r="E2276" i="3"/>
  <c r="H2276" i="3" s="1"/>
  <c r="I2275" i="3"/>
  <c r="H2275" i="3"/>
  <c r="F2275" i="3"/>
  <c r="E2275" i="3"/>
  <c r="I2274" i="3"/>
  <c r="H2274" i="3"/>
  <c r="F2274" i="3"/>
  <c r="E2274" i="3"/>
  <c r="I2273" i="3"/>
  <c r="F2273" i="3"/>
  <c r="E2273" i="3"/>
  <c r="H2273" i="3" s="1"/>
  <c r="I2272" i="3"/>
  <c r="H2272" i="3"/>
  <c r="F2272" i="3"/>
  <c r="E2272" i="3"/>
  <c r="I2271" i="3"/>
  <c r="H2271" i="3"/>
  <c r="F2271" i="3"/>
  <c r="E2271" i="3"/>
  <c r="I2270" i="3"/>
  <c r="F2270" i="3"/>
  <c r="E2270" i="3"/>
  <c r="H2270" i="3" s="1"/>
  <c r="I2269" i="3"/>
  <c r="F2269" i="3"/>
  <c r="E2269" i="3"/>
  <c r="H2269" i="3" s="1"/>
  <c r="I2268" i="3"/>
  <c r="F2268" i="3"/>
  <c r="E2268" i="3"/>
  <c r="H2268" i="3" s="1"/>
  <c r="I2267" i="3"/>
  <c r="H2267" i="3"/>
  <c r="F2267" i="3"/>
  <c r="E2267" i="3"/>
  <c r="I2266" i="3"/>
  <c r="F2266" i="3"/>
  <c r="E2266" i="3"/>
  <c r="H2266" i="3" s="1"/>
  <c r="F2265" i="3"/>
  <c r="E2265" i="3"/>
  <c r="H2265" i="3" s="1"/>
  <c r="I2264" i="3"/>
  <c r="H2264" i="3"/>
  <c r="F2264" i="3"/>
  <c r="E2264" i="3"/>
  <c r="I2263" i="3"/>
  <c r="H2263" i="3"/>
  <c r="F2263" i="3"/>
  <c r="E2263" i="3"/>
  <c r="I2262" i="3"/>
  <c r="F2262" i="3"/>
  <c r="E2262" i="3"/>
  <c r="H2262" i="3" s="1"/>
  <c r="I2261" i="3"/>
  <c r="F2261" i="3"/>
  <c r="E2261" i="3"/>
  <c r="H2261" i="3" s="1"/>
  <c r="I2260" i="3"/>
  <c r="F2260" i="3"/>
  <c r="E2260" i="3"/>
  <c r="H2260" i="3" s="1"/>
  <c r="I2259" i="3"/>
  <c r="H2259" i="3"/>
  <c r="F2259" i="3"/>
  <c r="E2259" i="3"/>
  <c r="I2258" i="3"/>
  <c r="H2258" i="3"/>
  <c r="F2258" i="3"/>
  <c r="E2258" i="3"/>
  <c r="I2257" i="3"/>
  <c r="F2257" i="3"/>
  <c r="E2257" i="3"/>
  <c r="H2257" i="3" s="1"/>
  <c r="I2256" i="3"/>
  <c r="H2256" i="3"/>
  <c r="F2256" i="3"/>
  <c r="E2256" i="3"/>
  <c r="I2255" i="3"/>
  <c r="H2255" i="3"/>
  <c r="F2255" i="3"/>
  <c r="I2233" i="3" s="1"/>
  <c r="E2255" i="3"/>
  <c r="I2254" i="3"/>
  <c r="F2254" i="3"/>
  <c r="E2254" i="3"/>
  <c r="H2254" i="3" s="1"/>
  <c r="I2253" i="3"/>
  <c r="F2253" i="3"/>
  <c r="E2253" i="3"/>
  <c r="H2253" i="3" s="1"/>
  <c r="I2252" i="3"/>
  <c r="F2252" i="3"/>
  <c r="E2252" i="3"/>
  <c r="H2252" i="3" s="1"/>
  <c r="I2251" i="3"/>
  <c r="H2251" i="3"/>
  <c r="F2251" i="3"/>
  <c r="E2251" i="3"/>
  <c r="I2250" i="3"/>
  <c r="F2250" i="3"/>
  <c r="E2250" i="3"/>
  <c r="H2250" i="3" s="1"/>
  <c r="I2249" i="3"/>
  <c r="F2249" i="3"/>
  <c r="E2249" i="3"/>
  <c r="H2249" i="3" s="1"/>
  <c r="I2248" i="3"/>
  <c r="H2248" i="3"/>
  <c r="F2248" i="3"/>
  <c r="E2248" i="3"/>
  <c r="I2247" i="3"/>
  <c r="H2247" i="3"/>
  <c r="F2247" i="3"/>
  <c r="E2247" i="3"/>
  <c r="I2246" i="3"/>
  <c r="F2246" i="3"/>
  <c r="E2246" i="3"/>
  <c r="H2246" i="3" s="1"/>
  <c r="I2245" i="3"/>
  <c r="F2245" i="3"/>
  <c r="E2245" i="3"/>
  <c r="H2245" i="3" s="1"/>
  <c r="I2244" i="3"/>
  <c r="F2244" i="3"/>
  <c r="E2244" i="3"/>
  <c r="H2244" i="3" s="1"/>
  <c r="I2243" i="3"/>
  <c r="H2243" i="3"/>
  <c r="F2243" i="3"/>
  <c r="E2243" i="3"/>
  <c r="I2242" i="3"/>
  <c r="H2242" i="3"/>
  <c r="F2242" i="3"/>
  <c r="E2242" i="3"/>
  <c r="I2241" i="3"/>
  <c r="F2241" i="3"/>
  <c r="E2241" i="3"/>
  <c r="H2241" i="3" s="1"/>
  <c r="I2240" i="3"/>
  <c r="H2240" i="3"/>
  <c r="F2240" i="3"/>
  <c r="E2240" i="3"/>
  <c r="I2239" i="3"/>
  <c r="H2239" i="3"/>
  <c r="F2239" i="3"/>
  <c r="I2217" i="3" s="1"/>
  <c r="E2239" i="3"/>
  <c r="I2238" i="3"/>
  <c r="F2238" i="3"/>
  <c r="E2238" i="3"/>
  <c r="H2238" i="3" s="1"/>
  <c r="I2237" i="3"/>
  <c r="F2237" i="3"/>
  <c r="E2237" i="3"/>
  <c r="H2237" i="3" s="1"/>
  <c r="I2236" i="3"/>
  <c r="F2236" i="3"/>
  <c r="E2236" i="3"/>
  <c r="H2236" i="3" s="1"/>
  <c r="I2235" i="3"/>
  <c r="H2235" i="3"/>
  <c r="F2235" i="3"/>
  <c r="E2235" i="3"/>
  <c r="I2234" i="3"/>
  <c r="F2234" i="3"/>
  <c r="E2234" i="3"/>
  <c r="H2234" i="3" s="1"/>
  <c r="F2233" i="3"/>
  <c r="E2233" i="3"/>
  <c r="H2233" i="3" s="1"/>
  <c r="I2232" i="3"/>
  <c r="H2232" i="3"/>
  <c r="F2232" i="3"/>
  <c r="E2232" i="3"/>
  <c r="I2231" i="3"/>
  <c r="H2231" i="3"/>
  <c r="F2231" i="3"/>
  <c r="E2231" i="3"/>
  <c r="I2230" i="3"/>
  <c r="F2230" i="3"/>
  <c r="E2230" i="3"/>
  <c r="H2230" i="3" s="1"/>
  <c r="I2229" i="3"/>
  <c r="F2229" i="3"/>
  <c r="E2229" i="3"/>
  <c r="H2229" i="3" s="1"/>
  <c r="I2228" i="3"/>
  <c r="F2228" i="3"/>
  <c r="E2228" i="3"/>
  <c r="H2228" i="3" s="1"/>
  <c r="I2227" i="3"/>
  <c r="H2227" i="3"/>
  <c r="F2227" i="3"/>
  <c r="E2227" i="3"/>
  <c r="I2226" i="3"/>
  <c r="F2226" i="3"/>
  <c r="E2226" i="3"/>
  <c r="H2226" i="3" s="1"/>
  <c r="I2225" i="3"/>
  <c r="F2225" i="3"/>
  <c r="E2225" i="3"/>
  <c r="H2225" i="3" s="1"/>
  <c r="I2224" i="3"/>
  <c r="H2224" i="3"/>
  <c r="F2224" i="3"/>
  <c r="E2224" i="3"/>
  <c r="I2223" i="3"/>
  <c r="H2223" i="3"/>
  <c r="F2223" i="3"/>
  <c r="E2223" i="3"/>
  <c r="I2222" i="3"/>
  <c r="F2222" i="3"/>
  <c r="E2222" i="3"/>
  <c r="H2222" i="3" s="1"/>
  <c r="I2221" i="3"/>
  <c r="F2221" i="3"/>
  <c r="E2221" i="3"/>
  <c r="H2221" i="3" s="1"/>
  <c r="I2220" i="3"/>
  <c r="F2220" i="3"/>
  <c r="E2220" i="3"/>
  <c r="H2220" i="3" s="1"/>
  <c r="I2219" i="3"/>
  <c r="H2219" i="3"/>
  <c r="F2219" i="3"/>
  <c r="E2219" i="3"/>
  <c r="I2218" i="3"/>
  <c r="F2218" i="3"/>
  <c r="E2218" i="3"/>
  <c r="H2218" i="3" s="1"/>
  <c r="F2217" i="3"/>
  <c r="E2217" i="3"/>
  <c r="H2217" i="3" s="1"/>
  <c r="I2216" i="3"/>
  <c r="F2216" i="3"/>
  <c r="E2216" i="3"/>
  <c r="H2216" i="3" s="1"/>
  <c r="I2215" i="3"/>
  <c r="H2215" i="3"/>
  <c r="F2215" i="3"/>
  <c r="I2193" i="3" s="1"/>
  <c r="E2215" i="3"/>
  <c r="I2214" i="3"/>
  <c r="F2214" i="3"/>
  <c r="E2214" i="3"/>
  <c r="H2214" i="3" s="1"/>
  <c r="I2213" i="3"/>
  <c r="F2213" i="3"/>
  <c r="E2213" i="3"/>
  <c r="H2213" i="3" s="1"/>
  <c r="I2212" i="3"/>
  <c r="H2212" i="3"/>
  <c r="F2212" i="3"/>
  <c r="E2212" i="3"/>
  <c r="I2211" i="3"/>
  <c r="F2211" i="3"/>
  <c r="E2211" i="3"/>
  <c r="H2211" i="3" s="1"/>
  <c r="I2210" i="3"/>
  <c r="H2210" i="3"/>
  <c r="F2210" i="3"/>
  <c r="E2210" i="3"/>
  <c r="I2209" i="3"/>
  <c r="H2209" i="3"/>
  <c r="F2209" i="3"/>
  <c r="I2187" i="3" s="1"/>
  <c r="E2209" i="3"/>
  <c r="I2208" i="3"/>
  <c r="F2208" i="3"/>
  <c r="E2208" i="3"/>
  <c r="H2208" i="3" s="1"/>
  <c r="I2207" i="3"/>
  <c r="F2207" i="3"/>
  <c r="E2207" i="3"/>
  <c r="H2207" i="3" s="1"/>
  <c r="I2206" i="3"/>
  <c r="H2206" i="3"/>
  <c r="F2206" i="3"/>
  <c r="E2206" i="3"/>
  <c r="I2205" i="3"/>
  <c r="H2205" i="3"/>
  <c r="F2205" i="3"/>
  <c r="E2205" i="3"/>
  <c r="I2204" i="3"/>
  <c r="H2204" i="3"/>
  <c r="F2204" i="3"/>
  <c r="E2204" i="3"/>
  <c r="I2203" i="3"/>
  <c r="F2203" i="3"/>
  <c r="E2203" i="3"/>
  <c r="H2203" i="3" s="1"/>
  <c r="I2202" i="3"/>
  <c r="H2202" i="3"/>
  <c r="F2202" i="3"/>
  <c r="E2202" i="3"/>
  <c r="I2201" i="3"/>
  <c r="H2201" i="3"/>
  <c r="F2201" i="3"/>
  <c r="E2201" i="3"/>
  <c r="I2200" i="3"/>
  <c r="F2200" i="3"/>
  <c r="E2200" i="3"/>
  <c r="H2200" i="3" s="1"/>
  <c r="I2199" i="3"/>
  <c r="F2199" i="3"/>
  <c r="E2199" i="3"/>
  <c r="H2199" i="3" s="1"/>
  <c r="I2198" i="3"/>
  <c r="H2198" i="3"/>
  <c r="F2198" i="3"/>
  <c r="E2198" i="3"/>
  <c r="I2197" i="3"/>
  <c r="H2197" i="3"/>
  <c r="F2197" i="3"/>
  <c r="E2197" i="3"/>
  <c r="I2196" i="3"/>
  <c r="H2196" i="3"/>
  <c r="F2196" i="3"/>
  <c r="E2196" i="3"/>
  <c r="I2195" i="3"/>
  <c r="F2195" i="3"/>
  <c r="E2195" i="3"/>
  <c r="H2195" i="3" s="1"/>
  <c r="I2194" i="3"/>
  <c r="H2194" i="3"/>
  <c r="F2194" i="3"/>
  <c r="E2194" i="3"/>
  <c r="H2193" i="3"/>
  <c r="F2193" i="3"/>
  <c r="E2193" i="3"/>
  <c r="I2192" i="3"/>
  <c r="F2192" i="3"/>
  <c r="E2192" i="3"/>
  <c r="H2192" i="3" s="1"/>
  <c r="I2191" i="3"/>
  <c r="F2191" i="3"/>
  <c r="E2191" i="3"/>
  <c r="H2191" i="3" s="1"/>
  <c r="I2190" i="3"/>
  <c r="H2190" i="3"/>
  <c r="F2190" i="3"/>
  <c r="E2190" i="3"/>
  <c r="I2189" i="3"/>
  <c r="H2189" i="3"/>
  <c r="F2189" i="3"/>
  <c r="E2189" i="3"/>
  <c r="I2188" i="3"/>
  <c r="H2188" i="3"/>
  <c r="F2188" i="3"/>
  <c r="E2188" i="3"/>
  <c r="F2187" i="3"/>
  <c r="E2187" i="3"/>
  <c r="H2187" i="3" s="1"/>
  <c r="I2186" i="3"/>
  <c r="H2186" i="3"/>
  <c r="F2186" i="3"/>
  <c r="E2186" i="3"/>
  <c r="I2185" i="3"/>
  <c r="H2185" i="3"/>
  <c r="F2185" i="3"/>
  <c r="I2163" i="3" s="1"/>
  <c r="E2185" i="3"/>
  <c r="I2184" i="3"/>
  <c r="F2184" i="3"/>
  <c r="E2184" i="3"/>
  <c r="H2184" i="3" s="1"/>
  <c r="I2183" i="3"/>
  <c r="F2183" i="3"/>
  <c r="E2183" i="3"/>
  <c r="H2183" i="3" s="1"/>
  <c r="I2182" i="3"/>
  <c r="F2182" i="3"/>
  <c r="E2182" i="3"/>
  <c r="H2182" i="3" s="1"/>
  <c r="I2181" i="3"/>
  <c r="H2181" i="3"/>
  <c r="F2181" i="3"/>
  <c r="E2181" i="3"/>
  <c r="I2180" i="3"/>
  <c r="H2180" i="3"/>
  <c r="F2180" i="3"/>
  <c r="E2180" i="3"/>
  <c r="I2179" i="3"/>
  <c r="F2179" i="3"/>
  <c r="E2179" i="3"/>
  <c r="H2179" i="3" s="1"/>
  <c r="I2178" i="3"/>
  <c r="H2178" i="3"/>
  <c r="F2178" i="3"/>
  <c r="E2178" i="3"/>
  <c r="I2177" i="3"/>
  <c r="H2177" i="3"/>
  <c r="F2177" i="3"/>
  <c r="E2177" i="3"/>
  <c r="I2176" i="3"/>
  <c r="F2176" i="3"/>
  <c r="E2176" i="3"/>
  <c r="H2176" i="3" s="1"/>
  <c r="I2175" i="3"/>
  <c r="F2175" i="3"/>
  <c r="E2175" i="3"/>
  <c r="H2175" i="3" s="1"/>
  <c r="I2174" i="3"/>
  <c r="F2174" i="3"/>
  <c r="E2174" i="3"/>
  <c r="H2174" i="3" s="1"/>
  <c r="I2173" i="3"/>
  <c r="H2173" i="3"/>
  <c r="F2173" i="3"/>
  <c r="E2173" i="3"/>
  <c r="I2172" i="3"/>
  <c r="H2172" i="3"/>
  <c r="F2172" i="3"/>
  <c r="E2172" i="3"/>
  <c r="I2171" i="3"/>
  <c r="F2171" i="3"/>
  <c r="E2171" i="3"/>
  <c r="H2171" i="3" s="1"/>
  <c r="I2170" i="3"/>
  <c r="H2170" i="3"/>
  <c r="F2170" i="3"/>
  <c r="E2170" i="3"/>
  <c r="I2169" i="3"/>
  <c r="H2169" i="3"/>
  <c r="F2169" i="3"/>
  <c r="I2147" i="3" s="1"/>
  <c r="E2169" i="3"/>
  <c r="I2168" i="3"/>
  <c r="F2168" i="3"/>
  <c r="E2168" i="3"/>
  <c r="H2168" i="3" s="1"/>
  <c r="I2167" i="3"/>
  <c r="F2167" i="3"/>
  <c r="E2167" i="3"/>
  <c r="H2167" i="3" s="1"/>
  <c r="I2166" i="3"/>
  <c r="F2166" i="3"/>
  <c r="E2166" i="3"/>
  <c r="H2166" i="3" s="1"/>
  <c r="I2165" i="3"/>
  <c r="H2165" i="3"/>
  <c r="F2165" i="3"/>
  <c r="E2165" i="3"/>
  <c r="I2164" i="3"/>
  <c r="H2164" i="3"/>
  <c r="F2164" i="3"/>
  <c r="E2164" i="3"/>
  <c r="F2163" i="3"/>
  <c r="E2163" i="3"/>
  <c r="H2163" i="3" s="1"/>
  <c r="I2162" i="3"/>
  <c r="H2162" i="3"/>
  <c r="F2162" i="3"/>
  <c r="E2162" i="3"/>
  <c r="I2161" i="3"/>
  <c r="H2161" i="3"/>
  <c r="F2161" i="3"/>
  <c r="E2161" i="3"/>
  <c r="I2160" i="3"/>
  <c r="F2160" i="3"/>
  <c r="E2160" i="3"/>
  <c r="H2160" i="3" s="1"/>
  <c r="I2159" i="3"/>
  <c r="F2159" i="3"/>
  <c r="E2159" i="3"/>
  <c r="H2159" i="3" s="1"/>
  <c r="I2158" i="3"/>
  <c r="F2158" i="3"/>
  <c r="E2158" i="3"/>
  <c r="H2158" i="3" s="1"/>
  <c r="I2157" i="3"/>
  <c r="H2157" i="3"/>
  <c r="F2157" i="3"/>
  <c r="E2157" i="3"/>
  <c r="I2156" i="3"/>
  <c r="H2156" i="3"/>
  <c r="F2156" i="3"/>
  <c r="E2156" i="3"/>
  <c r="I2155" i="3"/>
  <c r="F2155" i="3"/>
  <c r="E2155" i="3"/>
  <c r="H2155" i="3" s="1"/>
  <c r="I2154" i="3"/>
  <c r="H2154" i="3"/>
  <c r="F2154" i="3"/>
  <c r="E2154" i="3"/>
  <c r="I2153" i="3"/>
  <c r="H2153" i="3"/>
  <c r="F2153" i="3"/>
  <c r="E2153" i="3"/>
  <c r="I2152" i="3"/>
  <c r="F2152" i="3"/>
  <c r="E2152" i="3"/>
  <c r="H2152" i="3" s="1"/>
  <c r="I2151" i="3"/>
  <c r="F2151" i="3"/>
  <c r="E2151" i="3"/>
  <c r="H2151" i="3" s="1"/>
  <c r="I2150" i="3"/>
  <c r="F2150" i="3"/>
  <c r="E2150" i="3"/>
  <c r="H2150" i="3" s="1"/>
  <c r="I2149" i="3"/>
  <c r="H2149" i="3"/>
  <c r="F2149" i="3"/>
  <c r="E2149" i="3"/>
  <c r="I2148" i="3"/>
  <c r="H2148" i="3"/>
  <c r="F2148" i="3"/>
  <c r="E2148" i="3"/>
  <c r="F2147" i="3"/>
  <c r="E2147" i="3"/>
  <c r="H2147" i="3" s="1"/>
  <c r="I2146" i="3"/>
  <c r="H2146" i="3"/>
  <c r="F2146" i="3"/>
  <c r="E2146" i="3"/>
  <c r="I2145" i="3"/>
  <c r="H2145" i="3"/>
  <c r="F2145" i="3"/>
  <c r="I2123" i="3" s="1"/>
  <c r="E2145" i="3"/>
  <c r="I2144" i="3"/>
  <c r="F2144" i="3"/>
  <c r="E2144" i="3"/>
  <c r="H2144" i="3" s="1"/>
  <c r="I2143" i="3"/>
  <c r="F2143" i="3"/>
  <c r="E2143" i="3"/>
  <c r="H2143" i="3" s="1"/>
  <c r="I2142" i="3"/>
  <c r="F2142" i="3"/>
  <c r="E2142" i="3"/>
  <c r="H2142" i="3" s="1"/>
  <c r="I2141" i="3"/>
  <c r="H2141" i="3"/>
  <c r="F2141" i="3"/>
  <c r="E2141" i="3"/>
  <c r="I2140" i="3"/>
  <c r="H2140" i="3"/>
  <c r="F2140" i="3"/>
  <c r="E2140" i="3"/>
  <c r="I2139" i="3"/>
  <c r="F2139" i="3"/>
  <c r="E2139" i="3"/>
  <c r="H2139" i="3" s="1"/>
  <c r="I2138" i="3"/>
  <c r="H2138" i="3"/>
  <c r="F2138" i="3"/>
  <c r="E2138" i="3"/>
  <c r="I2137" i="3"/>
  <c r="H2137" i="3"/>
  <c r="F2137" i="3"/>
  <c r="E2137" i="3"/>
  <c r="I2136" i="3"/>
  <c r="F2136" i="3"/>
  <c r="E2136" i="3"/>
  <c r="H2136" i="3" s="1"/>
  <c r="I2135" i="3"/>
  <c r="F2135" i="3"/>
  <c r="E2135" i="3"/>
  <c r="H2135" i="3" s="1"/>
  <c r="I2134" i="3"/>
  <c r="F2134" i="3"/>
  <c r="E2134" i="3"/>
  <c r="H2134" i="3" s="1"/>
  <c r="I2133" i="3"/>
  <c r="H2133" i="3"/>
  <c r="F2133" i="3"/>
  <c r="E2133" i="3"/>
  <c r="I2132" i="3"/>
  <c r="H2132" i="3"/>
  <c r="F2132" i="3"/>
  <c r="E2132" i="3"/>
  <c r="I2131" i="3"/>
  <c r="F2131" i="3"/>
  <c r="E2131" i="3"/>
  <c r="H2131" i="3" s="1"/>
  <c r="I2130" i="3"/>
  <c r="H2130" i="3"/>
  <c r="F2130" i="3"/>
  <c r="E2130" i="3"/>
  <c r="I2129" i="3"/>
  <c r="H2129" i="3"/>
  <c r="F2129" i="3"/>
  <c r="E2129" i="3"/>
  <c r="I2128" i="3"/>
  <c r="F2128" i="3"/>
  <c r="E2128" i="3"/>
  <c r="H2128" i="3" s="1"/>
  <c r="I2127" i="3"/>
  <c r="F2127" i="3"/>
  <c r="E2127" i="3"/>
  <c r="H2127" i="3" s="1"/>
  <c r="I2126" i="3"/>
  <c r="F2126" i="3"/>
  <c r="E2126" i="3"/>
  <c r="H2126" i="3" s="1"/>
  <c r="I2125" i="3"/>
  <c r="H2125" i="3"/>
  <c r="F2125" i="3"/>
  <c r="E2125" i="3"/>
  <c r="I2124" i="3"/>
  <c r="H2124" i="3"/>
  <c r="F2124" i="3"/>
  <c r="E2124" i="3"/>
  <c r="F2123" i="3"/>
  <c r="E2123" i="3"/>
  <c r="H2123" i="3" s="1"/>
  <c r="I2122" i="3"/>
  <c r="H2122" i="3"/>
  <c r="F2122" i="3"/>
  <c r="E2122" i="3"/>
  <c r="I2121" i="3"/>
  <c r="H2121" i="3"/>
  <c r="F2121" i="3"/>
  <c r="I2099" i="3" s="1"/>
  <c r="E2121" i="3"/>
  <c r="I2120" i="3"/>
  <c r="F2120" i="3"/>
  <c r="E2120" i="3"/>
  <c r="H2120" i="3" s="1"/>
  <c r="I2119" i="3"/>
  <c r="F2119" i="3"/>
  <c r="E2119" i="3"/>
  <c r="H2119" i="3" s="1"/>
  <c r="I2118" i="3"/>
  <c r="F2118" i="3"/>
  <c r="E2118" i="3"/>
  <c r="H2118" i="3" s="1"/>
  <c r="I2117" i="3"/>
  <c r="H2117" i="3"/>
  <c r="F2117" i="3"/>
  <c r="E2117" i="3"/>
  <c r="I2116" i="3"/>
  <c r="H2116" i="3"/>
  <c r="F2116" i="3"/>
  <c r="E2116" i="3"/>
  <c r="I2115" i="3"/>
  <c r="F2115" i="3"/>
  <c r="E2115" i="3"/>
  <c r="H2115" i="3" s="1"/>
  <c r="I2114" i="3"/>
  <c r="H2114" i="3"/>
  <c r="F2114" i="3"/>
  <c r="E2114" i="3"/>
  <c r="I2113" i="3"/>
  <c r="H2113" i="3"/>
  <c r="F2113" i="3"/>
  <c r="E2113" i="3"/>
  <c r="I2112" i="3"/>
  <c r="F2112" i="3"/>
  <c r="E2112" i="3"/>
  <c r="H2112" i="3" s="1"/>
  <c r="I2111" i="3"/>
  <c r="F2111" i="3"/>
  <c r="E2111" i="3"/>
  <c r="H2111" i="3" s="1"/>
  <c r="I2110" i="3"/>
  <c r="F2110" i="3"/>
  <c r="E2110" i="3"/>
  <c r="H2110" i="3" s="1"/>
  <c r="I2109" i="3"/>
  <c r="H2109" i="3"/>
  <c r="F2109" i="3"/>
  <c r="E2109" i="3"/>
  <c r="I2108" i="3"/>
  <c r="H2108" i="3"/>
  <c r="F2108" i="3"/>
  <c r="E2108" i="3"/>
  <c r="I2107" i="3"/>
  <c r="F2107" i="3"/>
  <c r="E2107" i="3"/>
  <c r="H2107" i="3" s="1"/>
  <c r="I2106" i="3"/>
  <c r="H2106" i="3"/>
  <c r="F2106" i="3"/>
  <c r="E2106" i="3"/>
  <c r="I2105" i="3"/>
  <c r="H2105" i="3"/>
  <c r="F2105" i="3"/>
  <c r="I2083" i="3" s="1"/>
  <c r="E2105" i="3"/>
  <c r="I2104" i="3"/>
  <c r="F2104" i="3"/>
  <c r="E2104" i="3"/>
  <c r="H2104" i="3" s="1"/>
  <c r="I2103" i="3"/>
  <c r="F2103" i="3"/>
  <c r="E2103" i="3"/>
  <c r="H2103" i="3" s="1"/>
  <c r="I2102" i="3"/>
  <c r="F2102" i="3"/>
  <c r="E2102" i="3"/>
  <c r="H2102" i="3" s="1"/>
  <c r="I2101" i="3"/>
  <c r="H2101" i="3"/>
  <c r="F2101" i="3"/>
  <c r="E2101" i="3"/>
  <c r="I2100" i="3"/>
  <c r="H2100" i="3"/>
  <c r="F2100" i="3"/>
  <c r="E2100" i="3"/>
  <c r="F2099" i="3"/>
  <c r="E2099" i="3"/>
  <c r="H2099" i="3" s="1"/>
  <c r="I2098" i="3"/>
  <c r="H2098" i="3"/>
  <c r="F2098" i="3"/>
  <c r="E2098" i="3"/>
  <c r="I2097" i="3"/>
  <c r="H2097" i="3"/>
  <c r="F2097" i="3"/>
  <c r="I2075" i="3" s="1"/>
  <c r="E2097" i="3"/>
  <c r="I2096" i="3"/>
  <c r="F2096" i="3"/>
  <c r="E2096" i="3"/>
  <c r="H2096" i="3" s="1"/>
  <c r="I2095" i="3"/>
  <c r="F2095" i="3"/>
  <c r="E2095" i="3"/>
  <c r="H2095" i="3" s="1"/>
  <c r="I2094" i="3"/>
  <c r="F2094" i="3"/>
  <c r="E2094" i="3"/>
  <c r="H2094" i="3" s="1"/>
  <c r="I2093" i="3"/>
  <c r="H2093" i="3"/>
  <c r="F2093" i="3"/>
  <c r="E2093" i="3"/>
  <c r="I2092" i="3"/>
  <c r="H2092" i="3"/>
  <c r="F2092" i="3"/>
  <c r="E2092" i="3"/>
  <c r="I2091" i="3"/>
  <c r="F2091" i="3"/>
  <c r="E2091" i="3"/>
  <c r="H2091" i="3" s="1"/>
  <c r="I2090" i="3"/>
  <c r="F2090" i="3"/>
  <c r="E2090" i="3"/>
  <c r="H2090" i="3" s="1"/>
  <c r="I2089" i="3"/>
  <c r="H2089" i="3"/>
  <c r="F2089" i="3"/>
  <c r="E2089" i="3"/>
  <c r="I2088" i="3"/>
  <c r="F2088" i="3"/>
  <c r="E2088" i="3"/>
  <c r="H2088" i="3" s="1"/>
  <c r="I2087" i="3"/>
  <c r="F2087" i="3"/>
  <c r="E2087" i="3"/>
  <c r="H2087" i="3" s="1"/>
  <c r="I2086" i="3"/>
  <c r="F2086" i="3"/>
  <c r="E2086" i="3"/>
  <c r="H2086" i="3" s="1"/>
  <c r="I2085" i="3"/>
  <c r="H2085" i="3"/>
  <c r="F2085" i="3"/>
  <c r="E2085" i="3"/>
  <c r="I2084" i="3"/>
  <c r="F2084" i="3"/>
  <c r="E2084" i="3"/>
  <c r="H2084" i="3" s="1"/>
  <c r="F2083" i="3"/>
  <c r="E2083" i="3"/>
  <c r="H2083" i="3" s="1"/>
  <c r="I2082" i="3"/>
  <c r="F2082" i="3"/>
  <c r="E2082" i="3"/>
  <c r="H2082" i="3" s="1"/>
  <c r="I2081" i="3"/>
  <c r="H2081" i="3"/>
  <c r="F2081" i="3"/>
  <c r="E2081" i="3"/>
  <c r="I2080" i="3"/>
  <c r="F2080" i="3"/>
  <c r="E2080" i="3"/>
  <c r="H2080" i="3" s="1"/>
  <c r="I2079" i="3"/>
  <c r="F2079" i="3"/>
  <c r="E2079" i="3"/>
  <c r="H2079" i="3" s="1"/>
  <c r="I2078" i="3"/>
  <c r="F2078" i="3"/>
  <c r="E2078" i="3"/>
  <c r="H2078" i="3" s="1"/>
  <c r="I2077" i="3"/>
  <c r="H2077" i="3"/>
  <c r="F2077" i="3"/>
  <c r="E2077" i="3"/>
  <c r="I2076" i="3"/>
  <c r="H2076" i="3"/>
  <c r="F2076" i="3"/>
  <c r="E2076" i="3"/>
  <c r="F2075" i="3"/>
  <c r="E2075" i="3"/>
  <c r="H2075" i="3" s="1"/>
  <c r="I2074" i="3"/>
  <c r="H2074" i="3"/>
  <c r="F2074" i="3"/>
  <c r="E2074" i="3"/>
  <c r="I2073" i="3"/>
  <c r="F2073" i="3"/>
  <c r="E2073" i="3"/>
  <c r="H2073" i="3" s="1"/>
  <c r="I2072" i="3"/>
  <c r="H2072" i="3"/>
  <c r="F2072" i="3"/>
  <c r="E2072" i="3"/>
  <c r="I2071" i="3"/>
  <c r="H2071" i="3"/>
  <c r="F2071" i="3"/>
  <c r="E2071" i="3"/>
  <c r="I2070" i="3"/>
  <c r="F2070" i="3"/>
  <c r="E2070" i="3"/>
  <c r="H2070" i="3" s="1"/>
  <c r="I2069" i="3"/>
  <c r="H2069" i="3"/>
  <c r="F2069" i="3"/>
  <c r="E2069" i="3"/>
  <c r="I2068" i="3"/>
  <c r="H2068" i="3"/>
  <c r="F2068" i="3"/>
  <c r="E2068" i="3"/>
  <c r="I2067" i="3"/>
  <c r="F2067" i="3"/>
  <c r="E2067" i="3"/>
  <c r="H2067" i="3" s="1"/>
  <c r="I2066" i="3"/>
  <c r="H2066" i="3"/>
  <c r="F2066" i="3"/>
  <c r="E2066" i="3"/>
  <c r="I2065" i="3"/>
  <c r="F2065" i="3"/>
  <c r="E2065" i="3"/>
  <c r="H2065" i="3" s="1"/>
  <c r="I2064" i="3"/>
  <c r="H2064" i="3"/>
  <c r="F2064" i="3"/>
  <c r="E2064" i="3"/>
  <c r="I2063" i="3"/>
  <c r="H2063" i="3"/>
  <c r="F2063" i="3"/>
  <c r="E2063" i="3"/>
  <c r="I2062" i="3"/>
  <c r="F2062" i="3"/>
  <c r="E2062" i="3"/>
  <c r="H2062" i="3" s="1"/>
  <c r="I2061" i="3"/>
  <c r="H2061" i="3"/>
  <c r="F2061" i="3"/>
  <c r="E2061" i="3"/>
  <c r="I2060" i="3"/>
  <c r="H2060" i="3"/>
  <c r="F2060" i="3"/>
  <c r="E2060" i="3"/>
  <c r="I2059" i="3"/>
  <c r="F2059" i="3"/>
  <c r="E2059" i="3"/>
  <c r="H2059" i="3" s="1"/>
  <c r="I2058" i="3"/>
  <c r="H2058" i="3"/>
  <c r="F2058" i="3"/>
  <c r="E2058" i="3"/>
  <c r="I2057" i="3"/>
  <c r="F2057" i="3"/>
  <c r="E2057" i="3"/>
  <c r="H2057" i="3" s="1"/>
  <c r="I2056" i="3"/>
  <c r="H2056" i="3"/>
  <c r="F2056" i="3"/>
  <c r="E2056" i="3"/>
  <c r="I2055" i="3"/>
  <c r="H2055" i="3"/>
  <c r="F2055" i="3"/>
  <c r="E2055" i="3"/>
  <c r="I2054" i="3"/>
  <c r="F2054" i="3"/>
  <c r="E2054" i="3"/>
  <c r="H2054" i="3" s="1"/>
  <c r="I2053" i="3"/>
  <c r="H2053" i="3"/>
  <c r="F2053" i="3"/>
  <c r="E2053" i="3"/>
  <c r="I2052" i="3"/>
  <c r="H2052" i="3"/>
  <c r="F2052" i="3"/>
  <c r="E2052" i="3"/>
  <c r="I2051" i="3"/>
  <c r="F2051" i="3"/>
  <c r="E2051" i="3"/>
  <c r="H2051" i="3" s="1"/>
  <c r="I2050" i="3"/>
  <c r="H2050" i="3"/>
  <c r="F2050" i="3"/>
  <c r="E2050" i="3"/>
  <c r="I2049" i="3"/>
  <c r="F2049" i="3"/>
  <c r="E2049" i="3"/>
  <c r="H2049" i="3" s="1"/>
  <c r="I2048" i="3"/>
  <c r="H2048" i="3"/>
  <c r="F2048" i="3"/>
  <c r="E2048" i="3"/>
  <c r="I2047" i="3"/>
  <c r="H2047" i="3"/>
  <c r="F2047" i="3"/>
  <c r="E2047" i="3"/>
  <c r="I2046" i="3"/>
  <c r="F2046" i="3"/>
  <c r="E2046" i="3"/>
  <c r="H2046" i="3" s="1"/>
  <c r="I2045" i="3"/>
  <c r="H2045" i="3"/>
  <c r="F2045" i="3"/>
  <c r="E2045" i="3"/>
  <c r="I2044" i="3"/>
  <c r="H2044" i="3"/>
  <c r="F2044" i="3"/>
  <c r="E2044" i="3"/>
  <c r="I2043" i="3"/>
  <c r="F2043" i="3"/>
  <c r="E2043" i="3"/>
  <c r="H2043" i="3" s="1"/>
  <c r="I2042" i="3"/>
  <c r="H2042" i="3"/>
  <c r="F2042" i="3"/>
  <c r="E2042" i="3"/>
  <c r="I2041" i="3"/>
  <c r="F2041" i="3"/>
  <c r="E2041" i="3"/>
  <c r="H2041" i="3" s="1"/>
  <c r="I2040" i="3"/>
  <c r="H2040" i="3"/>
  <c r="F2040" i="3"/>
  <c r="E2040" i="3"/>
  <c r="I2039" i="3"/>
  <c r="H2039" i="3"/>
  <c r="F2039" i="3"/>
  <c r="E2039" i="3"/>
  <c r="I2038" i="3"/>
  <c r="F2038" i="3"/>
  <c r="E2038" i="3"/>
  <c r="H2038" i="3" s="1"/>
  <c r="I2037" i="3"/>
  <c r="H2037" i="3"/>
  <c r="F2037" i="3"/>
  <c r="E2037" i="3"/>
  <c r="I2036" i="3"/>
  <c r="H2036" i="3"/>
  <c r="F2036" i="3"/>
  <c r="E2036" i="3"/>
  <c r="I2035" i="3"/>
  <c r="F2035" i="3"/>
  <c r="E2035" i="3"/>
  <c r="H2035" i="3" s="1"/>
  <c r="I2034" i="3"/>
  <c r="H2034" i="3"/>
  <c r="F2034" i="3"/>
  <c r="E2034" i="3"/>
  <c r="I2033" i="3"/>
  <c r="F2033" i="3"/>
  <c r="E2033" i="3"/>
  <c r="H2033" i="3" s="1"/>
  <c r="I2032" i="3"/>
  <c r="H2032" i="3"/>
  <c r="F2032" i="3"/>
  <c r="E2032" i="3"/>
  <c r="I2031" i="3"/>
  <c r="H2031" i="3"/>
  <c r="F2031" i="3"/>
  <c r="E2031" i="3"/>
  <c r="I2030" i="3"/>
  <c r="F2030" i="3"/>
  <c r="E2030" i="3"/>
  <c r="H2030" i="3" s="1"/>
  <c r="I2029" i="3"/>
  <c r="H2029" i="3"/>
  <c r="F2029" i="3"/>
  <c r="E2029" i="3"/>
  <c r="I2028" i="3"/>
  <c r="H2028" i="3"/>
  <c r="F2028" i="3"/>
  <c r="E2028" i="3"/>
  <c r="I2027" i="3"/>
  <c r="F2027" i="3"/>
  <c r="E2027" i="3"/>
  <c r="H2027" i="3" s="1"/>
  <c r="I2026" i="3"/>
  <c r="H2026" i="3"/>
  <c r="F2026" i="3"/>
  <c r="E2026" i="3"/>
  <c r="I2025" i="3"/>
  <c r="F2025" i="3"/>
  <c r="E2025" i="3"/>
  <c r="H2025" i="3" s="1"/>
  <c r="I2024" i="3"/>
  <c r="H2024" i="3"/>
  <c r="F2024" i="3"/>
  <c r="E2024" i="3"/>
  <c r="I2023" i="3"/>
  <c r="H2023" i="3"/>
  <c r="F2023" i="3"/>
  <c r="E2023" i="3"/>
  <c r="I2022" i="3"/>
  <c r="F2022" i="3"/>
  <c r="E2022" i="3"/>
  <c r="H2022" i="3" s="1"/>
  <c r="I2021" i="3"/>
  <c r="H2021" i="3"/>
  <c r="F2021" i="3"/>
  <c r="E2021" i="3"/>
  <c r="I2020" i="3"/>
  <c r="F2020" i="3"/>
  <c r="E2020" i="3"/>
  <c r="H2020" i="3" s="1"/>
  <c r="I2019" i="3"/>
  <c r="F2019" i="3"/>
  <c r="E2019" i="3"/>
  <c r="H2019" i="3" s="1"/>
  <c r="I2018" i="3"/>
  <c r="H2018" i="3"/>
  <c r="F2018" i="3"/>
  <c r="E2018" i="3"/>
  <c r="I2017" i="3"/>
  <c r="F2017" i="3"/>
  <c r="E2017" i="3"/>
  <c r="H2017" i="3" s="1"/>
  <c r="I2016" i="3"/>
  <c r="H2016" i="3"/>
  <c r="F2016" i="3"/>
  <c r="E2016" i="3"/>
  <c r="I2015" i="3"/>
  <c r="H2015" i="3"/>
  <c r="F2015" i="3"/>
  <c r="E2015" i="3"/>
  <c r="I2014" i="3"/>
  <c r="F2014" i="3"/>
  <c r="E2014" i="3"/>
  <c r="H2014" i="3" s="1"/>
  <c r="I2013" i="3"/>
  <c r="H2013" i="3"/>
  <c r="F2013" i="3"/>
  <c r="E2013" i="3"/>
  <c r="I2012" i="3"/>
  <c r="F2012" i="3"/>
  <c r="E2012" i="3"/>
  <c r="H2012" i="3" s="1"/>
  <c r="I2011" i="3"/>
  <c r="F2011" i="3"/>
  <c r="E2011" i="3"/>
  <c r="H2011" i="3" s="1"/>
  <c r="I2010" i="3"/>
  <c r="F2010" i="3"/>
  <c r="E2010" i="3"/>
  <c r="H2010" i="3" s="1"/>
  <c r="I2009" i="3"/>
  <c r="F2009" i="3"/>
  <c r="E2009" i="3"/>
  <c r="H2009" i="3" s="1"/>
  <c r="I2008" i="3"/>
  <c r="H2008" i="3"/>
  <c r="F2008" i="3"/>
  <c r="E2008" i="3"/>
  <c r="I2007" i="3"/>
  <c r="H2007" i="3"/>
  <c r="F2007" i="3"/>
  <c r="E2007" i="3"/>
  <c r="I2006" i="3"/>
  <c r="F2006" i="3"/>
  <c r="E2006" i="3"/>
  <c r="H2006" i="3" s="1"/>
  <c r="I2005" i="3"/>
  <c r="H2005" i="3"/>
  <c r="F2005" i="3"/>
  <c r="E2005" i="3"/>
  <c r="I2004" i="3"/>
  <c r="F2004" i="3"/>
  <c r="E2004" i="3"/>
  <c r="H2004" i="3" s="1"/>
  <c r="I2003" i="3"/>
  <c r="F2003" i="3"/>
  <c r="E2003" i="3"/>
  <c r="H2003" i="3" s="1"/>
  <c r="I2002" i="3"/>
  <c r="F2002" i="3"/>
  <c r="E2002" i="3"/>
  <c r="H2002" i="3" s="1"/>
  <c r="I2001" i="3"/>
  <c r="F2001" i="3"/>
  <c r="E2001" i="3"/>
  <c r="H2001" i="3" s="1"/>
  <c r="I2000" i="3"/>
  <c r="H2000" i="3"/>
  <c r="F2000" i="3"/>
  <c r="E2000" i="3"/>
  <c r="I1999" i="3"/>
  <c r="F1999" i="3"/>
  <c r="E1999" i="3"/>
  <c r="H1999" i="3" s="1"/>
  <c r="I1998" i="3"/>
  <c r="F1998" i="3"/>
  <c r="E1998" i="3"/>
  <c r="H1998" i="3" s="1"/>
  <c r="I1997" i="3"/>
  <c r="H1997" i="3"/>
  <c r="F1997" i="3"/>
  <c r="E1997" i="3"/>
  <c r="I1996" i="3"/>
  <c r="F1996" i="3"/>
  <c r="E1996" i="3"/>
  <c r="H1996" i="3" s="1"/>
  <c r="I1995" i="3"/>
  <c r="F1995" i="3"/>
  <c r="E1995" i="3"/>
  <c r="H1995" i="3" s="1"/>
  <c r="I1994" i="3"/>
  <c r="F1994" i="3"/>
  <c r="E1994" i="3"/>
  <c r="H1994" i="3" s="1"/>
  <c r="I1993" i="3"/>
  <c r="F1993" i="3"/>
  <c r="E1993" i="3"/>
  <c r="H1993" i="3" s="1"/>
  <c r="I1992" i="3"/>
  <c r="H1992" i="3"/>
  <c r="F1992" i="3"/>
  <c r="E1992" i="3"/>
  <c r="I1991" i="3"/>
  <c r="F1991" i="3"/>
  <c r="I1969" i="3" s="1"/>
  <c r="E1991" i="3"/>
  <c r="H1991" i="3" s="1"/>
  <c r="I1990" i="3"/>
  <c r="F1990" i="3"/>
  <c r="E1990" i="3"/>
  <c r="H1990" i="3" s="1"/>
  <c r="I1989" i="3"/>
  <c r="H1989" i="3"/>
  <c r="F1989" i="3"/>
  <c r="E1989" i="3"/>
  <c r="I1988" i="3"/>
  <c r="F1988" i="3"/>
  <c r="E1988" i="3"/>
  <c r="H1988" i="3" s="1"/>
  <c r="I1987" i="3"/>
  <c r="F1987" i="3"/>
  <c r="E1987" i="3"/>
  <c r="H1987" i="3" s="1"/>
  <c r="I1986" i="3"/>
  <c r="F1986" i="3"/>
  <c r="E1986" i="3"/>
  <c r="H1986" i="3" s="1"/>
  <c r="I1985" i="3"/>
  <c r="F1985" i="3"/>
  <c r="E1985" i="3"/>
  <c r="H1985" i="3" s="1"/>
  <c r="I1984" i="3"/>
  <c r="H1984" i="3"/>
  <c r="F1984" i="3"/>
  <c r="E1984" i="3"/>
  <c r="I1983" i="3"/>
  <c r="F1983" i="3"/>
  <c r="E1983" i="3"/>
  <c r="H1983" i="3" s="1"/>
  <c r="I1982" i="3"/>
  <c r="F1982" i="3"/>
  <c r="E1982" i="3"/>
  <c r="H1982" i="3" s="1"/>
  <c r="I1981" i="3"/>
  <c r="H1981" i="3"/>
  <c r="F1981" i="3"/>
  <c r="E1981" i="3"/>
  <c r="I1980" i="3"/>
  <c r="F1980" i="3"/>
  <c r="E1980" i="3"/>
  <c r="H1980" i="3" s="1"/>
  <c r="I1979" i="3"/>
  <c r="F1979" i="3"/>
  <c r="E1979" i="3"/>
  <c r="H1979" i="3" s="1"/>
  <c r="I1978" i="3"/>
  <c r="F1978" i="3"/>
  <c r="E1978" i="3"/>
  <c r="H1978" i="3" s="1"/>
  <c r="I1977" i="3"/>
  <c r="F1977" i="3"/>
  <c r="E1977" i="3"/>
  <c r="H1977" i="3" s="1"/>
  <c r="I1976" i="3"/>
  <c r="H1976" i="3"/>
  <c r="F1976" i="3"/>
  <c r="E1976" i="3"/>
  <c r="I1975" i="3"/>
  <c r="F1975" i="3"/>
  <c r="E1975" i="3"/>
  <c r="H1975" i="3" s="1"/>
  <c r="I1974" i="3"/>
  <c r="F1974" i="3"/>
  <c r="E1974" i="3"/>
  <c r="H1974" i="3" s="1"/>
  <c r="I1973" i="3"/>
  <c r="H1973" i="3"/>
  <c r="F1973" i="3"/>
  <c r="E1973" i="3"/>
  <c r="I1972" i="3"/>
  <c r="F1972" i="3"/>
  <c r="E1972" i="3"/>
  <c r="H1972" i="3" s="1"/>
  <c r="I1971" i="3"/>
  <c r="F1971" i="3"/>
  <c r="E1971" i="3"/>
  <c r="H1971" i="3" s="1"/>
  <c r="I1970" i="3"/>
  <c r="F1970" i="3"/>
  <c r="E1970" i="3"/>
  <c r="H1970" i="3" s="1"/>
  <c r="F1969" i="3"/>
  <c r="E1969" i="3"/>
  <c r="H1969" i="3" s="1"/>
  <c r="I1968" i="3"/>
  <c r="H1968" i="3"/>
  <c r="F1968" i="3"/>
  <c r="E1968" i="3"/>
  <c r="I1967" i="3"/>
  <c r="H1967" i="3"/>
  <c r="F1967" i="3"/>
  <c r="E1967" i="3"/>
  <c r="I1966" i="3"/>
  <c r="F1966" i="3"/>
  <c r="E1966" i="3"/>
  <c r="H1966" i="3" s="1"/>
  <c r="I1965" i="3"/>
  <c r="H1965" i="3"/>
  <c r="F1965" i="3"/>
  <c r="E1965" i="3"/>
  <c r="I1964" i="3"/>
  <c r="F1964" i="3"/>
  <c r="E1964" i="3"/>
  <c r="H1964" i="3" s="1"/>
  <c r="I1963" i="3"/>
  <c r="F1963" i="3"/>
  <c r="E1963" i="3"/>
  <c r="H1963" i="3" s="1"/>
  <c r="I1962" i="3"/>
  <c r="F1962" i="3"/>
  <c r="E1962" i="3"/>
  <c r="H1962" i="3" s="1"/>
  <c r="I1961" i="3"/>
  <c r="F1961" i="3"/>
  <c r="E1961" i="3"/>
  <c r="H1961" i="3" s="1"/>
  <c r="I1960" i="3"/>
  <c r="H1960" i="3"/>
  <c r="F1960" i="3"/>
  <c r="E1960" i="3"/>
  <c r="I1959" i="3"/>
  <c r="H1959" i="3"/>
  <c r="F1959" i="3"/>
  <c r="E1959" i="3"/>
  <c r="I1958" i="3"/>
  <c r="F1958" i="3"/>
  <c r="E1958" i="3"/>
  <c r="H1958" i="3" s="1"/>
  <c r="I1957" i="3"/>
  <c r="H1957" i="3"/>
  <c r="F1957" i="3"/>
  <c r="E1957" i="3"/>
  <c r="I1956" i="3"/>
  <c r="F1956" i="3"/>
  <c r="E1956" i="3"/>
  <c r="H1956" i="3" s="1"/>
  <c r="I1955" i="3"/>
  <c r="F1955" i="3"/>
  <c r="E1955" i="3"/>
  <c r="H1955" i="3" s="1"/>
  <c r="I1954" i="3"/>
  <c r="F1954" i="3"/>
  <c r="E1954" i="3"/>
  <c r="H1954" i="3" s="1"/>
  <c r="I1953" i="3"/>
  <c r="F1953" i="3"/>
  <c r="E1953" i="3"/>
  <c r="H1953" i="3" s="1"/>
  <c r="I1952" i="3"/>
  <c r="H1952" i="3"/>
  <c r="F1952" i="3"/>
  <c r="E1952" i="3"/>
  <c r="I1951" i="3"/>
  <c r="H1951" i="3"/>
  <c r="F1951" i="3"/>
  <c r="E1951" i="3"/>
  <c r="I1950" i="3"/>
  <c r="F1950" i="3"/>
  <c r="E1950" i="3"/>
  <c r="H1950" i="3" s="1"/>
  <c r="I1949" i="3"/>
  <c r="H1949" i="3"/>
  <c r="F1949" i="3"/>
  <c r="E1949" i="3"/>
  <c r="I1948" i="3"/>
  <c r="F1948" i="3"/>
  <c r="I1926" i="3" s="1"/>
  <c r="E1948" i="3"/>
  <c r="H1948" i="3" s="1"/>
  <c r="I1947" i="3"/>
  <c r="H1947" i="3"/>
  <c r="F1947" i="3"/>
  <c r="E1947" i="3"/>
  <c r="I1946" i="3"/>
  <c r="H1946" i="3"/>
  <c r="F1946" i="3"/>
  <c r="I1924" i="3" s="1"/>
  <c r="E1946" i="3"/>
  <c r="I1945" i="3"/>
  <c r="F1945" i="3"/>
  <c r="E1945" i="3"/>
  <c r="H1945" i="3" s="1"/>
  <c r="I1944" i="3"/>
  <c r="H1944" i="3"/>
  <c r="F1944" i="3"/>
  <c r="E1944" i="3"/>
  <c r="I1943" i="3"/>
  <c r="F1943" i="3"/>
  <c r="E1943" i="3"/>
  <c r="H1943" i="3" s="1"/>
  <c r="I1942" i="3"/>
  <c r="F1942" i="3"/>
  <c r="E1942" i="3"/>
  <c r="H1942" i="3" s="1"/>
  <c r="I1941" i="3"/>
  <c r="F1941" i="3"/>
  <c r="E1941" i="3"/>
  <c r="H1941" i="3" s="1"/>
  <c r="I1940" i="3"/>
  <c r="H1940" i="3"/>
  <c r="F1940" i="3"/>
  <c r="E1940" i="3"/>
  <c r="I1939" i="3"/>
  <c r="H1939" i="3"/>
  <c r="F1939" i="3"/>
  <c r="E1939" i="3"/>
  <c r="I1938" i="3"/>
  <c r="F1938" i="3"/>
  <c r="E1938" i="3"/>
  <c r="H1938" i="3" s="1"/>
  <c r="I1937" i="3"/>
  <c r="H1937" i="3"/>
  <c r="F1937" i="3"/>
  <c r="E1937" i="3"/>
  <c r="I1936" i="3"/>
  <c r="H1936" i="3"/>
  <c r="F1936" i="3"/>
  <c r="E1936" i="3"/>
  <c r="I1935" i="3"/>
  <c r="F1935" i="3"/>
  <c r="E1935" i="3"/>
  <c r="H1935" i="3" s="1"/>
  <c r="I1934" i="3"/>
  <c r="F1934" i="3"/>
  <c r="E1934" i="3"/>
  <c r="H1934" i="3" s="1"/>
  <c r="I1933" i="3"/>
  <c r="F1933" i="3"/>
  <c r="E1933" i="3"/>
  <c r="H1933" i="3" s="1"/>
  <c r="I1932" i="3"/>
  <c r="H1932" i="3"/>
  <c r="F1932" i="3"/>
  <c r="E1932" i="3"/>
  <c r="I1931" i="3"/>
  <c r="H1931" i="3"/>
  <c r="F1931" i="3"/>
  <c r="E1931" i="3"/>
  <c r="I1930" i="3"/>
  <c r="F1930" i="3"/>
  <c r="E1930" i="3"/>
  <c r="H1930" i="3" s="1"/>
  <c r="I1929" i="3"/>
  <c r="H1929" i="3"/>
  <c r="F1929" i="3"/>
  <c r="E1929" i="3"/>
  <c r="I1928" i="3"/>
  <c r="H1928" i="3"/>
  <c r="F1928" i="3"/>
  <c r="I1906" i="3" s="1"/>
  <c r="E1928" i="3"/>
  <c r="I1927" i="3"/>
  <c r="F1927" i="3"/>
  <c r="E1927" i="3"/>
  <c r="H1927" i="3" s="1"/>
  <c r="F1926" i="3"/>
  <c r="E1926" i="3"/>
  <c r="H1926" i="3" s="1"/>
  <c r="I1925" i="3"/>
  <c r="F1925" i="3"/>
  <c r="E1925" i="3"/>
  <c r="H1925" i="3" s="1"/>
  <c r="H1924" i="3"/>
  <c r="F1924" i="3"/>
  <c r="E1924" i="3"/>
  <c r="I1923" i="3"/>
  <c r="H1923" i="3"/>
  <c r="F1923" i="3"/>
  <c r="E1923" i="3"/>
  <c r="I1922" i="3"/>
  <c r="F1922" i="3"/>
  <c r="E1922" i="3"/>
  <c r="H1922" i="3" s="1"/>
  <c r="I1921" i="3"/>
  <c r="H1921" i="3"/>
  <c r="F1921" i="3"/>
  <c r="E1921" i="3"/>
  <c r="I1920" i="3"/>
  <c r="H1920" i="3"/>
  <c r="F1920" i="3"/>
  <c r="E1920" i="3"/>
  <c r="I1919" i="3"/>
  <c r="F1919" i="3"/>
  <c r="E1919" i="3"/>
  <c r="H1919" i="3" s="1"/>
  <c r="I1918" i="3"/>
  <c r="F1918" i="3"/>
  <c r="E1918" i="3"/>
  <c r="H1918" i="3" s="1"/>
  <c r="I1917" i="3"/>
  <c r="F1917" i="3"/>
  <c r="E1917" i="3"/>
  <c r="H1917" i="3" s="1"/>
  <c r="I1916" i="3"/>
  <c r="H1916" i="3"/>
  <c r="F1916" i="3"/>
  <c r="E1916" i="3"/>
  <c r="I1915" i="3"/>
  <c r="H1915" i="3"/>
  <c r="F1915" i="3"/>
  <c r="E1915" i="3"/>
  <c r="I1914" i="3"/>
  <c r="F1914" i="3"/>
  <c r="E1914" i="3"/>
  <c r="H1914" i="3" s="1"/>
  <c r="I1913" i="3"/>
  <c r="H1913" i="3"/>
  <c r="F1913" i="3"/>
  <c r="E1913" i="3"/>
  <c r="I1912" i="3"/>
  <c r="H1912" i="3"/>
  <c r="F1912" i="3"/>
  <c r="E1912" i="3"/>
  <c r="I1911" i="3"/>
  <c r="F1911" i="3"/>
  <c r="E1911" i="3"/>
  <c r="H1911" i="3" s="1"/>
  <c r="I1910" i="3"/>
  <c r="F1910" i="3"/>
  <c r="E1910" i="3"/>
  <c r="H1910" i="3" s="1"/>
  <c r="I1909" i="3"/>
  <c r="F1909" i="3"/>
  <c r="E1909" i="3"/>
  <c r="H1909" i="3" s="1"/>
  <c r="I1908" i="3"/>
  <c r="H1908" i="3"/>
  <c r="F1908" i="3"/>
  <c r="E1908" i="3"/>
  <c r="I1907" i="3"/>
  <c r="H1907" i="3"/>
  <c r="F1907" i="3"/>
  <c r="E1907" i="3"/>
  <c r="F1906" i="3"/>
  <c r="E1906" i="3"/>
  <c r="H1906" i="3" s="1"/>
  <c r="I1905" i="3"/>
  <c r="H1905" i="3"/>
  <c r="F1905" i="3"/>
  <c r="E1905" i="3"/>
  <c r="I1904" i="3"/>
  <c r="H1904" i="3"/>
  <c r="F1904" i="3"/>
  <c r="E1904" i="3"/>
  <c r="I1903" i="3"/>
  <c r="F1903" i="3"/>
  <c r="E1903" i="3"/>
  <c r="H1903" i="3" s="1"/>
  <c r="I1902" i="3"/>
  <c r="F1902" i="3"/>
  <c r="E1902" i="3"/>
  <c r="H1902" i="3" s="1"/>
  <c r="I1901" i="3"/>
  <c r="F1901" i="3"/>
  <c r="E1901" i="3"/>
  <c r="H1901" i="3" s="1"/>
  <c r="I1900" i="3"/>
  <c r="H1900" i="3"/>
  <c r="F1900" i="3"/>
  <c r="E1900" i="3"/>
  <c r="I1899" i="3"/>
  <c r="H1899" i="3"/>
  <c r="F1899" i="3"/>
  <c r="E1899" i="3"/>
  <c r="I1898" i="3"/>
  <c r="F1898" i="3"/>
  <c r="E1898" i="3"/>
  <c r="H1898" i="3" s="1"/>
  <c r="I1897" i="3"/>
  <c r="H1897" i="3"/>
  <c r="F1897" i="3"/>
  <c r="E1897" i="3"/>
  <c r="I1896" i="3"/>
  <c r="H1896" i="3"/>
  <c r="F1896" i="3"/>
  <c r="E1896" i="3"/>
  <c r="I1895" i="3"/>
  <c r="F1895" i="3"/>
  <c r="E1895" i="3"/>
  <c r="H1895" i="3" s="1"/>
  <c r="I1894" i="3"/>
  <c r="F1894" i="3"/>
  <c r="E1894" i="3"/>
  <c r="H1894" i="3" s="1"/>
  <c r="I1893" i="3"/>
  <c r="F1893" i="3"/>
  <c r="E1893" i="3"/>
  <c r="H1893" i="3" s="1"/>
  <c r="I1892" i="3"/>
  <c r="H1892" i="3"/>
  <c r="F1892" i="3"/>
  <c r="E1892" i="3"/>
  <c r="I1891" i="3"/>
  <c r="H1891" i="3"/>
  <c r="F1891" i="3"/>
  <c r="E1891" i="3"/>
  <c r="I1890" i="3"/>
  <c r="F1890" i="3"/>
  <c r="E1890" i="3"/>
  <c r="H1890" i="3" s="1"/>
  <c r="I1889" i="3"/>
  <c r="H1889" i="3"/>
  <c r="F1889" i="3"/>
  <c r="E1889" i="3"/>
  <c r="I1888" i="3"/>
  <c r="H1888" i="3"/>
  <c r="F1888" i="3"/>
  <c r="E1888" i="3"/>
  <c r="I1887" i="3"/>
  <c r="F1887" i="3"/>
  <c r="E1887" i="3"/>
  <c r="H1887" i="3" s="1"/>
  <c r="I1886" i="3"/>
  <c r="F1886" i="3"/>
  <c r="E1886" i="3"/>
  <c r="H1886" i="3" s="1"/>
  <c r="I1885" i="3"/>
  <c r="F1885" i="3"/>
  <c r="E1885" i="3"/>
  <c r="H1885" i="3" s="1"/>
  <c r="I1884" i="3"/>
  <c r="H1884" i="3"/>
  <c r="F1884" i="3"/>
  <c r="E1884" i="3"/>
  <c r="I1883" i="3"/>
  <c r="H1883" i="3"/>
  <c r="F1883" i="3"/>
  <c r="E1883" i="3"/>
  <c r="I1882" i="3"/>
  <c r="F1882" i="3"/>
  <c r="E1882" i="3"/>
  <c r="H1882" i="3" s="1"/>
  <c r="I1881" i="3"/>
  <c r="H1881" i="3"/>
  <c r="F1881" i="3"/>
  <c r="E1881" i="3"/>
  <c r="I1880" i="3"/>
  <c r="H1880" i="3"/>
  <c r="F1880" i="3"/>
  <c r="I1858" i="3" s="1"/>
  <c r="E1880" i="3"/>
  <c r="I1879" i="3"/>
  <c r="F1879" i="3"/>
  <c r="E1879" i="3"/>
  <c r="H1879" i="3" s="1"/>
  <c r="I1878" i="3"/>
  <c r="F1878" i="3"/>
  <c r="E1878" i="3"/>
  <c r="H1878" i="3" s="1"/>
  <c r="I1877" i="3"/>
  <c r="F1877" i="3"/>
  <c r="E1877" i="3"/>
  <c r="H1877" i="3" s="1"/>
  <c r="I1876" i="3"/>
  <c r="H1876" i="3"/>
  <c r="F1876" i="3"/>
  <c r="E1876" i="3"/>
  <c r="I1875" i="3"/>
  <c r="H1875" i="3"/>
  <c r="F1875" i="3"/>
  <c r="E1875" i="3"/>
  <c r="I1874" i="3"/>
  <c r="F1874" i="3"/>
  <c r="E1874" i="3"/>
  <c r="H1874" i="3" s="1"/>
  <c r="I1873" i="3"/>
  <c r="H1873" i="3"/>
  <c r="F1873" i="3"/>
  <c r="E1873" i="3"/>
  <c r="I1872" i="3"/>
  <c r="H1872" i="3"/>
  <c r="F1872" i="3"/>
  <c r="E1872" i="3"/>
  <c r="I1871" i="3"/>
  <c r="F1871" i="3"/>
  <c r="E1871" i="3"/>
  <c r="H1871" i="3" s="1"/>
  <c r="I1870" i="3"/>
  <c r="F1870" i="3"/>
  <c r="E1870" i="3"/>
  <c r="H1870" i="3" s="1"/>
  <c r="I1869" i="3"/>
  <c r="F1869" i="3"/>
  <c r="E1869" i="3"/>
  <c r="H1869" i="3" s="1"/>
  <c r="I1868" i="3"/>
  <c r="H1868" i="3"/>
  <c r="F1868" i="3"/>
  <c r="E1868" i="3"/>
  <c r="I1867" i="3"/>
  <c r="H1867" i="3"/>
  <c r="F1867" i="3"/>
  <c r="E1867" i="3"/>
  <c r="I1866" i="3"/>
  <c r="F1866" i="3"/>
  <c r="E1866" i="3"/>
  <c r="H1866" i="3" s="1"/>
  <c r="I1865" i="3"/>
  <c r="H1865" i="3"/>
  <c r="F1865" i="3"/>
  <c r="E1865" i="3"/>
  <c r="I1864" i="3"/>
  <c r="H1864" i="3"/>
  <c r="F1864" i="3"/>
  <c r="E1864" i="3"/>
  <c r="I1863" i="3"/>
  <c r="F1863" i="3"/>
  <c r="E1863" i="3"/>
  <c r="H1863" i="3" s="1"/>
  <c r="I1862" i="3"/>
  <c r="F1862" i="3"/>
  <c r="E1862" i="3"/>
  <c r="H1862" i="3" s="1"/>
  <c r="I1861" i="3"/>
  <c r="F1861" i="3"/>
  <c r="E1861" i="3"/>
  <c r="H1861" i="3" s="1"/>
  <c r="I1860" i="3"/>
  <c r="H1860" i="3"/>
  <c r="F1860" i="3"/>
  <c r="E1860" i="3"/>
  <c r="I1859" i="3"/>
  <c r="H1859" i="3"/>
  <c r="F1859" i="3"/>
  <c r="E1859" i="3"/>
  <c r="F1858" i="3"/>
  <c r="E1858" i="3"/>
  <c r="H1858" i="3" s="1"/>
  <c r="I1857" i="3"/>
  <c r="H1857" i="3"/>
  <c r="F1857" i="3"/>
  <c r="E1857" i="3"/>
  <c r="I1856" i="3"/>
  <c r="H1856" i="3"/>
  <c r="F1856" i="3"/>
  <c r="E1856" i="3"/>
  <c r="I1855" i="3"/>
  <c r="F1855" i="3"/>
  <c r="E1855" i="3"/>
  <c r="H1855" i="3" s="1"/>
  <c r="I1854" i="3"/>
  <c r="F1854" i="3"/>
  <c r="E1854" i="3"/>
  <c r="H1854" i="3" s="1"/>
  <c r="I1853" i="3"/>
  <c r="F1853" i="3"/>
  <c r="E1853" i="3"/>
  <c r="H1853" i="3" s="1"/>
  <c r="I1852" i="3"/>
  <c r="H1852" i="3"/>
  <c r="F1852" i="3"/>
  <c r="E1852" i="3"/>
  <c r="I1851" i="3"/>
  <c r="H1851" i="3"/>
  <c r="F1851" i="3"/>
  <c r="E1851" i="3"/>
  <c r="I1850" i="3"/>
  <c r="F1850" i="3"/>
  <c r="E1850" i="3"/>
  <c r="H1850" i="3" s="1"/>
  <c r="I1849" i="3"/>
  <c r="H1849" i="3"/>
  <c r="F1849" i="3"/>
  <c r="E1849" i="3"/>
  <c r="I1848" i="3"/>
  <c r="H1848" i="3"/>
  <c r="F1848" i="3"/>
  <c r="E1848" i="3"/>
  <c r="I1847" i="3"/>
  <c r="F1847" i="3"/>
  <c r="E1847" i="3"/>
  <c r="H1847" i="3" s="1"/>
  <c r="I1846" i="3"/>
  <c r="F1846" i="3"/>
  <c r="E1846" i="3"/>
  <c r="H1846" i="3" s="1"/>
  <c r="I1845" i="3"/>
  <c r="F1845" i="3"/>
  <c r="E1845" i="3"/>
  <c r="H1845" i="3" s="1"/>
  <c r="I1844" i="3"/>
  <c r="H1844" i="3"/>
  <c r="F1844" i="3"/>
  <c r="E1844" i="3"/>
  <c r="I1843" i="3"/>
  <c r="H1843" i="3"/>
  <c r="F1843" i="3"/>
  <c r="E1843" i="3"/>
  <c r="I1842" i="3"/>
  <c r="F1842" i="3"/>
  <c r="E1842" i="3"/>
  <c r="H1842" i="3" s="1"/>
  <c r="I1841" i="3"/>
  <c r="H1841" i="3"/>
  <c r="F1841" i="3"/>
  <c r="E1841" i="3"/>
  <c r="I1840" i="3"/>
  <c r="H1840" i="3"/>
  <c r="F1840" i="3"/>
  <c r="E1840" i="3"/>
  <c r="I1839" i="3"/>
  <c r="F1839" i="3"/>
  <c r="E1839" i="3"/>
  <c r="H1839" i="3" s="1"/>
  <c r="I1838" i="3"/>
  <c r="F1838" i="3"/>
  <c r="E1838" i="3"/>
  <c r="H1838" i="3" s="1"/>
  <c r="I1837" i="3"/>
  <c r="F1837" i="3"/>
  <c r="E1837" i="3"/>
  <c r="H1837" i="3" s="1"/>
  <c r="I1836" i="3"/>
  <c r="H1836" i="3"/>
  <c r="F1836" i="3"/>
  <c r="E1836" i="3"/>
  <c r="I1835" i="3"/>
  <c r="H1835" i="3"/>
  <c r="F1835" i="3"/>
  <c r="E1835" i="3"/>
  <c r="I1834" i="3"/>
  <c r="F1834" i="3"/>
  <c r="E1834" i="3"/>
  <c r="H1834" i="3" s="1"/>
  <c r="I1833" i="3"/>
  <c r="H1833" i="3"/>
  <c r="F1833" i="3"/>
  <c r="E1833" i="3"/>
  <c r="I1832" i="3"/>
  <c r="H1832" i="3"/>
  <c r="F1832" i="3"/>
  <c r="E1832" i="3"/>
  <c r="I1831" i="3"/>
  <c r="F1831" i="3"/>
  <c r="E1831" i="3"/>
  <c r="H1831" i="3" s="1"/>
  <c r="I1830" i="3"/>
  <c r="F1830" i="3"/>
  <c r="E1830" i="3"/>
  <c r="H1830" i="3" s="1"/>
  <c r="I1829" i="3"/>
  <c r="F1829" i="3"/>
  <c r="E1829" i="3"/>
  <c r="H1829" i="3" s="1"/>
  <c r="I1828" i="3"/>
  <c r="H1828" i="3"/>
  <c r="F1828" i="3"/>
  <c r="E1828" i="3"/>
  <c r="I1827" i="3"/>
  <c r="H1827" i="3"/>
  <c r="F1827" i="3"/>
  <c r="E1827" i="3"/>
  <c r="I1826" i="3"/>
  <c r="F1826" i="3"/>
  <c r="E1826" i="3"/>
  <c r="H1826" i="3" s="1"/>
  <c r="I1825" i="3"/>
  <c r="H1825" i="3"/>
  <c r="F1825" i="3"/>
  <c r="E1825" i="3"/>
  <c r="I1824" i="3"/>
  <c r="H1824" i="3"/>
  <c r="F1824" i="3"/>
  <c r="E1824" i="3"/>
  <c r="I1823" i="3"/>
  <c r="F1823" i="3"/>
  <c r="E1823" i="3"/>
  <c r="H1823" i="3" s="1"/>
  <c r="I1822" i="3"/>
  <c r="F1822" i="3"/>
  <c r="E1822" i="3"/>
  <c r="H1822" i="3" s="1"/>
  <c r="I1821" i="3"/>
  <c r="F1821" i="3"/>
  <c r="E1821" i="3"/>
  <c r="H1821" i="3" s="1"/>
  <c r="I1820" i="3"/>
  <c r="H1820" i="3"/>
  <c r="F1820" i="3"/>
  <c r="E1820" i="3"/>
  <c r="I1819" i="3"/>
  <c r="H1819" i="3"/>
  <c r="F1819" i="3"/>
  <c r="E1819" i="3"/>
  <c r="I1818" i="3"/>
  <c r="F1818" i="3"/>
  <c r="E1818" i="3"/>
  <c r="H1818" i="3" s="1"/>
  <c r="I1817" i="3"/>
  <c r="H1817" i="3"/>
  <c r="F1817" i="3"/>
  <c r="E1817" i="3"/>
  <c r="I1816" i="3"/>
  <c r="H1816" i="3"/>
  <c r="F1816" i="3"/>
  <c r="I1794" i="3" s="1"/>
  <c r="E1816" i="3"/>
  <c r="I1815" i="3"/>
  <c r="F1815" i="3"/>
  <c r="E1815" i="3"/>
  <c r="H1815" i="3" s="1"/>
  <c r="I1814" i="3"/>
  <c r="F1814" i="3"/>
  <c r="E1814" i="3"/>
  <c r="H1814" i="3" s="1"/>
  <c r="I1813" i="3"/>
  <c r="F1813" i="3"/>
  <c r="E1813" i="3"/>
  <c r="H1813" i="3" s="1"/>
  <c r="I1812" i="3"/>
  <c r="H1812" i="3"/>
  <c r="F1812" i="3"/>
  <c r="E1812" i="3"/>
  <c r="I1811" i="3"/>
  <c r="H1811" i="3"/>
  <c r="F1811" i="3"/>
  <c r="E1811" i="3"/>
  <c r="I1810" i="3"/>
  <c r="F1810" i="3"/>
  <c r="E1810" i="3"/>
  <c r="H1810" i="3" s="1"/>
  <c r="I1809" i="3"/>
  <c r="H1809" i="3"/>
  <c r="F1809" i="3"/>
  <c r="E1809" i="3"/>
  <c r="I1808" i="3"/>
  <c r="H1808" i="3"/>
  <c r="F1808" i="3"/>
  <c r="E1808" i="3"/>
  <c r="I1807" i="3"/>
  <c r="F1807" i="3"/>
  <c r="E1807" i="3"/>
  <c r="H1807" i="3" s="1"/>
  <c r="I1806" i="3"/>
  <c r="F1806" i="3"/>
  <c r="E1806" i="3"/>
  <c r="H1806" i="3" s="1"/>
  <c r="I1805" i="3"/>
  <c r="F1805" i="3"/>
  <c r="E1805" i="3"/>
  <c r="H1805" i="3" s="1"/>
  <c r="I1804" i="3"/>
  <c r="H1804" i="3"/>
  <c r="F1804" i="3"/>
  <c r="E1804" i="3"/>
  <c r="I1803" i="3"/>
  <c r="H1803" i="3"/>
  <c r="F1803" i="3"/>
  <c r="E1803" i="3"/>
  <c r="I1802" i="3"/>
  <c r="F1802" i="3"/>
  <c r="E1802" i="3"/>
  <c r="H1802" i="3" s="1"/>
  <c r="I1801" i="3"/>
  <c r="H1801" i="3"/>
  <c r="F1801" i="3"/>
  <c r="E1801" i="3"/>
  <c r="I1800" i="3"/>
  <c r="H1800" i="3"/>
  <c r="F1800" i="3"/>
  <c r="E1800" i="3"/>
  <c r="I1799" i="3"/>
  <c r="F1799" i="3"/>
  <c r="E1799" i="3"/>
  <c r="H1799" i="3" s="1"/>
  <c r="I1798" i="3"/>
  <c r="F1798" i="3"/>
  <c r="E1798" i="3"/>
  <c r="H1798" i="3" s="1"/>
  <c r="I1797" i="3"/>
  <c r="F1797" i="3"/>
  <c r="E1797" i="3"/>
  <c r="H1797" i="3" s="1"/>
  <c r="I1796" i="3"/>
  <c r="H1796" i="3"/>
  <c r="F1796" i="3"/>
  <c r="E1796" i="3"/>
  <c r="I1795" i="3"/>
  <c r="H1795" i="3"/>
  <c r="F1795" i="3"/>
  <c r="E1795" i="3"/>
  <c r="F1794" i="3"/>
  <c r="E1794" i="3"/>
  <c r="H1794" i="3" s="1"/>
  <c r="I1793" i="3"/>
  <c r="H1793" i="3"/>
  <c r="F1793" i="3"/>
  <c r="E1793" i="3"/>
  <c r="I1792" i="3"/>
  <c r="H1792" i="3"/>
  <c r="F1792" i="3"/>
  <c r="E1792" i="3"/>
  <c r="I1791" i="3"/>
  <c r="F1791" i="3"/>
  <c r="E1791" i="3"/>
  <c r="H1791" i="3" s="1"/>
  <c r="I1790" i="3"/>
  <c r="F1790" i="3"/>
  <c r="E1790" i="3"/>
  <c r="H1790" i="3" s="1"/>
  <c r="I1789" i="3"/>
  <c r="F1789" i="3"/>
  <c r="E1789" i="3"/>
  <c r="H1789" i="3" s="1"/>
  <c r="I1788" i="3"/>
  <c r="H1788" i="3"/>
  <c r="F1788" i="3"/>
  <c r="E1788" i="3"/>
  <c r="I1787" i="3"/>
  <c r="H1787" i="3"/>
  <c r="F1787" i="3"/>
  <c r="E1787" i="3"/>
  <c r="I1786" i="3"/>
  <c r="F1786" i="3"/>
  <c r="E1786" i="3"/>
  <c r="H1786" i="3" s="1"/>
  <c r="I1785" i="3"/>
  <c r="H1785" i="3"/>
  <c r="F1785" i="3"/>
  <c r="E1785" i="3"/>
  <c r="I1784" i="3"/>
  <c r="H1784" i="3"/>
  <c r="F1784" i="3"/>
  <c r="E1784" i="3"/>
  <c r="I1783" i="3"/>
  <c r="F1783" i="3"/>
  <c r="E1783" i="3"/>
  <c r="H1783" i="3" s="1"/>
  <c r="I1782" i="3"/>
  <c r="F1782" i="3"/>
  <c r="E1782" i="3"/>
  <c r="H1782" i="3" s="1"/>
  <c r="I1781" i="3"/>
  <c r="F1781" i="3"/>
  <c r="E1781" i="3"/>
  <c r="H1781" i="3" s="1"/>
  <c r="I1780" i="3"/>
  <c r="H1780" i="3"/>
  <c r="F1780" i="3"/>
  <c r="E1780" i="3"/>
  <c r="I1779" i="3"/>
  <c r="H1779" i="3"/>
  <c r="F1779" i="3"/>
  <c r="E1779" i="3"/>
  <c r="I1778" i="3"/>
  <c r="F1778" i="3"/>
  <c r="E1778" i="3"/>
  <c r="H1778" i="3" s="1"/>
  <c r="I1777" i="3"/>
  <c r="H1777" i="3"/>
  <c r="F1777" i="3"/>
  <c r="E1777" i="3"/>
  <c r="I1776" i="3"/>
  <c r="H1776" i="3"/>
  <c r="F1776" i="3"/>
  <c r="E1776" i="3"/>
  <c r="I1775" i="3"/>
  <c r="F1775" i="3"/>
  <c r="E1775" i="3"/>
  <c r="H1775" i="3" s="1"/>
  <c r="I1774" i="3"/>
  <c r="F1774" i="3"/>
  <c r="E1774" i="3"/>
  <c r="H1774" i="3" s="1"/>
  <c r="I1773" i="3"/>
  <c r="F1773" i="3"/>
  <c r="E1773" i="3"/>
  <c r="H1773" i="3" s="1"/>
  <c r="I1772" i="3"/>
  <c r="H1772" i="3"/>
  <c r="F1772" i="3"/>
  <c r="E1772" i="3"/>
  <c r="I1771" i="3"/>
  <c r="H1771" i="3"/>
  <c r="F1771" i="3"/>
  <c r="E1771" i="3"/>
  <c r="I1770" i="3"/>
  <c r="F1770" i="3"/>
  <c r="E1770" i="3"/>
  <c r="H1770" i="3" s="1"/>
  <c r="I1769" i="3"/>
  <c r="H1769" i="3"/>
  <c r="F1769" i="3"/>
  <c r="E1769" i="3"/>
  <c r="I1768" i="3"/>
  <c r="H1768" i="3"/>
  <c r="F1768" i="3"/>
  <c r="E1768" i="3"/>
  <c r="I1767" i="3"/>
  <c r="F1767" i="3"/>
  <c r="E1767" i="3"/>
  <c r="H1767" i="3" s="1"/>
  <c r="I1766" i="3"/>
  <c r="F1766" i="3"/>
  <c r="E1766" i="3"/>
  <c r="H1766" i="3" s="1"/>
  <c r="I1765" i="3"/>
  <c r="F1765" i="3"/>
  <c r="E1765" i="3"/>
  <c r="H1765" i="3" s="1"/>
  <c r="I1764" i="3"/>
  <c r="H1764" i="3"/>
  <c r="F1764" i="3"/>
  <c r="E1764" i="3"/>
  <c r="I1763" i="3"/>
  <c r="H1763" i="3"/>
  <c r="F1763" i="3"/>
  <c r="E1763" i="3"/>
  <c r="I1762" i="3"/>
  <c r="F1762" i="3"/>
  <c r="E1762" i="3"/>
  <c r="H1762" i="3" s="1"/>
  <c r="I1761" i="3"/>
  <c r="H1761" i="3"/>
  <c r="F1761" i="3"/>
  <c r="E1761" i="3"/>
  <c r="I1760" i="3"/>
  <c r="H1760" i="3"/>
  <c r="F1760" i="3"/>
  <c r="E1760" i="3"/>
  <c r="I1759" i="3"/>
  <c r="F1759" i="3"/>
  <c r="E1759" i="3"/>
  <c r="H1759" i="3" s="1"/>
  <c r="I1758" i="3"/>
  <c r="F1758" i="3"/>
  <c r="E1758" i="3"/>
  <c r="H1758" i="3" s="1"/>
  <c r="I1757" i="3"/>
  <c r="F1757" i="3"/>
  <c r="E1757" i="3"/>
  <c r="H1757" i="3" s="1"/>
  <c r="I1756" i="3"/>
  <c r="H1756" i="3"/>
  <c r="F1756" i="3"/>
  <c r="E1756" i="3"/>
  <c r="I1755" i="3"/>
  <c r="H1755" i="3"/>
  <c r="F1755" i="3"/>
  <c r="E1755" i="3"/>
  <c r="I1754" i="3"/>
  <c r="F1754" i="3"/>
  <c r="E1754" i="3"/>
  <c r="H1754" i="3" s="1"/>
  <c r="I1753" i="3"/>
  <c r="H1753" i="3"/>
  <c r="F1753" i="3"/>
  <c r="E1753" i="3"/>
  <c r="I1752" i="3"/>
  <c r="H1752" i="3"/>
  <c r="F1752" i="3"/>
  <c r="I1730" i="3" s="1"/>
  <c r="E1752" i="3"/>
  <c r="I1751" i="3"/>
  <c r="F1751" i="3"/>
  <c r="E1751" i="3"/>
  <c r="H1751" i="3" s="1"/>
  <c r="I1750" i="3"/>
  <c r="F1750" i="3"/>
  <c r="E1750" i="3"/>
  <c r="H1750" i="3" s="1"/>
  <c r="I1749" i="3"/>
  <c r="F1749" i="3"/>
  <c r="E1749" i="3"/>
  <c r="H1749" i="3" s="1"/>
  <c r="I1748" i="3"/>
  <c r="H1748" i="3"/>
  <c r="F1748" i="3"/>
  <c r="E1748" i="3"/>
  <c r="I1747" i="3"/>
  <c r="H1747" i="3"/>
  <c r="F1747" i="3"/>
  <c r="E1747" i="3"/>
  <c r="I1746" i="3"/>
  <c r="F1746" i="3"/>
  <c r="E1746" i="3"/>
  <c r="H1746" i="3" s="1"/>
  <c r="I1745" i="3"/>
  <c r="H1745" i="3"/>
  <c r="F1745" i="3"/>
  <c r="E1745" i="3"/>
  <c r="I1744" i="3"/>
  <c r="H1744" i="3"/>
  <c r="F1744" i="3"/>
  <c r="E1744" i="3"/>
  <c r="I1743" i="3"/>
  <c r="F1743" i="3"/>
  <c r="E1743" i="3"/>
  <c r="H1743" i="3" s="1"/>
  <c r="I1742" i="3"/>
  <c r="F1742" i="3"/>
  <c r="E1742" i="3"/>
  <c r="H1742" i="3" s="1"/>
  <c r="I1741" i="3"/>
  <c r="F1741" i="3"/>
  <c r="E1741" i="3"/>
  <c r="H1741" i="3" s="1"/>
  <c r="I1740" i="3"/>
  <c r="H1740" i="3"/>
  <c r="F1740" i="3"/>
  <c r="E1740" i="3"/>
  <c r="I1739" i="3"/>
  <c r="H1739" i="3"/>
  <c r="F1739" i="3"/>
  <c r="E1739" i="3"/>
  <c r="I1738" i="3"/>
  <c r="F1738" i="3"/>
  <c r="E1738" i="3"/>
  <c r="H1738" i="3" s="1"/>
  <c r="I1737" i="3"/>
  <c r="H1737" i="3"/>
  <c r="F1737" i="3"/>
  <c r="E1737" i="3"/>
  <c r="I1736" i="3"/>
  <c r="H1736" i="3"/>
  <c r="F1736" i="3"/>
  <c r="E1736" i="3"/>
  <c r="I1735" i="3"/>
  <c r="F1735" i="3"/>
  <c r="E1735" i="3"/>
  <c r="H1735" i="3" s="1"/>
  <c r="I1734" i="3"/>
  <c r="F1734" i="3"/>
  <c r="E1734" i="3"/>
  <c r="H1734" i="3" s="1"/>
  <c r="I1733" i="3"/>
  <c r="F1733" i="3"/>
  <c r="E1733" i="3"/>
  <c r="H1733" i="3" s="1"/>
  <c r="I1732" i="3"/>
  <c r="H1732" i="3"/>
  <c r="F1732" i="3"/>
  <c r="E1732" i="3"/>
  <c r="I1731" i="3"/>
  <c r="H1731" i="3"/>
  <c r="F1731" i="3"/>
  <c r="E1731" i="3"/>
  <c r="F1730" i="3"/>
  <c r="E1730" i="3"/>
  <c r="H1730" i="3" s="1"/>
  <c r="I1729" i="3"/>
  <c r="H1729" i="3"/>
  <c r="F1729" i="3"/>
  <c r="E1729" i="3"/>
  <c r="I1728" i="3"/>
  <c r="H1728" i="3"/>
  <c r="F1728" i="3"/>
  <c r="E1728" i="3"/>
  <c r="I1727" i="3"/>
  <c r="F1727" i="3"/>
  <c r="E1727" i="3"/>
  <c r="H1727" i="3" s="1"/>
  <c r="I1726" i="3"/>
  <c r="F1726" i="3"/>
  <c r="E1726" i="3"/>
  <c r="H1726" i="3" s="1"/>
  <c r="I1725" i="3"/>
  <c r="F1725" i="3"/>
  <c r="E1725" i="3"/>
  <c r="H1725" i="3" s="1"/>
  <c r="I1724" i="3"/>
  <c r="H1724" i="3"/>
  <c r="F1724" i="3"/>
  <c r="E1724" i="3"/>
  <c r="I1723" i="3"/>
  <c r="H1723" i="3"/>
  <c r="F1723" i="3"/>
  <c r="E1723" i="3"/>
  <c r="I1722" i="3"/>
  <c r="F1722" i="3"/>
  <c r="E1722" i="3"/>
  <c r="H1722" i="3" s="1"/>
  <c r="I1721" i="3"/>
  <c r="H1721" i="3"/>
  <c r="F1721" i="3"/>
  <c r="E1721" i="3"/>
  <c r="I1720" i="3"/>
  <c r="H1720" i="3"/>
  <c r="F1720" i="3"/>
  <c r="I1698" i="3" s="1"/>
  <c r="E1720" i="3"/>
  <c r="I1719" i="3"/>
  <c r="F1719" i="3"/>
  <c r="E1719" i="3"/>
  <c r="H1719" i="3" s="1"/>
  <c r="I1718" i="3"/>
  <c r="F1718" i="3"/>
  <c r="E1718" i="3"/>
  <c r="H1718" i="3" s="1"/>
  <c r="I1717" i="3"/>
  <c r="F1717" i="3"/>
  <c r="E1717" i="3"/>
  <c r="H1717" i="3" s="1"/>
  <c r="I1716" i="3"/>
  <c r="H1716" i="3"/>
  <c r="F1716" i="3"/>
  <c r="E1716" i="3"/>
  <c r="I1715" i="3"/>
  <c r="H1715" i="3"/>
  <c r="F1715" i="3"/>
  <c r="E1715" i="3"/>
  <c r="I1714" i="3"/>
  <c r="F1714" i="3"/>
  <c r="E1714" i="3"/>
  <c r="H1714" i="3" s="1"/>
  <c r="I1713" i="3"/>
  <c r="H1713" i="3"/>
  <c r="F1713" i="3"/>
  <c r="E1713" i="3"/>
  <c r="I1712" i="3"/>
  <c r="H1712" i="3"/>
  <c r="F1712" i="3"/>
  <c r="E1712" i="3"/>
  <c r="I1711" i="3"/>
  <c r="F1711" i="3"/>
  <c r="E1711" i="3"/>
  <c r="H1711" i="3" s="1"/>
  <c r="I1710" i="3"/>
  <c r="F1710" i="3"/>
  <c r="E1710" i="3"/>
  <c r="H1710" i="3" s="1"/>
  <c r="I1709" i="3"/>
  <c r="F1709" i="3"/>
  <c r="E1709" i="3"/>
  <c r="H1709" i="3" s="1"/>
  <c r="I1708" i="3"/>
  <c r="H1708" i="3"/>
  <c r="F1708" i="3"/>
  <c r="E1708" i="3"/>
  <c r="I1707" i="3"/>
  <c r="H1707" i="3"/>
  <c r="F1707" i="3"/>
  <c r="E1707" i="3"/>
  <c r="I1706" i="3"/>
  <c r="F1706" i="3"/>
  <c r="E1706" i="3"/>
  <c r="H1706" i="3" s="1"/>
  <c r="I1705" i="3"/>
  <c r="H1705" i="3"/>
  <c r="F1705" i="3"/>
  <c r="E1705" i="3"/>
  <c r="I1704" i="3"/>
  <c r="H1704" i="3"/>
  <c r="F1704" i="3"/>
  <c r="E1704" i="3"/>
  <c r="I1703" i="3"/>
  <c r="F1703" i="3"/>
  <c r="E1703" i="3"/>
  <c r="H1703" i="3" s="1"/>
  <c r="I1702" i="3"/>
  <c r="F1702" i="3"/>
  <c r="E1702" i="3"/>
  <c r="H1702" i="3" s="1"/>
  <c r="I1701" i="3"/>
  <c r="F1701" i="3"/>
  <c r="E1701" i="3"/>
  <c r="H1701" i="3" s="1"/>
  <c r="I1700" i="3"/>
  <c r="H1700" i="3"/>
  <c r="F1700" i="3"/>
  <c r="E1700" i="3"/>
  <c r="I1699" i="3"/>
  <c r="H1699" i="3"/>
  <c r="F1699" i="3"/>
  <c r="E1699" i="3"/>
  <c r="F1698" i="3"/>
  <c r="E1698" i="3"/>
  <c r="H1698" i="3" s="1"/>
  <c r="I1697" i="3"/>
  <c r="H1697" i="3"/>
  <c r="F1697" i="3"/>
  <c r="E1697" i="3"/>
  <c r="I1696" i="3"/>
  <c r="H1696" i="3"/>
  <c r="F1696" i="3"/>
  <c r="E1696" i="3"/>
  <c r="I1695" i="3"/>
  <c r="F1695" i="3"/>
  <c r="E1695" i="3"/>
  <c r="H1695" i="3" s="1"/>
  <c r="I1694" i="3"/>
  <c r="F1694" i="3"/>
  <c r="E1694" i="3"/>
  <c r="H1694" i="3" s="1"/>
  <c r="I1693" i="3"/>
  <c r="F1693" i="3"/>
  <c r="E1693" i="3"/>
  <c r="H1693" i="3" s="1"/>
  <c r="I1692" i="3"/>
  <c r="H1692" i="3"/>
  <c r="F1692" i="3"/>
  <c r="E1692" i="3"/>
  <c r="I1691" i="3"/>
  <c r="H1691" i="3"/>
  <c r="F1691" i="3"/>
  <c r="E1691" i="3"/>
  <c r="I1690" i="3"/>
  <c r="F1690" i="3"/>
  <c r="E1690" i="3"/>
  <c r="H1690" i="3" s="1"/>
  <c r="I1689" i="3"/>
  <c r="H1689" i="3"/>
  <c r="F1689" i="3"/>
  <c r="E1689" i="3"/>
  <c r="I1688" i="3"/>
  <c r="H1688" i="3"/>
  <c r="F1688" i="3"/>
  <c r="E1688" i="3"/>
  <c r="I1687" i="3"/>
  <c r="F1687" i="3"/>
  <c r="E1687" i="3"/>
  <c r="H1687" i="3" s="1"/>
  <c r="I1686" i="3"/>
  <c r="F1686" i="3"/>
  <c r="E1686" i="3"/>
  <c r="H1686" i="3" s="1"/>
  <c r="I1685" i="3"/>
  <c r="F1685" i="3"/>
  <c r="I1663" i="3" s="1"/>
  <c r="E1685" i="3"/>
  <c r="H1685" i="3" s="1"/>
  <c r="I1684" i="3"/>
  <c r="H1684" i="3"/>
  <c r="F1684" i="3"/>
  <c r="E1684" i="3"/>
  <c r="I1683" i="3"/>
  <c r="H1683" i="3"/>
  <c r="F1683" i="3"/>
  <c r="I1661" i="3" s="1"/>
  <c r="E1683" i="3"/>
  <c r="I1682" i="3"/>
  <c r="F1682" i="3"/>
  <c r="I1660" i="3" s="1"/>
  <c r="E1682" i="3"/>
  <c r="H1682" i="3" s="1"/>
  <c r="I1681" i="3"/>
  <c r="F1681" i="3"/>
  <c r="E1681" i="3"/>
  <c r="H1681" i="3" s="1"/>
  <c r="I1680" i="3"/>
  <c r="H1680" i="3"/>
  <c r="F1680" i="3"/>
  <c r="E1680" i="3"/>
  <c r="I1679" i="3"/>
  <c r="H1679" i="3"/>
  <c r="F1679" i="3"/>
  <c r="E1679" i="3"/>
  <c r="I1678" i="3"/>
  <c r="H1678" i="3"/>
  <c r="F1678" i="3"/>
  <c r="E1678" i="3"/>
  <c r="I1677" i="3"/>
  <c r="F1677" i="3"/>
  <c r="E1677" i="3"/>
  <c r="H1677" i="3" s="1"/>
  <c r="I1676" i="3"/>
  <c r="H1676" i="3"/>
  <c r="F1676" i="3"/>
  <c r="E1676" i="3"/>
  <c r="I1675" i="3"/>
  <c r="F1675" i="3"/>
  <c r="E1675" i="3"/>
  <c r="H1675" i="3" s="1"/>
  <c r="I1674" i="3"/>
  <c r="F1674" i="3"/>
  <c r="E1674" i="3"/>
  <c r="H1674" i="3" s="1"/>
  <c r="I1673" i="3"/>
  <c r="H1673" i="3"/>
  <c r="F1673" i="3"/>
  <c r="E1673" i="3"/>
  <c r="I1672" i="3"/>
  <c r="H1672" i="3"/>
  <c r="F1672" i="3"/>
  <c r="E1672" i="3"/>
  <c r="I1671" i="3"/>
  <c r="H1671" i="3"/>
  <c r="F1671" i="3"/>
  <c r="E1671" i="3"/>
  <c r="I1670" i="3"/>
  <c r="F1670" i="3"/>
  <c r="E1670" i="3"/>
  <c r="H1670" i="3" s="1"/>
  <c r="I1669" i="3"/>
  <c r="F1669" i="3"/>
  <c r="E1669" i="3"/>
  <c r="H1669" i="3" s="1"/>
  <c r="I1668" i="3"/>
  <c r="H1668" i="3"/>
  <c r="F1668" i="3"/>
  <c r="E1668" i="3"/>
  <c r="I1667" i="3"/>
  <c r="F1667" i="3"/>
  <c r="E1667" i="3"/>
  <c r="H1667" i="3" s="1"/>
  <c r="I1666" i="3"/>
  <c r="F1666" i="3"/>
  <c r="E1666" i="3"/>
  <c r="H1666" i="3" s="1"/>
  <c r="I1665" i="3"/>
  <c r="H1665" i="3"/>
  <c r="F1665" i="3"/>
  <c r="E1665" i="3"/>
  <c r="I1664" i="3"/>
  <c r="H1664" i="3"/>
  <c r="F1664" i="3"/>
  <c r="E1664" i="3"/>
  <c r="H1663" i="3"/>
  <c r="F1663" i="3"/>
  <c r="E1663" i="3"/>
  <c r="I1662" i="3"/>
  <c r="F1662" i="3"/>
  <c r="E1662" i="3"/>
  <c r="H1662" i="3" s="1"/>
  <c r="F1661" i="3"/>
  <c r="E1661" i="3"/>
  <c r="H1661" i="3" s="1"/>
  <c r="H1660" i="3"/>
  <c r="F1660" i="3"/>
  <c r="E1660" i="3"/>
  <c r="I1659" i="3"/>
  <c r="F1659" i="3"/>
  <c r="E1659" i="3"/>
  <c r="H1659" i="3" s="1"/>
  <c r="I1658" i="3"/>
  <c r="F1658" i="3"/>
  <c r="E1658" i="3"/>
  <c r="H1658" i="3" s="1"/>
  <c r="I1657" i="3"/>
  <c r="H1657" i="3"/>
  <c r="F1657" i="3"/>
  <c r="E1657" i="3"/>
  <c r="I1656" i="3"/>
  <c r="H1656" i="3"/>
  <c r="F1656" i="3"/>
  <c r="E1656" i="3"/>
  <c r="I1655" i="3"/>
  <c r="H1655" i="3"/>
  <c r="F1655" i="3"/>
  <c r="E1655" i="3"/>
  <c r="I1654" i="3"/>
  <c r="F1654" i="3"/>
  <c r="E1654" i="3"/>
  <c r="H1654" i="3" s="1"/>
  <c r="I1653" i="3"/>
  <c r="F1653" i="3"/>
  <c r="E1653" i="3"/>
  <c r="H1653" i="3" s="1"/>
  <c r="I1652" i="3"/>
  <c r="H1652" i="3"/>
  <c r="F1652" i="3"/>
  <c r="E1652" i="3"/>
  <c r="I1651" i="3"/>
  <c r="F1651" i="3"/>
  <c r="E1651" i="3"/>
  <c r="H1651" i="3" s="1"/>
  <c r="I1650" i="3"/>
  <c r="F1650" i="3"/>
  <c r="E1650" i="3"/>
  <c r="H1650" i="3" s="1"/>
  <c r="I1649" i="3"/>
  <c r="H1649" i="3"/>
  <c r="F1649" i="3"/>
  <c r="E1649" i="3"/>
  <c r="I1648" i="3"/>
  <c r="H1648" i="3"/>
  <c r="F1648" i="3"/>
  <c r="E1648" i="3"/>
  <c r="I1647" i="3"/>
  <c r="H1647" i="3"/>
  <c r="F1647" i="3"/>
  <c r="E1647" i="3"/>
  <c r="I1646" i="3"/>
  <c r="F1646" i="3"/>
  <c r="E1646" i="3"/>
  <c r="H1646" i="3" s="1"/>
  <c r="I1645" i="3"/>
  <c r="F1645" i="3"/>
  <c r="E1645" i="3"/>
  <c r="H1645" i="3" s="1"/>
  <c r="I1644" i="3"/>
  <c r="H1644" i="3"/>
  <c r="F1644" i="3"/>
  <c r="E1644" i="3"/>
  <c r="I1643" i="3"/>
  <c r="F1643" i="3"/>
  <c r="E1643" i="3"/>
  <c r="H1643" i="3" s="1"/>
  <c r="I1642" i="3"/>
  <c r="F1642" i="3"/>
  <c r="E1642" i="3"/>
  <c r="H1642" i="3" s="1"/>
  <c r="I1641" i="3"/>
  <c r="H1641" i="3"/>
  <c r="F1641" i="3"/>
  <c r="E1641" i="3"/>
  <c r="I1640" i="3"/>
  <c r="H1640" i="3"/>
  <c r="F1640" i="3"/>
  <c r="E1640" i="3"/>
  <c r="I1639" i="3"/>
  <c r="H1639" i="3"/>
  <c r="F1639" i="3"/>
  <c r="E1639" i="3"/>
  <c r="I1638" i="3"/>
  <c r="F1638" i="3"/>
  <c r="I1616" i="3" s="1"/>
  <c r="E1638" i="3"/>
  <c r="H1638" i="3" s="1"/>
  <c r="I1637" i="3"/>
  <c r="F1637" i="3"/>
  <c r="E1637" i="3"/>
  <c r="H1637" i="3" s="1"/>
  <c r="I1636" i="3"/>
  <c r="H1636" i="3"/>
  <c r="F1636" i="3"/>
  <c r="E1636" i="3"/>
  <c r="I1635" i="3"/>
  <c r="F1635" i="3"/>
  <c r="E1635" i="3"/>
  <c r="H1635" i="3" s="1"/>
  <c r="I1634" i="3"/>
  <c r="F1634" i="3"/>
  <c r="E1634" i="3"/>
  <c r="H1634" i="3" s="1"/>
  <c r="I1633" i="3"/>
  <c r="H1633" i="3"/>
  <c r="F1633" i="3"/>
  <c r="E1633" i="3"/>
  <c r="I1632" i="3"/>
  <c r="H1632" i="3"/>
  <c r="F1632" i="3"/>
  <c r="E1632" i="3"/>
  <c r="I1631" i="3"/>
  <c r="H1631" i="3"/>
  <c r="F1631" i="3"/>
  <c r="E1631" i="3"/>
  <c r="I1630" i="3"/>
  <c r="F1630" i="3"/>
  <c r="E1630" i="3"/>
  <c r="H1630" i="3" s="1"/>
  <c r="I1629" i="3"/>
  <c r="F1629" i="3"/>
  <c r="E1629" i="3"/>
  <c r="H1629" i="3" s="1"/>
  <c r="I1628" i="3"/>
  <c r="H1628" i="3"/>
  <c r="F1628" i="3"/>
  <c r="E1628" i="3"/>
  <c r="I1627" i="3"/>
  <c r="F1627" i="3"/>
  <c r="E1627" i="3"/>
  <c r="H1627" i="3" s="1"/>
  <c r="I1626" i="3"/>
  <c r="F1626" i="3"/>
  <c r="E1626" i="3"/>
  <c r="H1626" i="3" s="1"/>
  <c r="I1625" i="3"/>
  <c r="H1625" i="3"/>
  <c r="F1625" i="3"/>
  <c r="E1625" i="3"/>
  <c r="I1624" i="3"/>
  <c r="H1624" i="3"/>
  <c r="F1624" i="3"/>
  <c r="E1624" i="3"/>
  <c r="I1623" i="3"/>
  <c r="H1623" i="3"/>
  <c r="F1623" i="3"/>
  <c r="E1623" i="3"/>
  <c r="I1622" i="3"/>
  <c r="F1622" i="3"/>
  <c r="E1622" i="3"/>
  <c r="H1622" i="3" s="1"/>
  <c r="I1621" i="3"/>
  <c r="F1621" i="3"/>
  <c r="E1621" i="3"/>
  <c r="H1621" i="3" s="1"/>
  <c r="I1620" i="3"/>
  <c r="H1620" i="3"/>
  <c r="F1620" i="3"/>
  <c r="E1620" i="3"/>
  <c r="I1619" i="3"/>
  <c r="F1619" i="3"/>
  <c r="E1619" i="3"/>
  <c r="H1619" i="3" s="1"/>
  <c r="I1618" i="3"/>
  <c r="F1618" i="3"/>
  <c r="E1618" i="3"/>
  <c r="H1618" i="3" s="1"/>
  <c r="I1617" i="3"/>
  <c r="H1617" i="3"/>
  <c r="F1617" i="3"/>
  <c r="E1617" i="3"/>
  <c r="H1616" i="3"/>
  <c r="F1616" i="3"/>
  <c r="E1616" i="3"/>
  <c r="I1615" i="3"/>
  <c r="H1615" i="3"/>
  <c r="F1615" i="3"/>
  <c r="E1615" i="3"/>
  <c r="I1614" i="3"/>
  <c r="F1614" i="3"/>
  <c r="E1614" i="3"/>
  <c r="H1614" i="3" s="1"/>
  <c r="I1613" i="3"/>
  <c r="F1613" i="3"/>
  <c r="E1613" i="3"/>
  <c r="H1613" i="3" s="1"/>
  <c r="I1612" i="3"/>
  <c r="H1612" i="3"/>
  <c r="F1612" i="3"/>
  <c r="E1612" i="3"/>
  <c r="I1611" i="3"/>
  <c r="F1611" i="3"/>
  <c r="E1611" i="3"/>
  <c r="H1611" i="3" s="1"/>
  <c r="I1610" i="3"/>
  <c r="F1610" i="3"/>
  <c r="E1610" i="3"/>
  <c r="H1610" i="3" s="1"/>
  <c r="I1609" i="3"/>
  <c r="H1609" i="3"/>
  <c r="F1609" i="3"/>
  <c r="E1609" i="3"/>
  <c r="I1608" i="3"/>
  <c r="H1608" i="3"/>
  <c r="F1608" i="3"/>
  <c r="E1608" i="3"/>
  <c r="I1607" i="3"/>
  <c r="H1607" i="3"/>
  <c r="F1607" i="3"/>
  <c r="E1607" i="3"/>
  <c r="I1606" i="3"/>
  <c r="F1606" i="3"/>
  <c r="I1584" i="3" s="1"/>
  <c r="E1606" i="3"/>
  <c r="H1606" i="3" s="1"/>
  <c r="I1605" i="3"/>
  <c r="F1605" i="3"/>
  <c r="E1605" i="3"/>
  <c r="H1605" i="3" s="1"/>
  <c r="I1604" i="3"/>
  <c r="H1604" i="3"/>
  <c r="F1604" i="3"/>
  <c r="E1604" i="3"/>
  <c r="I1603" i="3"/>
  <c r="F1603" i="3"/>
  <c r="E1603" i="3"/>
  <c r="H1603" i="3" s="1"/>
  <c r="I1602" i="3"/>
  <c r="F1602" i="3"/>
  <c r="E1602" i="3"/>
  <c r="H1602" i="3" s="1"/>
  <c r="I1601" i="3"/>
  <c r="H1601" i="3"/>
  <c r="F1601" i="3"/>
  <c r="E1601" i="3"/>
  <c r="I1600" i="3"/>
  <c r="H1600" i="3"/>
  <c r="F1600" i="3"/>
  <c r="E1600" i="3"/>
  <c r="I1599" i="3"/>
  <c r="H1599" i="3"/>
  <c r="F1599" i="3"/>
  <c r="E1599" i="3"/>
  <c r="I1598" i="3"/>
  <c r="F1598" i="3"/>
  <c r="E1598" i="3"/>
  <c r="H1598" i="3" s="1"/>
  <c r="I1597" i="3"/>
  <c r="F1597" i="3"/>
  <c r="E1597" i="3"/>
  <c r="H1597" i="3" s="1"/>
  <c r="I1596" i="3"/>
  <c r="H1596" i="3"/>
  <c r="F1596" i="3"/>
  <c r="E1596" i="3"/>
  <c r="I1595" i="3"/>
  <c r="F1595" i="3"/>
  <c r="E1595" i="3"/>
  <c r="H1595" i="3" s="1"/>
  <c r="I1594" i="3"/>
  <c r="F1594" i="3"/>
  <c r="E1594" i="3"/>
  <c r="H1594" i="3" s="1"/>
  <c r="I1593" i="3"/>
  <c r="H1593" i="3"/>
  <c r="F1593" i="3"/>
  <c r="E1593" i="3"/>
  <c r="I1592" i="3"/>
  <c r="H1592" i="3"/>
  <c r="F1592" i="3"/>
  <c r="E1592" i="3"/>
  <c r="I1591" i="3"/>
  <c r="H1591" i="3"/>
  <c r="F1591" i="3"/>
  <c r="E1591" i="3"/>
  <c r="I1590" i="3"/>
  <c r="F1590" i="3"/>
  <c r="E1590" i="3"/>
  <c r="H1590" i="3" s="1"/>
  <c r="I1589" i="3"/>
  <c r="H1589" i="3"/>
  <c r="F1589" i="3"/>
  <c r="E1589" i="3"/>
  <c r="I1588" i="3"/>
  <c r="H1588" i="3"/>
  <c r="F1588" i="3"/>
  <c r="E1588" i="3"/>
  <c r="I1587" i="3"/>
  <c r="F1587" i="3"/>
  <c r="E1587" i="3"/>
  <c r="H1587" i="3" s="1"/>
  <c r="I1586" i="3"/>
  <c r="F1586" i="3"/>
  <c r="E1586" i="3"/>
  <c r="H1586" i="3" s="1"/>
  <c r="I1585" i="3"/>
  <c r="H1585" i="3"/>
  <c r="F1585" i="3"/>
  <c r="E1585" i="3"/>
  <c r="H1584" i="3"/>
  <c r="F1584" i="3"/>
  <c r="E1584" i="3"/>
  <c r="I1583" i="3"/>
  <c r="F1583" i="3"/>
  <c r="E1583" i="3"/>
  <c r="H1583" i="3" s="1"/>
  <c r="I1582" i="3"/>
  <c r="F1582" i="3"/>
  <c r="E1582" i="3"/>
  <c r="H1582" i="3" s="1"/>
  <c r="I1581" i="3"/>
  <c r="F1581" i="3"/>
  <c r="E1581" i="3"/>
  <c r="H1581" i="3" s="1"/>
  <c r="I1580" i="3"/>
  <c r="H1580" i="3"/>
  <c r="F1580" i="3"/>
  <c r="I1558" i="3" s="1"/>
  <c r="E1580" i="3"/>
  <c r="I1579" i="3"/>
  <c r="F1579" i="3"/>
  <c r="E1579" i="3"/>
  <c r="H1579" i="3" s="1"/>
  <c r="I1578" i="3"/>
  <c r="F1578" i="3"/>
  <c r="E1578" i="3"/>
  <c r="H1578" i="3" s="1"/>
  <c r="I1577" i="3"/>
  <c r="H1577" i="3"/>
  <c r="F1577" i="3"/>
  <c r="E1577" i="3"/>
  <c r="I1576" i="3"/>
  <c r="H1576" i="3"/>
  <c r="F1576" i="3"/>
  <c r="E1576" i="3"/>
  <c r="I1575" i="3"/>
  <c r="H1575" i="3"/>
  <c r="F1575" i="3"/>
  <c r="E1575" i="3"/>
  <c r="I1574" i="3"/>
  <c r="F1574" i="3"/>
  <c r="E1574" i="3"/>
  <c r="H1574" i="3" s="1"/>
  <c r="I1573" i="3"/>
  <c r="H1573" i="3"/>
  <c r="F1573" i="3"/>
  <c r="E1573" i="3"/>
  <c r="I1572" i="3"/>
  <c r="H1572" i="3"/>
  <c r="F1572" i="3"/>
  <c r="E1572" i="3"/>
  <c r="I1571" i="3"/>
  <c r="F1571" i="3"/>
  <c r="E1571" i="3"/>
  <c r="H1571" i="3" s="1"/>
  <c r="I1570" i="3"/>
  <c r="F1570" i="3"/>
  <c r="E1570" i="3"/>
  <c r="H1570" i="3" s="1"/>
  <c r="I1569" i="3"/>
  <c r="H1569" i="3"/>
  <c r="F1569" i="3"/>
  <c r="E1569" i="3"/>
  <c r="I1568" i="3"/>
  <c r="H1568" i="3"/>
  <c r="F1568" i="3"/>
  <c r="E1568" i="3"/>
  <c r="I1567" i="3"/>
  <c r="F1567" i="3"/>
  <c r="E1567" i="3"/>
  <c r="H1567" i="3" s="1"/>
  <c r="I1566" i="3"/>
  <c r="F1566" i="3"/>
  <c r="E1566" i="3"/>
  <c r="H1566" i="3" s="1"/>
  <c r="I1565" i="3"/>
  <c r="F1565" i="3"/>
  <c r="E1565" i="3"/>
  <c r="H1565" i="3" s="1"/>
  <c r="I1564" i="3"/>
  <c r="H1564" i="3"/>
  <c r="F1564" i="3"/>
  <c r="E1564" i="3"/>
  <c r="I1563" i="3"/>
  <c r="F1563" i="3"/>
  <c r="E1563" i="3"/>
  <c r="H1563" i="3" s="1"/>
  <c r="I1562" i="3"/>
  <c r="F1562" i="3"/>
  <c r="E1562" i="3"/>
  <c r="H1562" i="3" s="1"/>
  <c r="I1561" i="3"/>
  <c r="H1561" i="3"/>
  <c r="F1561" i="3"/>
  <c r="E1561" i="3"/>
  <c r="I1560" i="3"/>
  <c r="H1560" i="3"/>
  <c r="F1560" i="3"/>
  <c r="E1560" i="3"/>
  <c r="I1559" i="3"/>
  <c r="H1559" i="3"/>
  <c r="F1559" i="3"/>
  <c r="E1559" i="3"/>
  <c r="F1558" i="3"/>
  <c r="E1558" i="3"/>
  <c r="H1558" i="3" s="1"/>
  <c r="I1557" i="3"/>
  <c r="H1557" i="3"/>
  <c r="F1557" i="3"/>
  <c r="E1557" i="3"/>
  <c r="I1556" i="3"/>
  <c r="H1556" i="3"/>
  <c r="F1556" i="3"/>
  <c r="E1556" i="3"/>
  <c r="I1555" i="3"/>
  <c r="F1555" i="3"/>
  <c r="E1555" i="3"/>
  <c r="H1555" i="3" s="1"/>
  <c r="I1554" i="3"/>
  <c r="F1554" i="3"/>
  <c r="E1554" i="3"/>
  <c r="H1554" i="3" s="1"/>
  <c r="I1553" i="3"/>
  <c r="H1553" i="3"/>
  <c r="F1553" i="3"/>
  <c r="E1553" i="3"/>
  <c r="I1552" i="3"/>
  <c r="H1552" i="3"/>
  <c r="F1552" i="3"/>
  <c r="E1552" i="3"/>
  <c r="I1551" i="3"/>
  <c r="F1551" i="3"/>
  <c r="E1551" i="3"/>
  <c r="H1551" i="3" s="1"/>
  <c r="I1550" i="3"/>
  <c r="F1550" i="3"/>
  <c r="E1550" i="3"/>
  <c r="H1550" i="3" s="1"/>
  <c r="I1549" i="3"/>
  <c r="H1549" i="3"/>
  <c r="F1549" i="3"/>
  <c r="E1549" i="3"/>
  <c r="I1548" i="3"/>
  <c r="H1548" i="3"/>
  <c r="F1548" i="3"/>
  <c r="E1548" i="3"/>
  <c r="I1547" i="3"/>
  <c r="H1547" i="3"/>
  <c r="F1547" i="3"/>
  <c r="E1547" i="3"/>
  <c r="I1546" i="3"/>
  <c r="F1546" i="3"/>
  <c r="I1524" i="3" s="1"/>
  <c r="E1546" i="3"/>
  <c r="H1546" i="3" s="1"/>
  <c r="I1545" i="3"/>
  <c r="F1545" i="3"/>
  <c r="E1545" i="3"/>
  <c r="H1545" i="3" s="1"/>
  <c r="I1544" i="3"/>
  <c r="H1544" i="3"/>
  <c r="F1544" i="3"/>
  <c r="I1522" i="3" s="1"/>
  <c r="E1544" i="3"/>
  <c r="I1543" i="3"/>
  <c r="H1543" i="3"/>
  <c r="F1543" i="3"/>
  <c r="E1543" i="3"/>
  <c r="I1542" i="3"/>
  <c r="F1542" i="3"/>
  <c r="E1542" i="3"/>
  <c r="H1542" i="3" s="1"/>
  <c r="I1541" i="3"/>
  <c r="F1541" i="3"/>
  <c r="E1541" i="3"/>
  <c r="H1541" i="3" s="1"/>
  <c r="I1540" i="3"/>
  <c r="H1540" i="3"/>
  <c r="F1540" i="3"/>
  <c r="I1518" i="3" s="1"/>
  <c r="E1540" i="3"/>
  <c r="I1539" i="3"/>
  <c r="F1539" i="3"/>
  <c r="E1539" i="3"/>
  <c r="H1539" i="3" s="1"/>
  <c r="I1538" i="3"/>
  <c r="F1538" i="3"/>
  <c r="E1538" i="3"/>
  <c r="H1538" i="3" s="1"/>
  <c r="I1537" i="3"/>
  <c r="H1537" i="3"/>
  <c r="F1537" i="3"/>
  <c r="E1537" i="3"/>
  <c r="I1536" i="3"/>
  <c r="H1536" i="3"/>
  <c r="F1536" i="3"/>
  <c r="E1536" i="3"/>
  <c r="I1535" i="3"/>
  <c r="F1535" i="3"/>
  <c r="E1535" i="3"/>
  <c r="H1535" i="3" s="1"/>
  <c r="I1534" i="3"/>
  <c r="F1534" i="3"/>
  <c r="E1534" i="3"/>
  <c r="H1534" i="3" s="1"/>
  <c r="I1533" i="3"/>
  <c r="H1533" i="3"/>
  <c r="F1533" i="3"/>
  <c r="E1533" i="3"/>
  <c r="I1532" i="3"/>
  <c r="H1532" i="3"/>
  <c r="F1532" i="3"/>
  <c r="E1532" i="3"/>
  <c r="I1531" i="3"/>
  <c r="H1531" i="3"/>
  <c r="F1531" i="3"/>
  <c r="E1531" i="3"/>
  <c r="I1530" i="3"/>
  <c r="F1530" i="3"/>
  <c r="I1508" i="3" s="1"/>
  <c r="E1530" i="3"/>
  <c r="H1530" i="3" s="1"/>
  <c r="I1529" i="3"/>
  <c r="F1529" i="3"/>
  <c r="E1529" i="3"/>
  <c r="H1529" i="3" s="1"/>
  <c r="I1528" i="3"/>
  <c r="H1528" i="3"/>
  <c r="F1528" i="3"/>
  <c r="I1506" i="3" s="1"/>
  <c r="E1528" i="3"/>
  <c r="I1527" i="3"/>
  <c r="H1527" i="3"/>
  <c r="F1527" i="3"/>
  <c r="E1527" i="3"/>
  <c r="I1526" i="3"/>
  <c r="F1526" i="3"/>
  <c r="E1526" i="3"/>
  <c r="H1526" i="3" s="1"/>
  <c r="I1525" i="3"/>
  <c r="F1525" i="3"/>
  <c r="E1525" i="3"/>
  <c r="H1525" i="3" s="1"/>
  <c r="H1524" i="3"/>
  <c r="F1524" i="3"/>
  <c r="I1502" i="3" s="1"/>
  <c r="E1524" i="3"/>
  <c r="I1523" i="3"/>
  <c r="F1523" i="3"/>
  <c r="E1523" i="3"/>
  <c r="H1523" i="3" s="1"/>
  <c r="F1522" i="3"/>
  <c r="E1522" i="3"/>
  <c r="H1522" i="3" s="1"/>
  <c r="I1521" i="3"/>
  <c r="H1521" i="3"/>
  <c r="F1521" i="3"/>
  <c r="E1521" i="3"/>
  <c r="I1520" i="3"/>
  <c r="H1520" i="3"/>
  <c r="F1520" i="3"/>
  <c r="E1520" i="3"/>
  <c r="I1519" i="3"/>
  <c r="F1519" i="3"/>
  <c r="E1519" i="3"/>
  <c r="H1519" i="3" s="1"/>
  <c r="F1518" i="3"/>
  <c r="E1518" i="3"/>
  <c r="H1518" i="3" s="1"/>
  <c r="I1517" i="3"/>
  <c r="H1517" i="3"/>
  <c r="F1517" i="3"/>
  <c r="E1517" i="3"/>
  <c r="I1516" i="3"/>
  <c r="H1516" i="3"/>
  <c r="F1516" i="3"/>
  <c r="E1516" i="3"/>
  <c r="I1515" i="3"/>
  <c r="H1515" i="3"/>
  <c r="F1515" i="3"/>
  <c r="E1515" i="3"/>
  <c r="I1514" i="3"/>
  <c r="F1514" i="3"/>
  <c r="I1492" i="3" s="1"/>
  <c r="E1514" i="3"/>
  <c r="H1514" i="3" s="1"/>
  <c r="I1513" i="3"/>
  <c r="F1513" i="3"/>
  <c r="E1513" i="3"/>
  <c r="H1513" i="3" s="1"/>
  <c r="I1512" i="3"/>
  <c r="H1512" i="3"/>
  <c r="F1512" i="3"/>
  <c r="I1490" i="3" s="1"/>
  <c r="E1512" i="3"/>
  <c r="I1511" i="3"/>
  <c r="H1511" i="3"/>
  <c r="F1511" i="3"/>
  <c r="E1511" i="3"/>
  <c r="I1510" i="3"/>
  <c r="F1510" i="3"/>
  <c r="E1510" i="3"/>
  <c r="H1510" i="3" s="1"/>
  <c r="I1509" i="3"/>
  <c r="F1509" i="3"/>
  <c r="E1509" i="3"/>
  <c r="H1509" i="3" s="1"/>
  <c r="H1508" i="3"/>
  <c r="F1508" i="3"/>
  <c r="I1486" i="3" s="1"/>
  <c r="E1508" i="3"/>
  <c r="I1507" i="3"/>
  <c r="F1507" i="3"/>
  <c r="E1507" i="3"/>
  <c r="H1507" i="3" s="1"/>
  <c r="F1506" i="3"/>
  <c r="E1506" i="3"/>
  <c r="H1506" i="3" s="1"/>
  <c r="I1505" i="3"/>
  <c r="H1505" i="3"/>
  <c r="F1505" i="3"/>
  <c r="E1505" i="3"/>
  <c r="I1504" i="3"/>
  <c r="H1504" i="3"/>
  <c r="F1504" i="3"/>
  <c r="E1504" i="3"/>
  <c r="I1503" i="3"/>
  <c r="F1503" i="3"/>
  <c r="E1503" i="3"/>
  <c r="H1503" i="3" s="1"/>
  <c r="F1502" i="3"/>
  <c r="E1502" i="3"/>
  <c r="H1502" i="3" s="1"/>
  <c r="I1501" i="3"/>
  <c r="H1501" i="3"/>
  <c r="F1501" i="3"/>
  <c r="E1501" i="3"/>
  <c r="I1500" i="3"/>
  <c r="H1500" i="3"/>
  <c r="F1500" i="3"/>
  <c r="E1500" i="3"/>
  <c r="I1499" i="3"/>
  <c r="H1499" i="3"/>
  <c r="F1499" i="3"/>
  <c r="E1499" i="3"/>
  <c r="I1498" i="3"/>
  <c r="F1498" i="3"/>
  <c r="I1476" i="3" s="1"/>
  <c r="E1498" i="3"/>
  <c r="H1498" i="3" s="1"/>
  <c r="I1497" i="3"/>
  <c r="F1497" i="3"/>
  <c r="E1497" i="3"/>
  <c r="H1497" i="3" s="1"/>
  <c r="I1496" i="3"/>
  <c r="H1496" i="3"/>
  <c r="F1496" i="3"/>
  <c r="I1474" i="3" s="1"/>
  <c r="E1496" i="3"/>
  <c r="I1495" i="3"/>
  <c r="H1495" i="3"/>
  <c r="F1495" i="3"/>
  <c r="E1495" i="3"/>
  <c r="I1494" i="3"/>
  <c r="F1494" i="3"/>
  <c r="E1494" i="3"/>
  <c r="H1494" i="3" s="1"/>
  <c r="I1493" i="3"/>
  <c r="F1493" i="3"/>
  <c r="E1493" i="3"/>
  <c r="H1493" i="3" s="1"/>
  <c r="H1492" i="3"/>
  <c r="F1492" i="3"/>
  <c r="I1470" i="3" s="1"/>
  <c r="E1492" i="3"/>
  <c r="I1491" i="3"/>
  <c r="F1491" i="3"/>
  <c r="E1491" i="3"/>
  <c r="H1491" i="3" s="1"/>
  <c r="F1490" i="3"/>
  <c r="E1490" i="3"/>
  <c r="H1490" i="3" s="1"/>
  <c r="I1489" i="3"/>
  <c r="H1489" i="3"/>
  <c r="F1489" i="3"/>
  <c r="E1489" i="3"/>
  <c r="I1488" i="3"/>
  <c r="H1488" i="3"/>
  <c r="F1488" i="3"/>
  <c r="E1488" i="3"/>
  <c r="I1487" i="3"/>
  <c r="F1487" i="3"/>
  <c r="E1487" i="3"/>
  <c r="H1487" i="3" s="1"/>
  <c r="F1486" i="3"/>
  <c r="E1486" i="3"/>
  <c r="H1486" i="3" s="1"/>
  <c r="I1485" i="3"/>
  <c r="H1485" i="3"/>
  <c r="F1485" i="3"/>
  <c r="E1485" i="3"/>
  <c r="I1484" i="3"/>
  <c r="H1484" i="3"/>
  <c r="F1484" i="3"/>
  <c r="E1484" i="3"/>
  <c r="I1483" i="3"/>
  <c r="H1483" i="3"/>
  <c r="F1483" i="3"/>
  <c r="E1483" i="3"/>
  <c r="I1482" i="3"/>
  <c r="F1482" i="3"/>
  <c r="I1460" i="3" s="1"/>
  <c r="E1482" i="3"/>
  <c r="H1482" i="3" s="1"/>
  <c r="I1481" i="3"/>
  <c r="F1481" i="3"/>
  <c r="E1481" i="3"/>
  <c r="H1481" i="3" s="1"/>
  <c r="I1480" i="3"/>
  <c r="H1480" i="3"/>
  <c r="F1480" i="3"/>
  <c r="I1458" i="3" s="1"/>
  <c r="E1480" i="3"/>
  <c r="I1479" i="3"/>
  <c r="H1479" i="3"/>
  <c r="F1479" i="3"/>
  <c r="E1479" i="3"/>
  <c r="I1478" i="3"/>
  <c r="F1478" i="3"/>
  <c r="E1478" i="3"/>
  <c r="H1478" i="3" s="1"/>
  <c r="I1477" i="3"/>
  <c r="F1477" i="3"/>
  <c r="E1477" i="3"/>
  <c r="H1477" i="3" s="1"/>
  <c r="H1476" i="3"/>
  <c r="F1476" i="3"/>
  <c r="I1454" i="3" s="1"/>
  <c r="E1476" i="3"/>
  <c r="I1475" i="3"/>
  <c r="F1475" i="3"/>
  <c r="E1475" i="3"/>
  <c r="H1475" i="3" s="1"/>
  <c r="F1474" i="3"/>
  <c r="E1474" i="3"/>
  <c r="H1474" i="3" s="1"/>
  <c r="I1473" i="3"/>
  <c r="H1473" i="3"/>
  <c r="F1473" i="3"/>
  <c r="E1473" i="3"/>
  <c r="I1472" i="3"/>
  <c r="H1472" i="3"/>
  <c r="F1472" i="3"/>
  <c r="E1472" i="3"/>
  <c r="I1471" i="3"/>
  <c r="F1471" i="3"/>
  <c r="E1471" i="3"/>
  <c r="H1471" i="3" s="1"/>
  <c r="F1470" i="3"/>
  <c r="I1448" i="3" s="1"/>
  <c r="E1470" i="3"/>
  <c r="H1470" i="3" s="1"/>
  <c r="I1469" i="3"/>
  <c r="H1469" i="3"/>
  <c r="F1469" i="3"/>
  <c r="E1469" i="3"/>
  <c r="I1468" i="3"/>
  <c r="H1468" i="3"/>
  <c r="F1468" i="3"/>
  <c r="E1468" i="3"/>
  <c r="I1467" i="3"/>
  <c r="H1467" i="3"/>
  <c r="F1467" i="3"/>
  <c r="E1467" i="3"/>
  <c r="I1466" i="3"/>
  <c r="F1466" i="3"/>
  <c r="I1444" i="3" s="1"/>
  <c r="E1466" i="3"/>
  <c r="H1466" i="3" s="1"/>
  <c r="I1465" i="3"/>
  <c r="F1465" i="3"/>
  <c r="E1465" i="3"/>
  <c r="H1465" i="3" s="1"/>
  <c r="I1464" i="3"/>
  <c r="H1464" i="3"/>
  <c r="F1464" i="3"/>
  <c r="I1442" i="3" s="1"/>
  <c r="E1464" i="3"/>
  <c r="I1463" i="3"/>
  <c r="H1463" i="3"/>
  <c r="F1463" i="3"/>
  <c r="E1463" i="3"/>
  <c r="I1462" i="3"/>
  <c r="F1462" i="3"/>
  <c r="E1462" i="3"/>
  <c r="H1462" i="3" s="1"/>
  <c r="I1461" i="3"/>
  <c r="F1461" i="3"/>
  <c r="E1461" i="3"/>
  <c r="H1461" i="3" s="1"/>
  <c r="H1460" i="3"/>
  <c r="F1460" i="3"/>
  <c r="I1438" i="3" s="1"/>
  <c r="E1460" i="3"/>
  <c r="I1459" i="3"/>
  <c r="F1459" i="3"/>
  <c r="E1459" i="3"/>
  <c r="H1459" i="3" s="1"/>
  <c r="F1458" i="3"/>
  <c r="E1458" i="3"/>
  <c r="H1458" i="3" s="1"/>
  <c r="I1457" i="3"/>
  <c r="H1457" i="3"/>
  <c r="F1457" i="3"/>
  <c r="E1457" i="3"/>
  <c r="I1456" i="3"/>
  <c r="H1456" i="3"/>
  <c r="F1456" i="3"/>
  <c r="E1456" i="3"/>
  <c r="I1455" i="3"/>
  <c r="F1455" i="3"/>
  <c r="E1455" i="3"/>
  <c r="H1455" i="3" s="1"/>
  <c r="F1454" i="3"/>
  <c r="E1454" i="3"/>
  <c r="H1454" i="3" s="1"/>
  <c r="I1453" i="3"/>
  <c r="H1453" i="3"/>
  <c r="F1453" i="3"/>
  <c r="E1453" i="3"/>
  <c r="I1452" i="3"/>
  <c r="H1452" i="3"/>
  <c r="F1452" i="3"/>
  <c r="E1452" i="3"/>
  <c r="I1451" i="3"/>
  <c r="H1451" i="3"/>
  <c r="F1451" i="3"/>
  <c r="E1451" i="3"/>
  <c r="I1450" i="3"/>
  <c r="F1450" i="3"/>
  <c r="I1428" i="3" s="1"/>
  <c r="E1450" i="3"/>
  <c r="H1450" i="3" s="1"/>
  <c r="I1449" i="3"/>
  <c r="F1449" i="3"/>
  <c r="E1449" i="3"/>
  <c r="H1449" i="3" s="1"/>
  <c r="H1448" i="3"/>
  <c r="F1448" i="3"/>
  <c r="E1448" i="3"/>
  <c r="I1447" i="3"/>
  <c r="H1447" i="3"/>
  <c r="F1447" i="3"/>
  <c r="E1447" i="3"/>
  <c r="I1446" i="3"/>
  <c r="F1446" i="3"/>
  <c r="I1424" i="3" s="1"/>
  <c r="E1446" i="3"/>
  <c r="H1446" i="3" s="1"/>
  <c r="I1445" i="3"/>
  <c r="F1445" i="3"/>
  <c r="E1445" i="3"/>
  <c r="H1445" i="3" s="1"/>
  <c r="H1444" i="3"/>
  <c r="F1444" i="3"/>
  <c r="E1444" i="3"/>
  <c r="I1443" i="3"/>
  <c r="F1443" i="3"/>
  <c r="E1443" i="3"/>
  <c r="H1443" i="3" s="1"/>
  <c r="F1442" i="3"/>
  <c r="E1442" i="3"/>
  <c r="H1442" i="3" s="1"/>
  <c r="I1441" i="3"/>
  <c r="H1441" i="3"/>
  <c r="F1441" i="3"/>
  <c r="E1441" i="3"/>
  <c r="I1440" i="3"/>
  <c r="H1440" i="3"/>
  <c r="F1440" i="3"/>
  <c r="E1440" i="3"/>
  <c r="I1439" i="3"/>
  <c r="H1439" i="3"/>
  <c r="F1439" i="3"/>
  <c r="E1439" i="3"/>
  <c r="F1438" i="3"/>
  <c r="E1438" i="3"/>
  <c r="H1438" i="3" s="1"/>
  <c r="I1437" i="3"/>
  <c r="H1437" i="3"/>
  <c r="F1437" i="3"/>
  <c r="E1437" i="3"/>
  <c r="I1436" i="3"/>
  <c r="H1436" i="3"/>
  <c r="F1436" i="3"/>
  <c r="E1436" i="3"/>
  <c r="I1435" i="3"/>
  <c r="H1435" i="3"/>
  <c r="F1435" i="3"/>
  <c r="E1435" i="3"/>
  <c r="I1434" i="3"/>
  <c r="F1434" i="3"/>
  <c r="E1434" i="3"/>
  <c r="H1434" i="3" s="1"/>
  <c r="I1433" i="3"/>
  <c r="H1433" i="3"/>
  <c r="F1433" i="3"/>
  <c r="E1433" i="3"/>
  <c r="I1432" i="3"/>
  <c r="H1432" i="3"/>
  <c r="F1432" i="3"/>
  <c r="E1432" i="3"/>
  <c r="I1431" i="3"/>
  <c r="H1431" i="3"/>
  <c r="F1431" i="3"/>
  <c r="E1431" i="3"/>
  <c r="I1430" i="3"/>
  <c r="F1430" i="3"/>
  <c r="E1430" i="3"/>
  <c r="H1430" i="3" s="1"/>
  <c r="I1429" i="3"/>
  <c r="H1429" i="3"/>
  <c r="F1429" i="3"/>
  <c r="E1429" i="3"/>
  <c r="H1428" i="3"/>
  <c r="F1428" i="3"/>
  <c r="I1406" i="3" s="1"/>
  <c r="E1428" i="3"/>
  <c r="I1427" i="3"/>
  <c r="F1427" i="3"/>
  <c r="E1427" i="3"/>
  <c r="H1427" i="3" s="1"/>
  <c r="I1426" i="3"/>
  <c r="F1426" i="3"/>
  <c r="E1426" i="3"/>
  <c r="H1426" i="3" s="1"/>
  <c r="I1425" i="3"/>
  <c r="H1425" i="3"/>
  <c r="F1425" i="3"/>
  <c r="E1425" i="3"/>
  <c r="H1424" i="3"/>
  <c r="F1424" i="3"/>
  <c r="E1424" i="3"/>
  <c r="I1423" i="3"/>
  <c r="F1423" i="3"/>
  <c r="E1423" i="3"/>
  <c r="H1423" i="3" s="1"/>
  <c r="I1422" i="3"/>
  <c r="F1422" i="3"/>
  <c r="E1422" i="3"/>
  <c r="H1422" i="3" s="1"/>
  <c r="I1421" i="3"/>
  <c r="H1421" i="3"/>
  <c r="F1421" i="3"/>
  <c r="E1421" i="3"/>
  <c r="I1420" i="3"/>
  <c r="H1420" i="3"/>
  <c r="F1420" i="3"/>
  <c r="E1420" i="3"/>
  <c r="I1419" i="3"/>
  <c r="F1419" i="3"/>
  <c r="E1419" i="3"/>
  <c r="H1419" i="3" s="1"/>
  <c r="I1418" i="3"/>
  <c r="F1418" i="3"/>
  <c r="E1418" i="3"/>
  <c r="H1418" i="3" s="1"/>
  <c r="I1417" i="3"/>
  <c r="H1417" i="3"/>
  <c r="F1417" i="3"/>
  <c r="E1417" i="3"/>
  <c r="I1416" i="3"/>
  <c r="H1416" i="3"/>
  <c r="F1416" i="3"/>
  <c r="E1416" i="3"/>
  <c r="I1415" i="3"/>
  <c r="F1415" i="3"/>
  <c r="E1415" i="3"/>
  <c r="H1415" i="3" s="1"/>
  <c r="I1414" i="3"/>
  <c r="F1414" i="3"/>
  <c r="E1414" i="3"/>
  <c r="H1414" i="3" s="1"/>
  <c r="I1413" i="3"/>
  <c r="H1413" i="3"/>
  <c r="F1413" i="3"/>
  <c r="E1413" i="3"/>
  <c r="I1412" i="3"/>
  <c r="H1412" i="3"/>
  <c r="F1412" i="3"/>
  <c r="E1412" i="3"/>
  <c r="I1411" i="3"/>
  <c r="F1411" i="3"/>
  <c r="E1411" i="3"/>
  <c r="H1411" i="3" s="1"/>
  <c r="I1410" i="3"/>
  <c r="F1410" i="3"/>
  <c r="E1410" i="3"/>
  <c r="H1410" i="3" s="1"/>
  <c r="I1409" i="3"/>
  <c r="H1409" i="3"/>
  <c r="F1409" i="3"/>
  <c r="E1409" i="3"/>
  <c r="I1408" i="3"/>
  <c r="H1408" i="3"/>
  <c r="F1408" i="3"/>
  <c r="E1408" i="3"/>
  <c r="I1407" i="3"/>
  <c r="F1407" i="3"/>
  <c r="E1407" i="3"/>
  <c r="H1407" i="3" s="1"/>
  <c r="F1406" i="3"/>
  <c r="E1406" i="3"/>
  <c r="H1406" i="3" s="1"/>
  <c r="I1405" i="3"/>
  <c r="H1405" i="3"/>
  <c r="F1405" i="3"/>
  <c r="E1405" i="3"/>
  <c r="I1404" i="3"/>
  <c r="H1404" i="3"/>
  <c r="F1404" i="3"/>
  <c r="E1404" i="3"/>
  <c r="I1403" i="3"/>
  <c r="F1403" i="3"/>
  <c r="E1403" i="3"/>
  <c r="H1403" i="3" s="1"/>
  <c r="I1402" i="3"/>
  <c r="F1402" i="3"/>
  <c r="E1402" i="3"/>
  <c r="H1402" i="3" s="1"/>
  <c r="I1401" i="3"/>
  <c r="H1401" i="3"/>
  <c r="F1401" i="3"/>
  <c r="E1401" i="3"/>
  <c r="I1400" i="3"/>
  <c r="H1400" i="3"/>
  <c r="F1400" i="3"/>
  <c r="E1400" i="3"/>
  <c r="I1399" i="3"/>
  <c r="F1399" i="3"/>
  <c r="E1399" i="3"/>
  <c r="H1399" i="3" s="1"/>
  <c r="I1398" i="3"/>
  <c r="F1398" i="3"/>
  <c r="E1398" i="3"/>
  <c r="H1398" i="3" s="1"/>
  <c r="I1397" i="3"/>
  <c r="H1397" i="3"/>
  <c r="F1397" i="3"/>
  <c r="E1397" i="3"/>
  <c r="I1396" i="3"/>
  <c r="H1396" i="3"/>
  <c r="F1396" i="3"/>
  <c r="E1396" i="3"/>
  <c r="I1395" i="3"/>
  <c r="F1395" i="3"/>
  <c r="E1395" i="3"/>
  <c r="H1395" i="3" s="1"/>
  <c r="I1394" i="3"/>
  <c r="F1394" i="3"/>
  <c r="E1394" i="3"/>
  <c r="H1394" i="3" s="1"/>
  <c r="I1393" i="3"/>
  <c r="H1393" i="3"/>
  <c r="F1393" i="3"/>
  <c r="E1393" i="3"/>
  <c r="I1392" i="3"/>
  <c r="H1392" i="3"/>
  <c r="F1392" i="3"/>
  <c r="E1392" i="3"/>
  <c r="I1391" i="3"/>
  <c r="F1391" i="3"/>
  <c r="E1391" i="3"/>
  <c r="H1391" i="3" s="1"/>
  <c r="I1390" i="3"/>
  <c r="F1390" i="3"/>
  <c r="E1390" i="3"/>
  <c r="H1390" i="3" s="1"/>
  <c r="I1389" i="3"/>
  <c r="H1389" i="3"/>
  <c r="F1389" i="3"/>
  <c r="E1389" i="3"/>
  <c r="I1388" i="3"/>
  <c r="H1388" i="3"/>
  <c r="F1388" i="3"/>
  <c r="I1366" i="3" s="1"/>
  <c r="E1388" i="3"/>
  <c r="I1387" i="3"/>
  <c r="F1387" i="3"/>
  <c r="E1387" i="3"/>
  <c r="H1387" i="3" s="1"/>
  <c r="I1386" i="3"/>
  <c r="F1386" i="3"/>
  <c r="E1386" i="3"/>
  <c r="H1386" i="3" s="1"/>
  <c r="I1385" i="3"/>
  <c r="H1385" i="3"/>
  <c r="F1385" i="3"/>
  <c r="E1385" i="3"/>
  <c r="I1384" i="3"/>
  <c r="H1384" i="3"/>
  <c r="F1384" i="3"/>
  <c r="E1384" i="3"/>
  <c r="I1383" i="3"/>
  <c r="F1383" i="3"/>
  <c r="E1383" i="3"/>
  <c r="H1383" i="3" s="1"/>
  <c r="I1382" i="3"/>
  <c r="F1382" i="3"/>
  <c r="E1382" i="3"/>
  <c r="H1382" i="3" s="1"/>
  <c r="I1381" i="3"/>
  <c r="H1381" i="3"/>
  <c r="F1381" i="3"/>
  <c r="E1381" i="3"/>
  <c r="I1380" i="3"/>
  <c r="H1380" i="3"/>
  <c r="F1380" i="3"/>
  <c r="E1380" i="3"/>
  <c r="I1379" i="3"/>
  <c r="F1379" i="3"/>
  <c r="E1379" i="3"/>
  <c r="H1379" i="3" s="1"/>
  <c r="I1378" i="3"/>
  <c r="F1378" i="3"/>
  <c r="E1378" i="3"/>
  <c r="H1378" i="3" s="1"/>
  <c r="I1377" i="3"/>
  <c r="H1377" i="3"/>
  <c r="F1377" i="3"/>
  <c r="E1377" i="3"/>
  <c r="I1376" i="3"/>
  <c r="H1376" i="3"/>
  <c r="F1376" i="3"/>
  <c r="E1376" i="3"/>
  <c r="I1375" i="3"/>
  <c r="F1375" i="3"/>
  <c r="E1375" i="3"/>
  <c r="H1375" i="3" s="1"/>
  <c r="I1374" i="3"/>
  <c r="F1374" i="3"/>
  <c r="E1374" i="3"/>
  <c r="H1374" i="3" s="1"/>
  <c r="I1373" i="3"/>
  <c r="H1373" i="3"/>
  <c r="F1373" i="3"/>
  <c r="E1373" i="3"/>
  <c r="I1372" i="3"/>
  <c r="H1372" i="3"/>
  <c r="F1372" i="3"/>
  <c r="I1350" i="3" s="1"/>
  <c r="E1372" i="3"/>
  <c r="I1371" i="3"/>
  <c r="F1371" i="3"/>
  <c r="E1371" i="3"/>
  <c r="H1371" i="3" s="1"/>
  <c r="I1370" i="3"/>
  <c r="F1370" i="3"/>
  <c r="E1370" i="3"/>
  <c r="H1370" i="3" s="1"/>
  <c r="I1369" i="3"/>
  <c r="H1369" i="3"/>
  <c r="F1369" i="3"/>
  <c r="E1369" i="3"/>
  <c r="I1368" i="3"/>
  <c r="H1368" i="3"/>
  <c r="F1368" i="3"/>
  <c r="E1368" i="3"/>
  <c r="I1367" i="3"/>
  <c r="F1367" i="3"/>
  <c r="E1367" i="3"/>
  <c r="H1367" i="3" s="1"/>
  <c r="F1366" i="3"/>
  <c r="E1366" i="3"/>
  <c r="H1366" i="3" s="1"/>
  <c r="I1365" i="3"/>
  <c r="H1365" i="3"/>
  <c r="F1365" i="3"/>
  <c r="E1365" i="3"/>
  <c r="I1364" i="3"/>
  <c r="H1364" i="3"/>
  <c r="F1364" i="3"/>
  <c r="I1342" i="3" s="1"/>
  <c r="E1364" i="3"/>
  <c r="I1363" i="3"/>
  <c r="F1363" i="3"/>
  <c r="E1363" i="3"/>
  <c r="H1363" i="3" s="1"/>
  <c r="I1362" i="3"/>
  <c r="F1362" i="3"/>
  <c r="E1362" i="3"/>
  <c r="H1362" i="3" s="1"/>
  <c r="I1361" i="3"/>
  <c r="H1361" i="3"/>
  <c r="F1361" i="3"/>
  <c r="E1361" i="3"/>
  <c r="I1360" i="3"/>
  <c r="H1360" i="3"/>
  <c r="F1360" i="3"/>
  <c r="E1360" i="3"/>
  <c r="I1359" i="3"/>
  <c r="F1359" i="3"/>
  <c r="E1359" i="3"/>
  <c r="H1359" i="3" s="1"/>
  <c r="I1358" i="3"/>
  <c r="F1358" i="3"/>
  <c r="E1358" i="3"/>
  <c r="H1358" i="3" s="1"/>
  <c r="I1357" i="3"/>
  <c r="H1357" i="3"/>
  <c r="F1357" i="3"/>
  <c r="E1357" i="3"/>
  <c r="I1356" i="3"/>
  <c r="H1356" i="3"/>
  <c r="F1356" i="3"/>
  <c r="I1334" i="3" s="1"/>
  <c r="E1356" i="3"/>
  <c r="I1355" i="3"/>
  <c r="F1355" i="3"/>
  <c r="E1355" i="3"/>
  <c r="H1355" i="3" s="1"/>
  <c r="I1354" i="3"/>
  <c r="F1354" i="3"/>
  <c r="E1354" i="3"/>
  <c r="H1354" i="3" s="1"/>
  <c r="I1353" i="3"/>
  <c r="H1353" i="3"/>
  <c r="F1353" i="3"/>
  <c r="E1353" i="3"/>
  <c r="I1352" i="3"/>
  <c r="H1352" i="3"/>
  <c r="F1352" i="3"/>
  <c r="E1352" i="3"/>
  <c r="I1351" i="3"/>
  <c r="F1351" i="3"/>
  <c r="E1351" i="3"/>
  <c r="H1351" i="3" s="1"/>
  <c r="F1350" i="3"/>
  <c r="E1350" i="3"/>
  <c r="H1350" i="3" s="1"/>
  <c r="I1349" i="3"/>
  <c r="H1349" i="3"/>
  <c r="F1349" i="3"/>
  <c r="E1349" i="3"/>
  <c r="I1348" i="3"/>
  <c r="H1348" i="3"/>
  <c r="F1348" i="3"/>
  <c r="I1326" i="3" s="1"/>
  <c r="E1348" i="3"/>
  <c r="I1347" i="3"/>
  <c r="F1347" i="3"/>
  <c r="E1347" i="3"/>
  <c r="H1347" i="3" s="1"/>
  <c r="I1346" i="3"/>
  <c r="F1346" i="3"/>
  <c r="E1346" i="3"/>
  <c r="H1346" i="3" s="1"/>
  <c r="I1345" i="3"/>
  <c r="H1345" i="3"/>
  <c r="F1345" i="3"/>
  <c r="E1345" i="3"/>
  <c r="I1344" i="3"/>
  <c r="H1344" i="3"/>
  <c r="F1344" i="3"/>
  <c r="E1344" i="3"/>
  <c r="I1343" i="3"/>
  <c r="F1343" i="3"/>
  <c r="E1343" i="3"/>
  <c r="H1343" i="3" s="1"/>
  <c r="F1342" i="3"/>
  <c r="E1342" i="3"/>
  <c r="H1342" i="3" s="1"/>
  <c r="I1341" i="3"/>
  <c r="H1341" i="3"/>
  <c r="F1341" i="3"/>
  <c r="E1341" i="3"/>
  <c r="I1340" i="3"/>
  <c r="H1340" i="3"/>
  <c r="F1340" i="3"/>
  <c r="I1318" i="3" s="1"/>
  <c r="E1340" i="3"/>
  <c r="I1339" i="3"/>
  <c r="F1339" i="3"/>
  <c r="E1339" i="3"/>
  <c r="H1339" i="3" s="1"/>
  <c r="I1338" i="3"/>
  <c r="F1338" i="3"/>
  <c r="E1338" i="3"/>
  <c r="H1338" i="3" s="1"/>
  <c r="I1337" i="3"/>
  <c r="H1337" i="3"/>
  <c r="F1337" i="3"/>
  <c r="E1337" i="3"/>
  <c r="I1336" i="3"/>
  <c r="H1336" i="3"/>
  <c r="F1336" i="3"/>
  <c r="E1336" i="3"/>
  <c r="I1335" i="3"/>
  <c r="F1335" i="3"/>
  <c r="E1335" i="3"/>
  <c r="H1335" i="3" s="1"/>
  <c r="F1334" i="3"/>
  <c r="E1334" i="3"/>
  <c r="H1334" i="3" s="1"/>
  <c r="I1333" i="3"/>
  <c r="H1333" i="3"/>
  <c r="F1333" i="3"/>
  <c r="E1333" i="3"/>
  <c r="I1332" i="3"/>
  <c r="H1332" i="3"/>
  <c r="F1332" i="3"/>
  <c r="I1310" i="3" s="1"/>
  <c r="E1332" i="3"/>
  <c r="I1331" i="3"/>
  <c r="F1331" i="3"/>
  <c r="E1331" i="3"/>
  <c r="H1331" i="3" s="1"/>
  <c r="I1330" i="3"/>
  <c r="F1330" i="3"/>
  <c r="E1330" i="3"/>
  <c r="H1330" i="3" s="1"/>
  <c r="I1329" i="3"/>
  <c r="H1329" i="3"/>
  <c r="F1329" i="3"/>
  <c r="E1329" i="3"/>
  <c r="I1328" i="3"/>
  <c r="H1328" i="3"/>
  <c r="F1328" i="3"/>
  <c r="E1328" i="3"/>
  <c r="I1327" i="3"/>
  <c r="F1327" i="3"/>
  <c r="E1327" i="3"/>
  <c r="H1327" i="3" s="1"/>
  <c r="F1326" i="3"/>
  <c r="E1326" i="3"/>
  <c r="H1326" i="3" s="1"/>
  <c r="I1325" i="3"/>
  <c r="H1325" i="3"/>
  <c r="F1325" i="3"/>
  <c r="E1325" i="3"/>
  <c r="I1324" i="3"/>
  <c r="H1324" i="3"/>
  <c r="F1324" i="3"/>
  <c r="I1302" i="3" s="1"/>
  <c r="E1324" i="3"/>
  <c r="I1323" i="3"/>
  <c r="F1323" i="3"/>
  <c r="E1323" i="3"/>
  <c r="H1323" i="3" s="1"/>
  <c r="I1322" i="3"/>
  <c r="F1322" i="3"/>
  <c r="E1322" i="3"/>
  <c r="H1322" i="3" s="1"/>
  <c r="I1321" i="3"/>
  <c r="H1321" i="3"/>
  <c r="F1321" i="3"/>
  <c r="E1321" i="3"/>
  <c r="I1320" i="3"/>
  <c r="H1320" i="3"/>
  <c r="F1320" i="3"/>
  <c r="E1320" i="3"/>
  <c r="I1319" i="3"/>
  <c r="F1319" i="3"/>
  <c r="E1319" i="3"/>
  <c r="H1319" i="3" s="1"/>
  <c r="F1318" i="3"/>
  <c r="E1318" i="3"/>
  <c r="H1318" i="3" s="1"/>
  <c r="I1317" i="3"/>
  <c r="H1317" i="3"/>
  <c r="F1317" i="3"/>
  <c r="E1317" i="3"/>
  <c r="I1316" i="3"/>
  <c r="H1316" i="3"/>
  <c r="F1316" i="3"/>
  <c r="I1294" i="3" s="1"/>
  <c r="E1316" i="3"/>
  <c r="I1315" i="3"/>
  <c r="F1315" i="3"/>
  <c r="E1315" i="3"/>
  <c r="H1315" i="3" s="1"/>
  <c r="I1314" i="3"/>
  <c r="F1314" i="3"/>
  <c r="E1314" i="3"/>
  <c r="H1314" i="3" s="1"/>
  <c r="I1313" i="3"/>
  <c r="H1313" i="3"/>
  <c r="F1313" i="3"/>
  <c r="E1313" i="3"/>
  <c r="I1312" i="3"/>
  <c r="H1312" i="3"/>
  <c r="F1312" i="3"/>
  <c r="E1312" i="3"/>
  <c r="I1311" i="3"/>
  <c r="F1311" i="3"/>
  <c r="E1311" i="3"/>
  <c r="H1311" i="3" s="1"/>
  <c r="F1310" i="3"/>
  <c r="E1310" i="3"/>
  <c r="H1310" i="3" s="1"/>
  <c r="I1309" i="3"/>
  <c r="H1309" i="3"/>
  <c r="F1309" i="3"/>
  <c r="E1309" i="3"/>
  <c r="I1308" i="3"/>
  <c r="H1308" i="3"/>
  <c r="F1308" i="3"/>
  <c r="I1286" i="3" s="1"/>
  <c r="E1308" i="3"/>
  <c r="I1307" i="3"/>
  <c r="F1307" i="3"/>
  <c r="E1307" i="3"/>
  <c r="H1307" i="3" s="1"/>
  <c r="I1306" i="3"/>
  <c r="F1306" i="3"/>
  <c r="E1306" i="3"/>
  <c r="H1306" i="3" s="1"/>
  <c r="I1305" i="3"/>
  <c r="H1305" i="3"/>
  <c r="F1305" i="3"/>
  <c r="E1305" i="3"/>
  <c r="I1304" i="3"/>
  <c r="H1304" i="3"/>
  <c r="F1304" i="3"/>
  <c r="E1304" i="3"/>
  <c r="I1303" i="3"/>
  <c r="F1303" i="3"/>
  <c r="E1303" i="3"/>
  <c r="H1303" i="3" s="1"/>
  <c r="F1302" i="3"/>
  <c r="E1302" i="3"/>
  <c r="H1302" i="3" s="1"/>
  <c r="I1301" i="3"/>
  <c r="H1301" i="3"/>
  <c r="F1301" i="3"/>
  <c r="E1301" i="3"/>
  <c r="I1300" i="3"/>
  <c r="H1300" i="3"/>
  <c r="F1300" i="3"/>
  <c r="I1278" i="3" s="1"/>
  <c r="E1300" i="3"/>
  <c r="I1299" i="3"/>
  <c r="F1299" i="3"/>
  <c r="E1299" i="3"/>
  <c r="H1299" i="3" s="1"/>
  <c r="I1298" i="3"/>
  <c r="F1298" i="3"/>
  <c r="E1298" i="3"/>
  <c r="H1298" i="3" s="1"/>
  <c r="I1297" i="3"/>
  <c r="H1297" i="3"/>
  <c r="F1297" i="3"/>
  <c r="E1297" i="3"/>
  <c r="I1296" i="3"/>
  <c r="H1296" i="3"/>
  <c r="F1296" i="3"/>
  <c r="E1296" i="3"/>
  <c r="I1295" i="3"/>
  <c r="F1295" i="3"/>
  <c r="E1295" i="3"/>
  <c r="H1295" i="3" s="1"/>
  <c r="F1294" i="3"/>
  <c r="E1294" i="3"/>
  <c r="H1294" i="3" s="1"/>
  <c r="I1293" i="3"/>
  <c r="H1293" i="3"/>
  <c r="F1293" i="3"/>
  <c r="E1293" i="3"/>
  <c r="I1292" i="3"/>
  <c r="H1292" i="3"/>
  <c r="F1292" i="3"/>
  <c r="E1292" i="3"/>
  <c r="I1291" i="3"/>
  <c r="F1291" i="3"/>
  <c r="E1291" i="3"/>
  <c r="H1291" i="3" s="1"/>
  <c r="I1290" i="3"/>
  <c r="F1290" i="3"/>
  <c r="E1290" i="3"/>
  <c r="H1290" i="3" s="1"/>
  <c r="I1289" i="3"/>
  <c r="H1289" i="3"/>
  <c r="F1289" i="3"/>
  <c r="E1289" i="3"/>
  <c r="I1288" i="3"/>
  <c r="H1288" i="3"/>
  <c r="F1288" i="3"/>
  <c r="E1288" i="3"/>
  <c r="I1287" i="3"/>
  <c r="F1287" i="3"/>
  <c r="E1287" i="3"/>
  <c r="H1287" i="3" s="1"/>
  <c r="F1286" i="3"/>
  <c r="E1286" i="3"/>
  <c r="H1286" i="3" s="1"/>
  <c r="I1285" i="3"/>
  <c r="H1285" i="3"/>
  <c r="F1285" i="3"/>
  <c r="E1285" i="3"/>
  <c r="I1284" i="3"/>
  <c r="H1284" i="3"/>
  <c r="F1284" i="3"/>
  <c r="E1284" i="3"/>
  <c r="I1283" i="3"/>
  <c r="F1283" i="3"/>
  <c r="E1283" i="3"/>
  <c r="H1283" i="3" s="1"/>
  <c r="I1282" i="3"/>
  <c r="F1282" i="3"/>
  <c r="E1282" i="3"/>
  <c r="H1282" i="3" s="1"/>
  <c r="I1281" i="3"/>
  <c r="H1281" i="3"/>
  <c r="F1281" i="3"/>
  <c r="E1281" i="3"/>
  <c r="I1280" i="3"/>
  <c r="H1280" i="3"/>
  <c r="F1280" i="3"/>
  <c r="E1280" i="3"/>
  <c r="I1279" i="3"/>
  <c r="F1279" i="3"/>
  <c r="E1279" i="3"/>
  <c r="H1279" i="3" s="1"/>
  <c r="F1278" i="3"/>
  <c r="E1278" i="3"/>
  <c r="H1278" i="3" s="1"/>
  <c r="I1277" i="3"/>
  <c r="H1277" i="3"/>
  <c r="F1277" i="3"/>
  <c r="E1277" i="3"/>
  <c r="I1276" i="3"/>
  <c r="H1276" i="3"/>
  <c r="F1276" i="3"/>
  <c r="E1276" i="3"/>
  <c r="I1275" i="3"/>
  <c r="F1275" i="3"/>
  <c r="E1275" i="3"/>
  <c r="H1275" i="3" s="1"/>
  <c r="I1274" i="3"/>
  <c r="F1274" i="3"/>
  <c r="E1274" i="3"/>
  <c r="H1274" i="3" s="1"/>
  <c r="I1273" i="3"/>
  <c r="H1273" i="3"/>
  <c r="F1273" i="3"/>
  <c r="E1273" i="3"/>
  <c r="I1272" i="3"/>
  <c r="H1272" i="3"/>
  <c r="F1272" i="3"/>
  <c r="E1272" i="3"/>
  <c r="I1271" i="3"/>
  <c r="F1271" i="3"/>
  <c r="E1271" i="3"/>
  <c r="H1271" i="3" s="1"/>
  <c r="I1270" i="3"/>
  <c r="F1270" i="3"/>
  <c r="E1270" i="3"/>
  <c r="H1270" i="3" s="1"/>
  <c r="I1269" i="3"/>
  <c r="H1269" i="3"/>
  <c r="F1269" i="3"/>
  <c r="E1269" i="3"/>
  <c r="I1268" i="3"/>
  <c r="H1268" i="3"/>
  <c r="F1268" i="3"/>
  <c r="I1246" i="3" s="1"/>
  <c r="E1268" i="3"/>
  <c r="I1267" i="3"/>
  <c r="F1267" i="3"/>
  <c r="E1267" i="3"/>
  <c r="H1267" i="3" s="1"/>
  <c r="I1266" i="3"/>
  <c r="F1266" i="3"/>
  <c r="E1266" i="3"/>
  <c r="H1266" i="3" s="1"/>
  <c r="I1265" i="3"/>
  <c r="H1265" i="3"/>
  <c r="F1265" i="3"/>
  <c r="I1243" i="3" s="1"/>
  <c r="E1265" i="3"/>
  <c r="I1264" i="3"/>
  <c r="F1264" i="3"/>
  <c r="E1264" i="3"/>
  <c r="H1264" i="3" s="1"/>
  <c r="I1263" i="3"/>
  <c r="F1263" i="3"/>
  <c r="I1241" i="3" s="1"/>
  <c r="E1263" i="3"/>
  <c r="H1263" i="3" s="1"/>
  <c r="I1262" i="3"/>
  <c r="H1262" i="3"/>
  <c r="F1262" i="3"/>
  <c r="E1262" i="3"/>
  <c r="I1261" i="3"/>
  <c r="H1261" i="3"/>
  <c r="F1261" i="3"/>
  <c r="I1239" i="3" s="1"/>
  <c r="E1261" i="3"/>
  <c r="I1260" i="3"/>
  <c r="F1260" i="3"/>
  <c r="E1260" i="3"/>
  <c r="H1260" i="3" s="1"/>
  <c r="I1259" i="3"/>
  <c r="F1259" i="3"/>
  <c r="I1237" i="3" s="1"/>
  <c r="E1259" i="3"/>
  <c r="H1259" i="3" s="1"/>
  <c r="I1258" i="3"/>
  <c r="H1258" i="3"/>
  <c r="F1258" i="3"/>
  <c r="E1258" i="3"/>
  <c r="I1257" i="3"/>
  <c r="H1257" i="3"/>
  <c r="F1257" i="3"/>
  <c r="I1235" i="3" s="1"/>
  <c r="E1257" i="3"/>
  <c r="I1256" i="3"/>
  <c r="F1256" i="3"/>
  <c r="E1256" i="3"/>
  <c r="H1256" i="3" s="1"/>
  <c r="I1255" i="3"/>
  <c r="F1255" i="3"/>
  <c r="I1233" i="3" s="1"/>
  <c r="E1255" i="3"/>
  <c r="H1255" i="3" s="1"/>
  <c r="I1254" i="3"/>
  <c r="H1254" i="3"/>
  <c r="F1254" i="3"/>
  <c r="E1254" i="3"/>
  <c r="I1253" i="3"/>
  <c r="H1253" i="3"/>
  <c r="F1253" i="3"/>
  <c r="I1231" i="3" s="1"/>
  <c r="E1253" i="3"/>
  <c r="I1252" i="3"/>
  <c r="F1252" i="3"/>
  <c r="E1252" i="3"/>
  <c r="H1252" i="3" s="1"/>
  <c r="I1251" i="3"/>
  <c r="F1251" i="3"/>
  <c r="I1229" i="3" s="1"/>
  <c r="E1251" i="3"/>
  <c r="H1251" i="3" s="1"/>
  <c r="I1250" i="3"/>
  <c r="H1250" i="3"/>
  <c r="F1250" i="3"/>
  <c r="E1250" i="3"/>
  <c r="I1249" i="3"/>
  <c r="H1249" i="3"/>
  <c r="F1249" i="3"/>
  <c r="E1249" i="3"/>
  <c r="I1248" i="3"/>
  <c r="F1248" i="3"/>
  <c r="E1248" i="3"/>
  <c r="H1248" i="3" s="1"/>
  <c r="I1247" i="3"/>
  <c r="F1247" i="3"/>
  <c r="E1247" i="3"/>
  <c r="H1247" i="3" s="1"/>
  <c r="H1246" i="3"/>
  <c r="F1246" i="3"/>
  <c r="E1246" i="3"/>
  <c r="I1245" i="3"/>
  <c r="F1245" i="3"/>
  <c r="E1245" i="3"/>
  <c r="H1245" i="3" s="1"/>
  <c r="I1244" i="3"/>
  <c r="F1244" i="3"/>
  <c r="E1244" i="3"/>
  <c r="H1244" i="3" s="1"/>
  <c r="H1243" i="3"/>
  <c r="F1243" i="3"/>
  <c r="E1243" i="3"/>
  <c r="I1242" i="3"/>
  <c r="H1242" i="3"/>
  <c r="F1242" i="3"/>
  <c r="E1242" i="3"/>
  <c r="H1241" i="3"/>
  <c r="F1241" i="3"/>
  <c r="E1241" i="3"/>
  <c r="I1240" i="3"/>
  <c r="F1240" i="3"/>
  <c r="E1240" i="3"/>
  <c r="H1240" i="3" s="1"/>
  <c r="F1239" i="3"/>
  <c r="E1239" i="3"/>
  <c r="H1239" i="3" s="1"/>
  <c r="I1238" i="3"/>
  <c r="H1238" i="3"/>
  <c r="F1238" i="3"/>
  <c r="E1238" i="3"/>
  <c r="F1237" i="3"/>
  <c r="E1237" i="3"/>
  <c r="H1237" i="3" s="1"/>
  <c r="I1236" i="3"/>
  <c r="F1236" i="3"/>
  <c r="E1236" i="3"/>
  <c r="H1236" i="3" s="1"/>
  <c r="H1235" i="3"/>
  <c r="F1235" i="3"/>
  <c r="E1235" i="3"/>
  <c r="I1234" i="3"/>
  <c r="H1234" i="3"/>
  <c r="F1234" i="3"/>
  <c r="E1234" i="3"/>
  <c r="H1233" i="3"/>
  <c r="F1233" i="3"/>
  <c r="E1233" i="3"/>
  <c r="I1232" i="3"/>
  <c r="F1232" i="3"/>
  <c r="E1232" i="3"/>
  <c r="H1232" i="3" s="1"/>
  <c r="F1231" i="3"/>
  <c r="E1231" i="3"/>
  <c r="H1231" i="3" s="1"/>
  <c r="I1230" i="3"/>
  <c r="H1230" i="3"/>
  <c r="F1230" i="3"/>
  <c r="E1230" i="3"/>
  <c r="F1229" i="3"/>
  <c r="E1229" i="3"/>
  <c r="H1229" i="3" s="1"/>
  <c r="I1228" i="3"/>
  <c r="F1228" i="3"/>
  <c r="E1228" i="3"/>
  <c r="H1228" i="3" s="1"/>
  <c r="I1227" i="3"/>
  <c r="H1227" i="3"/>
  <c r="F1227" i="3"/>
  <c r="E1227" i="3"/>
  <c r="I1226" i="3"/>
  <c r="H1226" i="3"/>
  <c r="F1226" i="3"/>
  <c r="E1226" i="3"/>
  <c r="I1225" i="3"/>
  <c r="H1225" i="3"/>
  <c r="F1225" i="3"/>
  <c r="E1225" i="3"/>
  <c r="I1224" i="3"/>
  <c r="F1224" i="3"/>
  <c r="E1224" i="3"/>
  <c r="H1224" i="3" s="1"/>
  <c r="I1223" i="3"/>
  <c r="F1223" i="3"/>
  <c r="E1223" i="3"/>
  <c r="H1223" i="3" s="1"/>
  <c r="I1222" i="3"/>
  <c r="H1222" i="3"/>
  <c r="F1222" i="3"/>
  <c r="E1222" i="3"/>
  <c r="I1221" i="3"/>
  <c r="F1221" i="3"/>
  <c r="E1221" i="3"/>
  <c r="H1221" i="3" s="1"/>
  <c r="I1220" i="3"/>
  <c r="F1220" i="3"/>
  <c r="E1220" i="3"/>
  <c r="H1220" i="3" s="1"/>
  <c r="I1219" i="3"/>
  <c r="H1219" i="3"/>
  <c r="F1219" i="3"/>
  <c r="E1219" i="3"/>
  <c r="I1218" i="3"/>
  <c r="H1218" i="3"/>
  <c r="F1218" i="3"/>
  <c r="E1218" i="3"/>
  <c r="I1217" i="3"/>
  <c r="H1217" i="3"/>
  <c r="F1217" i="3"/>
  <c r="E1217" i="3"/>
  <c r="I1216" i="3"/>
  <c r="F1216" i="3"/>
  <c r="I1194" i="3" s="1"/>
  <c r="E1216" i="3"/>
  <c r="H1216" i="3" s="1"/>
  <c r="I1215" i="3"/>
  <c r="F1215" i="3"/>
  <c r="E1215" i="3"/>
  <c r="H1215" i="3" s="1"/>
  <c r="I1214" i="3"/>
  <c r="H1214" i="3"/>
  <c r="F1214" i="3"/>
  <c r="E1214" i="3"/>
  <c r="I1213" i="3"/>
  <c r="F1213" i="3"/>
  <c r="E1213" i="3"/>
  <c r="H1213" i="3" s="1"/>
  <c r="I1212" i="3"/>
  <c r="F1212" i="3"/>
  <c r="E1212" i="3"/>
  <c r="H1212" i="3" s="1"/>
  <c r="I1211" i="3"/>
  <c r="H1211" i="3"/>
  <c r="F1211" i="3"/>
  <c r="E1211" i="3"/>
  <c r="I1210" i="3"/>
  <c r="H1210" i="3"/>
  <c r="F1210" i="3"/>
  <c r="E1210" i="3"/>
  <c r="I1209" i="3"/>
  <c r="H1209" i="3"/>
  <c r="F1209" i="3"/>
  <c r="E1209" i="3"/>
  <c r="I1208" i="3"/>
  <c r="F1208" i="3"/>
  <c r="I1186" i="3" s="1"/>
  <c r="E1208" i="3"/>
  <c r="H1208" i="3" s="1"/>
  <c r="I1207" i="3"/>
  <c r="F1207" i="3"/>
  <c r="E1207" i="3"/>
  <c r="H1207" i="3" s="1"/>
  <c r="I1206" i="3"/>
  <c r="H1206" i="3"/>
  <c r="F1206" i="3"/>
  <c r="E1206" i="3"/>
  <c r="I1205" i="3"/>
  <c r="F1205" i="3"/>
  <c r="E1205" i="3"/>
  <c r="H1205" i="3" s="1"/>
  <c r="I1204" i="3"/>
  <c r="F1204" i="3"/>
  <c r="E1204" i="3"/>
  <c r="H1204" i="3" s="1"/>
  <c r="I1203" i="3"/>
  <c r="H1203" i="3"/>
  <c r="F1203" i="3"/>
  <c r="E1203" i="3"/>
  <c r="I1202" i="3"/>
  <c r="F1202" i="3"/>
  <c r="E1202" i="3"/>
  <c r="H1202" i="3" s="1"/>
  <c r="I1201" i="3"/>
  <c r="H1201" i="3"/>
  <c r="F1201" i="3"/>
  <c r="E1201" i="3"/>
  <c r="I1200" i="3"/>
  <c r="F1200" i="3"/>
  <c r="E1200" i="3"/>
  <c r="H1200" i="3" s="1"/>
  <c r="I1199" i="3"/>
  <c r="F1199" i="3"/>
  <c r="E1199" i="3"/>
  <c r="H1199" i="3" s="1"/>
  <c r="I1198" i="3"/>
  <c r="F1198" i="3"/>
  <c r="E1198" i="3"/>
  <c r="H1198" i="3" s="1"/>
  <c r="I1197" i="3"/>
  <c r="F1197" i="3"/>
  <c r="E1197" i="3"/>
  <c r="H1197" i="3" s="1"/>
  <c r="I1196" i="3"/>
  <c r="F1196" i="3"/>
  <c r="E1196" i="3"/>
  <c r="H1196" i="3" s="1"/>
  <c r="I1195" i="3"/>
  <c r="H1195" i="3"/>
  <c r="F1195" i="3"/>
  <c r="E1195" i="3"/>
  <c r="H1194" i="3"/>
  <c r="F1194" i="3"/>
  <c r="E1194" i="3"/>
  <c r="I1193" i="3"/>
  <c r="H1193" i="3"/>
  <c r="F1193" i="3"/>
  <c r="E1193" i="3"/>
  <c r="I1192" i="3"/>
  <c r="F1192" i="3"/>
  <c r="E1192" i="3"/>
  <c r="H1192" i="3" s="1"/>
  <c r="I1191" i="3"/>
  <c r="F1191" i="3"/>
  <c r="E1191" i="3"/>
  <c r="H1191" i="3" s="1"/>
  <c r="I1190" i="3"/>
  <c r="F1190" i="3"/>
  <c r="E1190" i="3"/>
  <c r="H1190" i="3" s="1"/>
  <c r="I1189" i="3"/>
  <c r="F1189" i="3"/>
  <c r="E1189" i="3"/>
  <c r="H1189" i="3" s="1"/>
  <c r="I1188" i="3"/>
  <c r="F1188" i="3"/>
  <c r="E1188" i="3"/>
  <c r="H1188" i="3" s="1"/>
  <c r="I1187" i="3"/>
  <c r="H1187" i="3"/>
  <c r="F1187" i="3"/>
  <c r="E1187" i="3"/>
  <c r="H1186" i="3"/>
  <c r="F1186" i="3"/>
  <c r="E1186" i="3"/>
  <c r="I1185" i="3"/>
  <c r="H1185" i="3"/>
  <c r="F1185" i="3"/>
  <c r="E1185" i="3"/>
  <c r="I1184" i="3"/>
  <c r="F1184" i="3"/>
  <c r="E1184" i="3"/>
  <c r="H1184" i="3" s="1"/>
  <c r="I1183" i="3"/>
  <c r="F1183" i="3"/>
  <c r="E1183" i="3"/>
  <c r="H1183" i="3" s="1"/>
  <c r="I1182" i="3"/>
  <c r="H1182" i="3"/>
  <c r="F1182" i="3"/>
  <c r="E1182" i="3"/>
  <c r="I1181" i="3"/>
  <c r="F1181" i="3"/>
  <c r="E1181" i="3"/>
  <c r="H1181" i="3" s="1"/>
  <c r="I1180" i="3"/>
  <c r="F1180" i="3"/>
  <c r="E1180" i="3"/>
  <c r="H1180" i="3" s="1"/>
  <c r="I1179" i="3"/>
  <c r="H1179" i="3"/>
  <c r="F1179" i="3"/>
  <c r="E1179" i="3"/>
  <c r="I1178" i="3"/>
  <c r="H1178" i="3"/>
  <c r="F1178" i="3"/>
  <c r="E1178" i="3"/>
  <c r="I1177" i="3"/>
  <c r="H1177" i="3"/>
  <c r="F1177" i="3"/>
  <c r="E1177" i="3"/>
  <c r="I1176" i="3"/>
  <c r="F1176" i="3"/>
  <c r="I1154" i="3" s="1"/>
  <c r="E1176" i="3"/>
  <c r="H1176" i="3" s="1"/>
  <c r="I1175" i="3"/>
  <c r="H1175" i="3"/>
  <c r="F1175" i="3"/>
  <c r="E1175" i="3"/>
  <c r="I1174" i="3"/>
  <c r="H1174" i="3"/>
  <c r="F1174" i="3"/>
  <c r="E1174" i="3"/>
  <c r="I1173" i="3"/>
  <c r="F1173" i="3"/>
  <c r="E1173" i="3"/>
  <c r="H1173" i="3" s="1"/>
  <c r="I1172" i="3"/>
  <c r="F1172" i="3"/>
  <c r="E1172" i="3"/>
  <c r="H1172" i="3" s="1"/>
  <c r="I1171" i="3"/>
  <c r="H1171" i="3"/>
  <c r="F1171" i="3"/>
  <c r="E1171" i="3"/>
  <c r="I1170" i="3"/>
  <c r="H1170" i="3"/>
  <c r="F1170" i="3"/>
  <c r="E1170" i="3"/>
  <c r="I1169" i="3"/>
  <c r="F1169" i="3"/>
  <c r="E1169" i="3"/>
  <c r="H1169" i="3" s="1"/>
  <c r="I1168" i="3"/>
  <c r="F1168" i="3"/>
  <c r="I1146" i="3" s="1"/>
  <c r="E1168" i="3"/>
  <c r="H1168" i="3" s="1"/>
  <c r="I1167" i="3"/>
  <c r="H1167" i="3"/>
  <c r="F1167" i="3"/>
  <c r="E1167" i="3"/>
  <c r="I1166" i="3"/>
  <c r="H1166" i="3"/>
  <c r="F1166" i="3"/>
  <c r="E1166" i="3"/>
  <c r="I1165" i="3"/>
  <c r="H1165" i="3"/>
  <c r="F1165" i="3"/>
  <c r="E1165" i="3"/>
  <c r="I1164" i="3"/>
  <c r="F1164" i="3"/>
  <c r="E1164" i="3"/>
  <c r="H1164" i="3" s="1"/>
  <c r="I1163" i="3"/>
  <c r="F1163" i="3"/>
  <c r="E1163" i="3"/>
  <c r="H1163" i="3" s="1"/>
  <c r="I1162" i="3"/>
  <c r="F1162" i="3"/>
  <c r="E1162" i="3"/>
  <c r="H1162" i="3" s="1"/>
  <c r="I1161" i="3"/>
  <c r="H1161" i="3"/>
  <c r="F1161" i="3"/>
  <c r="E1161" i="3"/>
  <c r="I1160" i="3"/>
  <c r="F1160" i="3"/>
  <c r="E1160" i="3"/>
  <c r="H1160" i="3" s="1"/>
  <c r="I1159" i="3"/>
  <c r="F1159" i="3"/>
  <c r="E1159" i="3"/>
  <c r="H1159" i="3" s="1"/>
  <c r="I1158" i="3"/>
  <c r="H1158" i="3"/>
  <c r="F1158" i="3"/>
  <c r="I1136" i="3" s="1"/>
  <c r="E1158" i="3"/>
  <c r="I1157" i="3"/>
  <c r="H1157" i="3"/>
  <c r="F1157" i="3"/>
  <c r="E1157" i="3"/>
  <c r="I1156" i="3"/>
  <c r="F1156" i="3"/>
  <c r="E1156" i="3"/>
  <c r="H1156" i="3" s="1"/>
  <c r="I1155" i="3"/>
  <c r="F1155" i="3"/>
  <c r="E1155" i="3"/>
  <c r="H1155" i="3" s="1"/>
  <c r="H1154" i="3"/>
  <c r="F1154" i="3"/>
  <c r="E1154" i="3"/>
  <c r="I1153" i="3"/>
  <c r="F1153" i="3"/>
  <c r="E1153" i="3"/>
  <c r="H1153" i="3" s="1"/>
  <c r="I1152" i="3"/>
  <c r="F1152" i="3"/>
  <c r="E1152" i="3"/>
  <c r="H1152" i="3" s="1"/>
  <c r="I1151" i="3"/>
  <c r="H1151" i="3"/>
  <c r="F1151" i="3"/>
  <c r="E1151" i="3"/>
  <c r="I1150" i="3"/>
  <c r="H1150" i="3"/>
  <c r="F1150" i="3"/>
  <c r="E1150" i="3"/>
  <c r="I1149" i="3"/>
  <c r="F1149" i="3"/>
  <c r="E1149" i="3"/>
  <c r="H1149" i="3" s="1"/>
  <c r="I1148" i="3"/>
  <c r="F1148" i="3"/>
  <c r="I1126" i="3" s="1"/>
  <c r="E1148" i="3"/>
  <c r="H1148" i="3" s="1"/>
  <c r="I1147" i="3"/>
  <c r="H1147" i="3"/>
  <c r="F1147" i="3"/>
  <c r="E1147" i="3"/>
  <c r="H1146" i="3"/>
  <c r="F1146" i="3"/>
  <c r="E1146" i="3"/>
  <c r="I1145" i="3"/>
  <c r="H1145" i="3"/>
  <c r="F1145" i="3"/>
  <c r="E1145" i="3"/>
  <c r="I1144" i="3"/>
  <c r="F1144" i="3"/>
  <c r="E1144" i="3"/>
  <c r="H1144" i="3" s="1"/>
  <c r="I1143" i="3"/>
  <c r="F1143" i="3"/>
  <c r="E1143" i="3"/>
  <c r="H1143" i="3" s="1"/>
  <c r="I1142" i="3"/>
  <c r="H1142" i="3"/>
  <c r="F1142" i="3"/>
  <c r="I1120" i="3" s="1"/>
  <c r="E1142" i="3"/>
  <c r="I1141" i="3"/>
  <c r="H1141" i="3"/>
  <c r="F1141" i="3"/>
  <c r="E1141" i="3"/>
  <c r="I1140" i="3"/>
  <c r="F1140" i="3"/>
  <c r="E1140" i="3"/>
  <c r="H1140" i="3" s="1"/>
  <c r="I1139" i="3"/>
  <c r="F1139" i="3"/>
  <c r="E1139" i="3"/>
  <c r="H1139" i="3" s="1"/>
  <c r="I1138" i="3"/>
  <c r="H1138" i="3"/>
  <c r="F1138" i="3"/>
  <c r="E1138" i="3"/>
  <c r="I1137" i="3"/>
  <c r="F1137" i="3"/>
  <c r="E1137" i="3"/>
  <c r="H1137" i="3" s="1"/>
  <c r="F1136" i="3"/>
  <c r="E1136" i="3"/>
  <c r="H1136" i="3" s="1"/>
  <c r="I1135" i="3"/>
  <c r="H1135" i="3"/>
  <c r="F1135" i="3"/>
  <c r="E1135" i="3"/>
  <c r="I1134" i="3"/>
  <c r="H1134" i="3"/>
  <c r="F1134" i="3"/>
  <c r="E1134" i="3"/>
  <c r="I1133" i="3"/>
  <c r="F1133" i="3"/>
  <c r="E1133" i="3"/>
  <c r="H1133" i="3" s="1"/>
  <c r="I1132" i="3"/>
  <c r="F1132" i="3"/>
  <c r="I1110" i="3" s="1"/>
  <c r="E1132" i="3"/>
  <c r="H1132" i="3" s="1"/>
  <c r="I1131" i="3"/>
  <c r="H1131" i="3"/>
  <c r="F1131" i="3"/>
  <c r="E1131" i="3"/>
  <c r="I1130" i="3"/>
  <c r="H1130" i="3"/>
  <c r="F1130" i="3"/>
  <c r="E1130" i="3"/>
  <c r="I1129" i="3"/>
  <c r="H1129" i="3"/>
  <c r="F1129" i="3"/>
  <c r="E1129" i="3"/>
  <c r="I1128" i="3"/>
  <c r="F1128" i="3"/>
  <c r="E1128" i="3"/>
  <c r="H1128" i="3" s="1"/>
  <c r="I1127" i="3"/>
  <c r="F1127" i="3"/>
  <c r="E1127" i="3"/>
  <c r="H1127" i="3" s="1"/>
  <c r="H1126" i="3"/>
  <c r="F1126" i="3"/>
  <c r="I1104" i="3" s="1"/>
  <c r="E1126" i="3"/>
  <c r="I1125" i="3"/>
  <c r="H1125" i="3"/>
  <c r="F1125" i="3"/>
  <c r="E1125" i="3"/>
  <c r="I1124" i="3"/>
  <c r="F1124" i="3"/>
  <c r="E1124" i="3"/>
  <c r="H1124" i="3" s="1"/>
  <c r="I1123" i="3"/>
  <c r="F1123" i="3"/>
  <c r="E1123" i="3"/>
  <c r="H1123" i="3" s="1"/>
  <c r="I1122" i="3"/>
  <c r="H1122" i="3"/>
  <c r="F1122" i="3"/>
  <c r="I1100" i="3" s="1"/>
  <c r="E1122" i="3"/>
  <c r="I1121" i="3"/>
  <c r="F1121" i="3"/>
  <c r="E1121" i="3"/>
  <c r="H1121" i="3" s="1"/>
  <c r="F1120" i="3"/>
  <c r="E1120" i="3"/>
  <c r="H1120" i="3" s="1"/>
  <c r="I1119" i="3"/>
  <c r="H1119" i="3"/>
  <c r="F1119" i="3"/>
  <c r="E1119" i="3"/>
  <c r="I1118" i="3"/>
  <c r="H1118" i="3"/>
  <c r="F1118" i="3"/>
  <c r="E1118" i="3"/>
  <c r="I1117" i="3"/>
  <c r="F1117" i="3"/>
  <c r="E1117" i="3"/>
  <c r="H1117" i="3" s="1"/>
  <c r="I1116" i="3"/>
  <c r="F1116" i="3"/>
  <c r="I1094" i="3" s="1"/>
  <c r="E1116" i="3"/>
  <c r="H1116" i="3" s="1"/>
  <c r="I1115" i="3"/>
  <c r="H1115" i="3"/>
  <c r="F1115" i="3"/>
  <c r="E1115" i="3"/>
  <c r="I1114" i="3"/>
  <c r="H1114" i="3"/>
  <c r="F1114" i="3"/>
  <c r="E1114" i="3"/>
  <c r="I1113" i="3"/>
  <c r="H1113" i="3"/>
  <c r="F1113" i="3"/>
  <c r="E1113" i="3"/>
  <c r="I1112" i="3"/>
  <c r="F1112" i="3"/>
  <c r="E1112" i="3"/>
  <c r="H1112" i="3" s="1"/>
  <c r="I1111" i="3"/>
  <c r="F1111" i="3"/>
  <c r="E1111" i="3"/>
  <c r="H1111" i="3" s="1"/>
  <c r="H1110" i="3"/>
  <c r="F1110" i="3"/>
  <c r="I1088" i="3" s="1"/>
  <c r="E1110" i="3"/>
  <c r="I1109" i="3"/>
  <c r="H1109" i="3"/>
  <c r="F1109" i="3"/>
  <c r="E1109" i="3"/>
  <c r="I1108" i="3"/>
  <c r="F1108" i="3"/>
  <c r="E1108" i="3"/>
  <c r="H1108" i="3" s="1"/>
  <c r="I1107" i="3"/>
  <c r="F1107" i="3"/>
  <c r="E1107" i="3"/>
  <c r="H1107" i="3" s="1"/>
  <c r="I1106" i="3"/>
  <c r="H1106" i="3"/>
  <c r="F1106" i="3"/>
  <c r="I1084" i="3" s="1"/>
  <c r="E1106" i="3"/>
  <c r="I1105" i="3"/>
  <c r="F1105" i="3"/>
  <c r="E1105" i="3"/>
  <c r="H1105" i="3" s="1"/>
  <c r="F1104" i="3"/>
  <c r="E1104" i="3"/>
  <c r="H1104" i="3" s="1"/>
  <c r="I1103" i="3"/>
  <c r="H1103" i="3"/>
  <c r="F1103" i="3"/>
  <c r="E1103" i="3"/>
  <c r="I1102" i="3"/>
  <c r="H1102" i="3"/>
  <c r="F1102" i="3"/>
  <c r="E1102" i="3"/>
  <c r="I1101" i="3"/>
  <c r="F1101" i="3"/>
  <c r="E1101" i="3"/>
  <c r="H1101" i="3" s="1"/>
  <c r="F1100" i="3"/>
  <c r="I1078" i="3" s="1"/>
  <c r="E1100" i="3"/>
  <c r="H1100" i="3" s="1"/>
  <c r="I1099" i="3"/>
  <c r="H1099" i="3"/>
  <c r="F1099" i="3"/>
  <c r="E1099" i="3"/>
  <c r="I1098" i="3"/>
  <c r="H1098" i="3"/>
  <c r="F1098" i="3"/>
  <c r="E1098" i="3"/>
  <c r="I1097" i="3"/>
  <c r="H1097" i="3"/>
  <c r="F1097" i="3"/>
  <c r="E1097" i="3"/>
  <c r="I1096" i="3"/>
  <c r="F1096" i="3"/>
  <c r="I1074" i="3" s="1"/>
  <c r="E1096" i="3"/>
  <c r="H1096" i="3" s="1"/>
  <c r="I1095" i="3"/>
  <c r="F1095" i="3"/>
  <c r="E1095" i="3"/>
  <c r="H1095" i="3" s="1"/>
  <c r="H1094" i="3"/>
  <c r="F1094" i="3"/>
  <c r="I1072" i="3" s="1"/>
  <c r="E1094" i="3"/>
  <c r="I1093" i="3"/>
  <c r="H1093" i="3"/>
  <c r="F1093" i="3"/>
  <c r="E1093" i="3"/>
  <c r="I1092" i="3"/>
  <c r="F1092" i="3"/>
  <c r="E1092" i="3"/>
  <c r="H1092" i="3" s="1"/>
  <c r="I1091" i="3"/>
  <c r="F1091" i="3"/>
  <c r="E1091" i="3"/>
  <c r="H1091" i="3" s="1"/>
  <c r="I1090" i="3"/>
  <c r="H1090" i="3"/>
  <c r="F1090" i="3"/>
  <c r="I1068" i="3" s="1"/>
  <c r="E1090" i="3"/>
  <c r="I1089" i="3"/>
  <c r="F1089" i="3"/>
  <c r="E1089" i="3"/>
  <c r="H1089" i="3" s="1"/>
  <c r="F1088" i="3"/>
  <c r="E1088" i="3"/>
  <c r="H1088" i="3" s="1"/>
  <c r="I1087" i="3"/>
  <c r="H1087" i="3"/>
  <c r="F1087" i="3"/>
  <c r="E1087" i="3"/>
  <c r="I1086" i="3"/>
  <c r="H1086" i="3"/>
  <c r="F1086" i="3"/>
  <c r="E1086" i="3"/>
  <c r="I1085" i="3"/>
  <c r="F1085" i="3"/>
  <c r="E1085" i="3"/>
  <c r="H1085" i="3" s="1"/>
  <c r="F1084" i="3"/>
  <c r="I1062" i="3" s="1"/>
  <c r="E1084" i="3"/>
  <c r="H1084" i="3" s="1"/>
  <c r="I1083" i="3"/>
  <c r="H1083" i="3"/>
  <c r="F1083" i="3"/>
  <c r="E1083" i="3"/>
  <c r="I1082" i="3"/>
  <c r="H1082" i="3"/>
  <c r="F1082" i="3"/>
  <c r="E1082" i="3"/>
  <c r="I1081" i="3"/>
  <c r="H1081" i="3"/>
  <c r="F1081" i="3"/>
  <c r="E1081" i="3"/>
  <c r="I1080" i="3"/>
  <c r="F1080" i="3"/>
  <c r="I1058" i="3" s="1"/>
  <c r="E1080" i="3"/>
  <c r="H1080" i="3" s="1"/>
  <c r="I1079" i="3"/>
  <c r="F1079" i="3"/>
  <c r="E1079" i="3"/>
  <c r="H1079" i="3" s="1"/>
  <c r="H1078" i="3"/>
  <c r="F1078" i="3"/>
  <c r="I1056" i="3" s="1"/>
  <c r="E1078" i="3"/>
  <c r="I1077" i="3"/>
  <c r="H1077" i="3"/>
  <c r="F1077" i="3"/>
  <c r="E1077" i="3"/>
  <c r="I1076" i="3"/>
  <c r="F1076" i="3"/>
  <c r="E1076" i="3"/>
  <c r="H1076" i="3" s="1"/>
  <c r="I1075" i="3"/>
  <c r="F1075" i="3"/>
  <c r="E1075" i="3"/>
  <c r="H1075" i="3" s="1"/>
  <c r="H1074" i="3"/>
  <c r="F1074" i="3"/>
  <c r="I1052" i="3" s="1"/>
  <c r="E1074" i="3"/>
  <c r="I1073" i="3"/>
  <c r="F1073" i="3"/>
  <c r="E1073" i="3"/>
  <c r="H1073" i="3" s="1"/>
  <c r="F1072" i="3"/>
  <c r="E1072" i="3"/>
  <c r="H1072" i="3" s="1"/>
  <c r="I1071" i="3"/>
  <c r="H1071" i="3"/>
  <c r="F1071" i="3"/>
  <c r="E1071" i="3"/>
  <c r="I1070" i="3"/>
  <c r="H1070" i="3"/>
  <c r="F1070" i="3"/>
  <c r="E1070" i="3"/>
  <c r="I1069" i="3"/>
  <c r="F1069" i="3"/>
  <c r="E1069" i="3"/>
  <c r="H1069" i="3" s="1"/>
  <c r="F1068" i="3"/>
  <c r="I1046" i="3" s="1"/>
  <c r="E1068" i="3"/>
  <c r="H1068" i="3" s="1"/>
  <c r="I1067" i="3"/>
  <c r="H1067" i="3"/>
  <c r="F1067" i="3"/>
  <c r="E1067" i="3"/>
  <c r="I1066" i="3"/>
  <c r="H1066" i="3"/>
  <c r="F1066" i="3"/>
  <c r="E1066" i="3"/>
  <c r="I1065" i="3"/>
  <c r="H1065" i="3"/>
  <c r="F1065" i="3"/>
  <c r="E1065" i="3"/>
  <c r="I1064" i="3"/>
  <c r="F1064" i="3"/>
  <c r="I1042" i="3" s="1"/>
  <c r="E1064" i="3"/>
  <c r="H1064" i="3" s="1"/>
  <c r="I1063" i="3"/>
  <c r="F1063" i="3"/>
  <c r="E1063" i="3"/>
  <c r="H1063" i="3" s="1"/>
  <c r="H1062" i="3"/>
  <c r="F1062" i="3"/>
  <c r="I1040" i="3" s="1"/>
  <c r="E1062" i="3"/>
  <c r="I1061" i="3"/>
  <c r="H1061" i="3"/>
  <c r="F1061" i="3"/>
  <c r="E1061" i="3"/>
  <c r="I1060" i="3"/>
  <c r="F1060" i="3"/>
  <c r="E1060" i="3"/>
  <c r="H1060" i="3" s="1"/>
  <c r="I1059" i="3"/>
  <c r="F1059" i="3"/>
  <c r="E1059" i="3"/>
  <c r="H1059" i="3" s="1"/>
  <c r="H1058" i="3"/>
  <c r="F1058" i="3"/>
  <c r="I1036" i="3" s="1"/>
  <c r="E1058" i="3"/>
  <c r="I1057" i="3"/>
  <c r="F1057" i="3"/>
  <c r="E1057" i="3"/>
  <c r="H1057" i="3" s="1"/>
  <c r="F1056" i="3"/>
  <c r="E1056" i="3"/>
  <c r="H1056" i="3" s="1"/>
  <c r="I1055" i="3"/>
  <c r="H1055" i="3"/>
  <c r="F1055" i="3"/>
  <c r="E1055" i="3"/>
  <c r="I1054" i="3"/>
  <c r="H1054" i="3"/>
  <c r="F1054" i="3"/>
  <c r="E1054" i="3"/>
  <c r="I1053" i="3"/>
  <c r="F1053" i="3"/>
  <c r="E1053" i="3"/>
  <c r="H1053" i="3" s="1"/>
  <c r="F1052" i="3"/>
  <c r="I1030" i="3" s="1"/>
  <c r="E1052" i="3"/>
  <c r="H1052" i="3" s="1"/>
  <c r="I1051" i="3"/>
  <c r="H1051" i="3"/>
  <c r="F1051" i="3"/>
  <c r="E1051" i="3"/>
  <c r="I1050" i="3"/>
  <c r="H1050" i="3"/>
  <c r="F1050" i="3"/>
  <c r="E1050" i="3"/>
  <c r="I1049" i="3"/>
  <c r="H1049" i="3"/>
  <c r="F1049" i="3"/>
  <c r="E1049" i="3"/>
  <c r="I1048" i="3"/>
  <c r="F1048" i="3"/>
  <c r="I1026" i="3" s="1"/>
  <c r="E1048" i="3"/>
  <c r="H1048" i="3" s="1"/>
  <c r="I1047" i="3"/>
  <c r="F1047" i="3"/>
  <c r="E1047" i="3"/>
  <c r="H1047" i="3" s="1"/>
  <c r="H1046" i="3"/>
  <c r="F1046" i="3"/>
  <c r="I1024" i="3" s="1"/>
  <c r="E1046" i="3"/>
  <c r="I1045" i="3"/>
  <c r="H1045" i="3"/>
  <c r="F1045" i="3"/>
  <c r="E1045" i="3"/>
  <c r="I1044" i="3"/>
  <c r="F1044" i="3"/>
  <c r="E1044" i="3"/>
  <c r="H1044" i="3" s="1"/>
  <c r="I1043" i="3"/>
  <c r="F1043" i="3"/>
  <c r="E1043" i="3"/>
  <c r="H1043" i="3" s="1"/>
  <c r="H1042" i="3"/>
  <c r="F1042" i="3"/>
  <c r="I1020" i="3" s="1"/>
  <c r="E1042" i="3"/>
  <c r="I1041" i="3"/>
  <c r="F1041" i="3"/>
  <c r="E1041" i="3"/>
  <c r="H1041" i="3" s="1"/>
  <c r="F1040" i="3"/>
  <c r="E1040" i="3"/>
  <c r="H1040" i="3" s="1"/>
  <c r="I1039" i="3"/>
  <c r="H1039" i="3"/>
  <c r="F1039" i="3"/>
  <c r="E1039" i="3"/>
  <c r="I1038" i="3"/>
  <c r="H1038" i="3"/>
  <c r="F1038" i="3"/>
  <c r="E1038" i="3"/>
  <c r="I1037" i="3"/>
  <c r="F1037" i="3"/>
  <c r="E1037" i="3"/>
  <c r="H1037" i="3" s="1"/>
  <c r="F1036" i="3"/>
  <c r="I1014" i="3" s="1"/>
  <c r="E1036" i="3"/>
  <c r="H1036" i="3" s="1"/>
  <c r="I1035" i="3"/>
  <c r="H1035" i="3"/>
  <c r="F1035" i="3"/>
  <c r="E1035" i="3"/>
  <c r="I1034" i="3"/>
  <c r="H1034" i="3"/>
  <c r="F1034" i="3"/>
  <c r="E1034" i="3"/>
  <c r="I1033" i="3"/>
  <c r="H1033" i="3"/>
  <c r="F1033" i="3"/>
  <c r="E1033" i="3"/>
  <c r="I1032" i="3"/>
  <c r="F1032" i="3"/>
  <c r="E1032" i="3"/>
  <c r="H1032" i="3" s="1"/>
  <c r="I1031" i="3"/>
  <c r="F1031" i="3"/>
  <c r="E1031" i="3"/>
  <c r="H1031" i="3" s="1"/>
  <c r="H1030" i="3"/>
  <c r="F1030" i="3"/>
  <c r="I1008" i="3" s="1"/>
  <c r="E1030" i="3"/>
  <c r="I1029" i="3"/>
  <c r="H1029" i="3"/>
  <c r="F1029" i="3"/>
  <c r="E1029" i="3"/>
  <c r="I1028" i="3"/>
  <c r="F1028" i="3"/>
  <c r="E1028" i="3"/>
  <c r="H1028" i="3" s="1"/>
  <c r="I1027" i="3"/>
  <c r="F1027" i="3"/>
  <c r="E1027" i="3"/>
  <c r="H1027" i="3" s="1"/>
  <c r="H1026" i="3"/>
  <c r="F1026" i="3"/>
  <c r="I1004" i="3" s="1"/>
  <c r="E1026" i="3"/>
  <c r="I1025" i="3"/>
  <c r="F1025" i="3"/>
  <c r="E1025" i="3"/>
  <c r="H1025" i="3" s="1"/>
  <c r="F1024" i="3"/>
  <c r="E1024" i="3"/>
  <c r="H1024" i="3" s="1"/>
  <c r="I1023" i="3"/>
  <c r="H1023" i="3"/>
  <c r="F1023" i="3"/>
  <c r="E1023" i="3"/>
  <c r="I1022" i="3"/>
  <c r="H1022" i="3"/>
  <c r="F1022" i="3"/>
  <c r="E1022" i="3"/>
  <c r="I1021" i="3"/>
  <c r="F1021" i="3"/>
  <c r="E1021" i="3"/>
  <c r="H1021" i="3" s="1"/>
  <c r="F1020" i="3"/>
  <c r="I998" i="3" s="1"/>
  <c r="E1020" i="3"/>
  <c r="H1020" i="3" s="1"/>
  <c r="I1019" i="3"/>
  <c r="H1019" i="3"/>
  <c r="F1019" i="3"/>
  <c r="E1019" i="3"/>
  <c r="I1018" i="3"/>
  <c r="H1018" i="3"/>
  <c r="F1018" i="3"/>
  <c r="E1018" i="3"/>
  <c r="I1017" i="3"/>
  <c r="H1017" i="3"/>
  <c r="F1017" i="3"/>
  <c r="E1017" i="3"/>
  <c r="I1016" i="3"/>
  <c r="F1016" i="3"/>
  <c r="E1016" i="3"/>
  <c r="H1016" i="3" s="1"/>
  <c r="I1015" i="3"/>
  <c r="F1015" i="3"/>
  <c r="E1015" i="3"/>
  <c r="H1015" i="3" s="1"/>
  <c r="F1014" i="3"/>
  <c r="E1014" i="3"/>
  <c r="H1014" i="3" s="1"/>
  <c r="I1013" i="3"/>
  <c r="H1013" i="3"/>
  <c r="F1013" i="3"/>
  <c r="E1013" i="3"/>
  <c r="I1012" i="3"/>
  <c r="H1012" i="3"/>
  <c r="F1012" i="3"/>
  <c r="E1012" i="3"/>
  <c r="I1011" i="3"/>
  <c r="F1011" i="3"/>
  <c r="E1011" i="3"/>
  <c r="H1011" i="3" s="1"/>
  <c r="I1010" i="3"/>
  <c r="F1010" i="3"/>
  <c r="E1010" i="3"/>
  <c r="H1010" i="3" s="1"/>
  <c r="I1009" i="3"/>
  <c r="H1009" i="3"/>
  <c r="F1009" i="3"/>
  <c r="E1009" i="3"/>
  <c r="H1008" i="3"/>
  <c r="F1008" i="3"/>
  <c r="E1008" i="3"/>
  <c r="I1007" i="3"/>
  <c r="F1007" i="3"/>
  <c r="I985" i="3" s="1"/>
  <c r="E1007" i="3"/>
  <c r="H1007" i="3" s="1"/>
  <c r="I1006" i="3"/>
  <c r="F1006" i="3"/>
  <c r="E1006" i="3"/>
  <c r="H1006" i="3" s="1"/>
  <c r="I1005" i="3"/>
  <c r="H1005" i="3"/>
  <c r="F1005" i="3"/>
  <c r="E1005" i="3"/>
  <c r="H1004" i="3"/>
  <c r="F1004" i="3"/>
  <c r="E1004" i="3"/>
  <c r="I1003" i="3"/>
  <c r="F1003" i="3"/>
  <c r="E1003" i="3"/>
  <c r="H1003" i="3" s="1"/>
  <c r="I1002" i="3"/>
  <c r="F1002" i="3"/>
  <c r="E1002" i="3"/>
  <c r="H1002" i="3" s="1"/>
  <c r="I1001" i="3"/>
  <c r="H1001" i="3"/>
  <c r="F1001" i="3"/>
  <c r="E1001" i="3"/>
  <c r="I1000" i="3"/>
  <c r="H1000" i="3"/>
  <c r="F1000" i="3"/>
  <c r="E1000" i="3"/>
  <c r="I999" i="3"/>
  <c r="F999" i="3"/>
  <c r="I977" i="3" s="1"/>
  <c r="E999" i="3"/>
  <c r="H999" i="3" s="1"/>
  <c r="F998" i="3"/>
  <c r="E998" i="3"/>
  <c r="H998" i="3" s="1"/>
  <c r="I997" i="3"/>
  <c r="H997" i="3"/>
  <c r="F997" i="3"/>
  <c r="E997" i="3"/>
  <c r="I996" i="3"/>
  <c r="H996" i="3"/>
  <c r="F996" i="3"/>
  <c r="E996" i="3"/>
  <c r="I995" i="3"/>
  <c r="F995" i="3"/>
  <c r="E995" i="3"/>
  <c r="H995" i="3" s="1"/>
  <c r="I994" i="3"/>
  <c r="F994" i="3"/>
  <c r="E994" i="3"/>
  <c r="H994" i="3" s="1"/>
  <c r="I993" i="3"/>
  <c r="H993" i="3"/>
  <c r="F993" i="3"/>
  <c r="E993" i="3"/>
  <c r="I992" i="3"/>
  <c r="H992" i="3"/>
  <c r="F992" i="3"/>
  <c r="E992" i="3"/>
  <c r="I991" i="3"/>
  <c r="F991" i="3"/>
  <c r="E991" i="3"/>
  <c r="H991" i="3" s="1"/>
  <c r="I990" i="3"/>
  <c r="F990" i="3"/>
  <c r="E990" i="3"/>
  <c r="H990" i="3" s="1"/>
  <c r="I989" i="3"/>
  <c r="H989" i="3"/>
  <c r="F989" i="3"/>
  <c r="E989" i="3"/>
  <c r="I988" i="3"/>
  <c r="H988" i="3"/>
  <c r="F988" i="3"/>
  <c r="E988" i="3"/>
  <c r="I987" i="3"/>
  <c r="F987" i="3"/>
  <c r="E987" i="3"/>
  <c r="H987" i="3" s="1"/>
  <c r="I986" i="3"/>
  <c r="F986" i="3"/>
  <c r="E986" i="3"/>
  <c r="H986" i="3" s="1"/>
  <c r="H985" i="3"/>
  <c r="F985" i="3"/>
  <c r="E985" i="3"/>
  <c r="I984" i="3"/>
  <c r="H984" i="3"/>
  <c r="F984" i="3"/>
  <c r="E984" i="3"/>
  <c r="I983" i="3"/>
  <c r="F983" i="3"/>
  <c r="E983" i="3"/>
  <c r="H983" i="3" s="1"/>
  <c r="I982" i="3"/>
  <c r="F982" i="3"/>
  <c r="E982" i="3"/>
  <c r="H982" i="3" s="1"/>
  <c r="I981" i="3"/>
  <c r="H981" i="3"/>
  <c r="F981" i="3"/>
  <c r="E981" i="3"/>
  <c r="I980" i="3"/>
  <c r="H980" i="3"/>
  <c r="F980" i="3"/>
  <c r="E980" i="3"/>
  <c r="I979" i="3"/>
  <c r="F979" i="3"/>
  <c r="E979" i="3"/>
  <c r="H979" i="3" s="1"/>
  <c r="I978" i="3"/>
  <c r="F978" i="3"/>
  <c r="E978" i="3"/>
  <c r="H978" i="3" s="1"/>
  <c r="H977" i="3"/>
  <c r="F977" i="3"/>
  <c r="E977" i="3"/>
  <c r="I976" i="3"/>
  <c r="H976" i="3"/>
  <c r="F976" i="3"/>
  <c r="E976" i="3"/>
  <c r="I975" i="3"/>
  <c r="F975" i="3"/>
  <c r="E975" i="3"/>
  <c r="H975" i="3" s="1"/>
  <c r="I974" i="3"/>
  <c r="F974" i="3"/>
  <c r="E974" i="3"/>
  <c r="H974" i="3" s="1"/>
  <c r="I973" i="3"/>
  <c r="H973" i="3"/>
  <c r="F973" i="3"/>
  <c r="E973" i="3"/>
  <c r="I972" i="3"/>
  <c r="H972" i="3"/>
  <c r="F972" i="3"/>
  <c r="E972" i="3"/>
  <c r="I971" i="3"/>
  <c r="F971" i="3"/>
  <c r="E971" i="3"/>
  <c r="H971" i="3" s="1"/>
  <c r="I970" i="3"/>
  <c r="F970" i="3"/>
  <c r="E970" i="3"/>
  <c r="H970" i="3" s="1"/>
  <c r="I969" i="3"/>
  <c r="H969" i="3"/>
  <c r="F969" i="3"/>
  <c r="E969" i="3"/>
  <c r="I968" i="3"/>
  <c r="H968" i="3"/>
  <c r="F968" i="3"/>
  <c r="E968" i="3"/>
  <c r="I967" i="3"/>
  <c r="F967" i="3"/>
  <c r="E967" i="3"/>
  <c r="H967" i="3" s="1"/>
  <c r="I966" i="3"/>
  <c r="F966" i="3"/>
  <c r="E966" i="3"/>
  <c r="H966" i="3" s="1"/>
  <c r="I965" i="3"/>
  <c r="H965" i="3"/>
  <c r="F965" i="3"/>
  <c r="E965" i="3"/>
  <c r="I964" i="3"/>
  <c r="H964" i="3"/>
  <c r="F964" i="3"/>
  <c r="E964" i="3"/>
  <c r="I963" i="3"/>
  <c r="F963" i="3"/>
  <c r="E963" i="3"/>
  <c r="H963" i="3" s="1"/>
  <c r="I962" i="3"/>
  <c r="F962" i="3"/>
  <c r="E962" i="3"/>
  <c r="H962" i="3" s="1"/>
  <c r="I961" i="3"/>
  <c r="H961" i="3"/>
  <c r="F961" i="3"/>
  <c r="E961" i="3"/>
  <c r="I960" i="3"/>
  <c r="H960" i="3"/>
  <c r="F960" i="3"/>
  <c r="E960" i="3"/>
  <c r="I959" i="3"/>
  <c r="F959" i="3"/>
  <c r="E959" i="3"/>
  <c r="H959" i="3" s="1"/>
  <c r="I958" i="3"/>
  <c r="F958" i="3"/>
  <c r="E958" i="3"/>
  <c r="H958" i="3" s="1"/>
  <c r="I957" i="3"/>
  <c r="H957" i="3"/>
  <c r="F957" i="3"/>
  <c r="E957" i="3"/>
  <c r="I956" i="3"/>
  <c r="H956" i="3"/>
  <c r="F956" i="3"/>
  <c r="E956" i="3"/>
  <c r="I955" i="3"/>
  <c r="F955" i="3"/>
  <c r="E955" i="3"/>
  <c r="H955" i="3" s="1"/>
  <c r="I954" i="3"/>
  <c r="F954" i="3"/>
  <c r="E954" i="3"/>
  <c r="H954" i="3" s="1"/>
  <c r="I953" i="3"/>
  <c r="H953" i="3"/>
  <c r="F953" i="3"/>
  <c r="E953" i="3"/>
  <c r="I952" i="3"/>
  <c r="H952" i="3"/>
  <c r="F952" i="3"/>
  <c r="E952" i="3"/>
  <c r="I951" i="3"/>
  <c r="F951" i="3"/>
  <c r="E951" i="3"/>
  <c r="H951" i="3" s="1"/>
  <c r="I950" i="3"/>
  <c r="F950" i="3"/>
  <c r="E950" i="3"/>
  <c r="H950" i="3" s="1"/>
  <c r="I949" i="3"/>
  <c r="H949" i="3"/>
  <c r="F949" i="3"/>
  <c r="E949" i="3"/>
  <c r="I948" i="3"/>
  <c r="H948" i="3"/>
  <c r="F948" i="3"/>
  <c r="E948" i="3"/>
  <c r="I947" i="3"/>
  <c r="F947" i="3"/>
  <c r="E947" i="3"/>
  <c r="H947" i="3" s="1"/>
  <c r="I946" i="3"/>
  <c r="F946" i="3"/>
  <c r="E946" i="3"/>
  <c r="H946" i="3" s="1"/>
  <c r="I945" i="3"/>
  <c r="H945" i="3"/>
  <c r="F945" i="3"/>
  <c r="E945" i="3"/>
  <c r="I944" i="3"/>
  <c r="H944" i="3"/>
  <c r="F944" i="3"/>
  <c r="E944" i="3"/>
  <c r="I943" i="3"/>
  <c r="F943" i="3"/>
  <c r="I921" i="3" s="1"/>
  <c r="E943" i="3"/>
  <c r="H943" i="3" s="1"/>
  <c r="I942" i="3"/>
  <c r="F942" i="3"/>
  <c r="E942" i="3"/>
  <c r="H942" i="3" s="1"/>
  <c r="I941" i="3"/>
  <c r="H941" i="3"/>
  <c r="F941" i="3"/>
  <c r="E941" i="3"/>
  <c r="I940" i="3"/>
  <c r="H940" i="3"/>
  <c r="F940" i="3"/>
  <c r="E940" i="3"/>
  <c r="I939" i="3"/>
  <c r="F939" i="3"/>
  <c r="I917" i="3" s="1"/>
  <c r="E939" i="3"/>
  <c r="H939" i="3" s="1"/>
  <c r="I938" i="3"/>
  <c r="F938" i="3"/>
  <c r="E938" i="3"/>
  <c r="H938" i="3" s="1"/>
  <c r="I937" i="3"/>
  <c r="H937" i="3"/>
  <c r="F937" i="3"/>
  <c r="E937" i="3"/>
  <c r="I936" i="3"/>
  <c r="H936" i="3"/>
  <c r="F936" i="3"/>
  <c r="E936" i="3"/>
  <c r="I935" i="3"/>
  <c r="F935" i="3"/>
  <c r="E935" i="3"/>
  <c r="H935" i="3" s="1"/>
  <c r="I934" i="3"/>
  <c r="F934" i="3"/>
  <c r="E934" i="3"/>
  <c r="H934" i="3" s="1"/>
  <c r="I933" i="3"/>
  <c r="H933" i="3"/>
  <c r="F933" i="3"/>
  <c r="E933" i="3"/>
  <c r="I932" i="3"/>
  <c r="H932" i="3"/>
  <c r="F932" i="3"/>
  <c r="E932" i="3"/>
  <c r="I931" i="3"/>
  <c r="F931" i="3"/>
  <c r="I909" i="3" s="1"/>
  <c r="E931" i="3"/>
  <c r="H931" i="3" s="1"/>
  <c r="I930" i="3"/>
  <c r="F930" i="3"/>
  <c r="E930" i="3"/>
  <c r="H930" i="3" s="1"/>
  <c r="I929" i="3"/>
  <c r="H929" i="3"/>
  <c r="F929" i="3"/>
  <c r="E929" i="3"/>
  <c r="I928" i="3"/>
  <c r="H928" i="3"/>
  <c r="F928" i="3"/>
  <c r="E928" i="3"/>
  <c r="I927" i="3"/>
  <c r="F927" i="3"/>
  <c r="E927" i="3"/>
  <c r="H927" i="3" s="1"/>
  <c r="I926" i="3"/>
  <c r="F926" i="3"/>
  <c r="E926" i="3"/>
  <c r="H926" i="3" s="1"/>
  <c r="I925" i="3"/>
  <c r="H925" i="3"/>
  <c r="F925" i="3"/>
  <c r="E925" i="3"/>
  <c r="I924" i="3"/>
  <c r="H924" i="3"/>
  <c r="F924" i="3"/>
  <c r="E924" i="3"/>
  <c r="I923" i="3"/>
  <c r="F923" i="3"/>
  <c r="I901" i="3" s="1"/>
  <c r="E923" i="3"/>
  <c r="H923" i="3" s="1"/>
  <c r="I922" i="3"/>
  <c r="F922" i="3"/>
  <c r="E922" i="3"/>
  <c r="H922" i="3" s="1"/>
  <c r="H921" i="3"/>
  <c r="F921" i="3"/>
  <c r="E921" i="3"/>
  <c r="I920" i="3"/>
  <c r="H920" i="3"/>
  <c r="F920" i="3"/>
  <c r="E920" i="3"/>
  <c r="I919" i="3"/>
  <c r="F919" i="3"/>
  <c r="E919" i="3"/>
  <c r="H919" i="3" s="1"/>
  <c r="I918" i="3"/>
  <c r="F918" i="3"/>
  <c r="E918" i="3"/>
  <c r="H918" i="3" s="1"/>
  <c r="H917" i="3"/>
  <c r="F917" i="3"/>
  <c r="E917" i="3"/>
  <c r="I916" i="3"/>
  <c r="H916" i="3"/>
  <c r="F916" i="3"/>
  <c r="E916" i="3"/>
  <c r="I915" i="3"/>
  <c r="F915" i="3"/>
  <c r="I893" i="3" s="1"/>
  <c r="E915" i="3"/>
  <c r="H915" i="3" s="1"/>
  <c r="I914" i="3"/>
  <c r="F914" i="3"/>
  <c r="E914" i="3"/>
  <c r="H914" i="3" s="1"/>
  <c r="I913" i="3"/>
  <c r="H913" i="3"/>
  <c r="F913" i="3"/>
  <c r="E913" i="3"/>
  <c r="I912" i="3"/>
  <c r="H912" i="3"/>
  <c r="F912" i="3"/>
  <c r="E912" i="3"/>
  <c r="I911" i="3"/>
  <c r="F911" i="3"/>
  <c r="E911" i="3"/>
  <c r="H911" i="3" s="1"/>
  <c r="I910" i="3"/>
  <c r="F910" i="3"/>
  <c r="E910" i="3"/>
  <c r="H910" i="3" s="1"/>
  <c r="H909" i="3"/>
  <c r="F909" i="3"/>
  <c r="E909" i="3"/>
  <c r="I908" i="3"/>
  <c r="H908" i="3"/>
  <c r="F908" i="3"/>
  <c r="E908" i="3"/>
  <c r="I907" i="3"/>
  <c r="F907" i="3"/>
  <c r="I885" i="3" s="1"/>
  <c r="E907" i="3"/>
  <c r="H907" i="3" s="1"/>
  <c r="I906" i="3"/>
  <c r="F906" i="3"/>
  <c r="E906" i="3"/>
  <c r="H906" i="3" s="1"/>
  <c r="I905" i="3"/>
  <c r="H905" i="3"/>
  <c r="F905" i="3"/>
  <c r="E905" i="3"/>
  <c r="I904" i="3"/>
  <c r="H904" i="3"/>
  <c r="F904" i="3"/>
  <c r="E904" i="3"/>
  <c r="I903" i="3"/>
  <c r="F903" i="3"/>
  <c r="E903" i="3"/>
  <c r="H903" i="3" s="1"/>
  <c r="I902" i="3"/>
  <c r="F902" i="3"/>
  <c r="E902" i="3"/>
  <c r="H902" i="3" s="1"/>
  <c r="H901" i="3"/>
  <c r="F901" i="3"/>
  <c r="E901" i="3"/>
  <c r="I900" i="3"/>
  <c r="H900" i="3"/>
  <c r="F900" i="3"/>
  <c r="E900" i="3"/>
  <c r="I899" i="3"/>
  <c r="F899" i="3"/>
  <c r="I877" i="3" s="1"/>
  <c r="E899" i="3"/>
  <c r="H899" i="3" s="1"/>
  <c r="I898" i="3"/>
  <c r="F898" i="3"/>
  <c r="E898" i="3"/>
  <c r="H898" i="3" s="1"/>
  <c r="I897" i="3"/>
  <c r="H897" i="3"/>
  <c r="F897" i="3"/>
  <c r="E897" i="3"/>
  <c r="I896" i="3"/>
  <c r="H896" i="3"/>
  <c r="F896" i="3"/>
  <c r="E896" i="3"/>
  <c r="I895" i="3"/>
  <c r="F895" i="3"/>
  <c r="E895" i="3"/>
  <c r="H895" i="3" s="1"/>
  <c r="I894" i="3"/>
  <c r="F894" i="3"/>
  <c r="E894" i="3"/>
  <c r="H894" i="3" s="1"/>
  <c r="H893" i="3"/>
  <c r="F893" i="3"/>
  <c r="E893" i="3"/>
  <c r="I892" i="3"/>
  <c r="H892" i="3"/>
  <c r="F892" i="3"/>
  <c r="E892" i="3"/>
  <c r="I891" i="3"/>
  <c r="F891" i="3"/>
  <c r="I869" i="3" s="1"/>
  <c r="E891" i="3"/>
  <c r="H891" i="3" s="1"/>
  <c r="I890" i="3"/>
  <c r="F890" i="3"/>
  <c r="E890" i="3"/>
  <c r="H890" i="3" s="1"/>
  <c r="I889" i="3"/>
  <c r="H889" i="3"/>
  <c r="F889" i="3"/>
  <c r="E889" i="3"/>
  <c r="I888" i="3"/>
  <c r="H888" i="3"/>
  <c r="F888" i="3"/>
  <c r="E888" i="3"/>
  <c r="I887" i="3"/>
  <c r="F887" i="3"/>
  <c r="E887" i="3"/>
  <c r="H887" i="3" s="1"/>
  <c r="I886" i="3"/>
  <c r="F886" i="3"/>
  <c r="E886" i="3"/>
  <c r="H886" i="3" s="1"/>
  <c r="H885" i="3"/>
  <c r="F885" i="3"/>
  <c r="E885" i="3"/>
  <c r="I884" i="3"/>
  <c r="H884" i="3"/>
  <c r="F884" i="3"/>
  <c r="E884" i="3"/>
  <c r="I883" i="3"/>
  <c r="F883" i="3"/>
  <c r="I861" i="3" s="1"/>
  <c r="E883" i="3"/>
  <c r="H883" i="3" s="1"/>
  <c r="I882" i="3"/>
  <c r="F882" i="3"/>
  <c r="E882" i="3"/>
  <c r="H882" i="3" s="1"/>
  <c r="I881" i="3"/>
  <c r="H881" i="3"/>
  <c r="F881" i="3"/>
  <c r="E881" i="3"/>
  <c r="I880" i="3"/>
  <c r="H880" i="3"/>
  <c r="F880" i="3"/>
  <c r="E880" i="3"/>
  <c r="I879" i="3"/>
  <c r="F879" i="3"/>
  <c r="E879" i="3"/>
  <c r="H879" i="3" s="1"/>
  <c r="I878" i="3"/>
  <c r="F878" i="3"/>
  <c r="E878" i="3"/>
  <c r="H878" i="3" s="1"/>
  <c r="H877" i="3"/>
  <c r="F877" i="3"/>
  <c r="E877" i="3"/>
  <c r="I876" i="3"/>
  <c r="H876" i="3"/>
  <c r="F876" i="3"/>
  <c r="E876" i="3"/>
  <c r="I875" i="3"/>
  <c r="F875" i="3"/>
  <c r="I853" i="3" s="1"/>
  <c r="E875" i="3"/>
  <c r="H875" i="3" s="1"/>
  <c r="I874" i="3"/>
  <c r="F874" i="3"/>
  <c r="E874" i="3"/>
  <c r="H874" i="3" s="1"/>
  <c r="I873" i="3"/>
  <c r="H873" i="3"/>
  <c r="F873" i="3"/>
  <c r="E873" i="3"/>
  <c r="I872" i="3"/>
  <c r="H872" i="3"/>
  <c r="F872" i="3"/>
  <c r="E872" i="3"/>
  <c r="I871" i="3"/>
  <c r="F871" i="3"/>
  <c r="E871" i="3"/>
  <c r="H871" i="3" s="1"/>
  <c r="I870" i="3"/>
  <c r="F870" i="3"/>
  <c r="E870" i="3"/>
  <c r="H870" i="3" s="1"/>
  <c r="H869" i="3"/>
  <c r="F869" i="3"/>
  <c r="E869" i="3"/>
  <c r="I868" i="3"/>
  <c r="H868" i="3"/>
  <c r="F868" i="3"/>
  <c r="E868" i="3"/>
  <c r="I867" i="3"/>
  <c r="F867" i="3"/>
  <c r="I845" i="3" s="1"/>
  <c r="E867" i="3"/>
  <c r="H867" i="3" s="1"/>
  <c r="I866" i="3"/>
  <c r="F866" i="3"/>
  <c r="E866" i="3"/>
  <c r="H866" i="3" s="1"/>
  <c r="I865" i="3"/>
  <c r="H865" i="3"/>
  <c r="F865" i="3"/>
  <c r="E865" i="3"/>
  <c r="I864" i="3"/>
  <c r="H864" i="3"/>
  <c r="F864" i="3"/>
  <c r="E864" i="3"/>
  <c r="I863" i="3"/>
  <c r="F863" i="3"/>
  <c r="E863" i="3"/>
  <c r="H863" i="3" s="1"/>
  <c r="I862" i="3"/>
  <c r="F862" i="3"/>
  <c r="E862" i="3"/>
  <c r="H862" i="3" s="1"/>
  <c r="H861" i="3"/>
  <c r="F861" i="3"/>
  <c r="E861" i="3"/>
  <c r="I860" i="3"/>
  <c r="H860" i="3"/>
  <c r="F860" i="3"/>
  <c r="E860" i="3"/>
  <c r="I859" i="3"/>
  <c r="F859" i="3"/>
  <c r="I837" i="3" s="1"/>
  <c r="E859" i="3"/>
  <c r="H859" i="3" s="1"/>
  <c r="I858" i="3"/>
  <c r="F858" i="3"/>
  <c r="E858" i="3"/>
  <c r="H858" i="3" s="1"/>
  <c r="I857" i="3"/>
  <c r="H857" i="3"/>
  <c r="F857" i="3"/>
  <c r="E857" i="3"/>
  <c r="I856" i="3"/>
  <c r="H856" i="3"/>
  <c r="F856" i="3"/>
  <c r="E856" i="3"/>
  <c r="I855" i="3"/>
  <c r="F855" i="3"/>
  <c r="E855" i="3"/>
  <c r="H855" i="3" s="1"/>
  <c r="I854" i="3"/>
  <c r="F854" i="3"/>
  <c r="E854" i="3"/>
  <c r="H854" i="3" s="1"/>
  <c r="H853" i="3"/>
  <c r="F853" i="3"/>
  <c r="E853" i="3"/>
  <c r="I852" i="3"/>
  <c r="H852" i="3"/>
  <c r="F852" i="3"/>
  <c r="E852" i="3"/>
  <c r="I851" i="3"/>
  <c r="F851" i="3"/>
  <c r="I829" i="3" s="1"/>
  <c r="E851" i="3"/>
  <c r="H851" i="3" s="1"/>
  <c r="I850" i="3"/>
  <c r="F850" i="3"/>
  <c r="E850" i="3"/>
  <c r="H850" i="3" s="1"/>
  <c r="I849" i="3"/>
  <c r="H849" i="3"/>
  <c r="F849" i="3"/>
  <c r="E849" i="3"/>
  <c r="I848" i="3"/>
  <c r="H848" i="3"/>
  <c r="F848" i="3"/>
  <c r="E848" i="3"/>
  <c r="I847" i="3"/>
  <c r="F847" i="3"/>
  <c r="E847" i="3"/>
  <c r="H847" i="3" s="1"/>
  <c r="I846" i="3"/>
  <c r="F846" i="3"/>
  <c r="E846" i="3"/>
  <c r="H846" i="3" s="1"/>
  <c r="H845" i="3"/>
  <c r="F845" i="3"/>
  <c r="E845" i="3"/>
  <c r="I844" i="3"/>
  <c r="H844" i="3"/>
  <c r="F844" i="3"/>
  <c r="E844" i="3"/>
  <c r="I843" i="3"/>
  <c r="F843" i="3"/>
  <c r="I821" i="3" s="1"/>
  <c r="E843" i="3"/>
  <c r="H843" i="3" s="1"/>
  <c r="I842" i="3"/>
  <c r="F842" i="3"/>
  <c r="E842" i="3"/>
  <c r="H842" i="3" s="1"/>
  <c r="I841" i="3"/>
  <c r="H841" i="3"/>
  <c r="F841" i="3"/>
  <c r="E841" i="3"/>
  <c r="I840" i="3"/>
  <c r="H840" i="3"/>
  <c r="F840" i="3"/>
  <c r="E840" i="3"/>
  <c r="I839" i="3"/>
  <c r="F839" i="3"/>
  <c r="E839" i="3"/>
  <c r="H839" i="3" s="1"/>
  <c r="I838" i="3"/>
  <c r="F838" i="3"/>
  <c r="E838" i="3"/>
  <c r="H838" i="3" s="1"/>
  <c r="H837" i="3"/>
  <c r="F837" i="3"/>
  <c r="E837" i="3"/>
  <c r="I836" i="3"/>
  <c r="H836" i="3"/>
  <c r="F836" i="3"/>
  <c r="E836" i="3"/>
  <c r="I835" i="3"/>
  <c r="F835" i="3"/>
  <c r="I813" i="3" s="1"/>
  <c r="E835" i="3"/>
  <c r="H835" i="3" s="1"/>
  <c r="I834" i="3"/>
  <c r="F834" i="3"/>
  <c r="E834" i="3"/>
  <c r="H834" i="3" s="1"/>
  <c r="I833" i="3"/>
  <c r="H833" i="3"/>
  <c r="F833" i="3"/>
  <c r="E833" i="3"/>
  <c r="I832" i="3"/>
  <c r="H832" i="3"/>
  <c r="F832" i="3"/>
  <c r="E832" i="3"/>
  <c r="I831" i="3"/>
  <c r="F831" i="3"/>
  <c r="E831" i="3"/>
  <c r="H831" i="3" s="1"/>
  <c r="I830" i="3"/>
  <c r="F830" i="3"/>
  <c r="E830" i="3"/>
  <c r="H830" i="3" s="1"/>
  <c r="H829" i="3"/>
  <c r="F829" i="3"/>
  <c r="E829" i="3"/>
  <c r="I828" i="3"/>
  <c r="H828" i="3"/>
  <c r="F828" i="3"/>
  <c r="E828" i="3"/>
  <c r="I827" i="3"/>
  <c r="F827" i="3"/>
  <c r="I805" i="3" s="1"/>
  <c r="E827" i="3"/>
  <c r="H827" i="3" s="1"/>
  <c r="I826" i="3"/>
  <c r="F826" i="3"/>
  <c r="E826" i="3"/>
  <c r="H826" i="3" s="1"/>
  <c r="I825" i="3"/>
  <c r="H825" i="3"/>
  <c r="F825" i="3"/>
  <c r="E825" i="3"/>
  <c r="I824" i="3"/>
  <c r="H824" i="3"/>
  <c r="F824" i="3"/>
  <c r="E824" i="3"/>
  <c r="I823" i="3"/>
  <c r="F823" i="3"/>
  <c r="I801" i="3" s="1"/>
  <c r="E823" i="3"/>
  <c r="H823" i="3" s="1"/>
  <c r="I822" i="3"/>
  <c r="F822" i="3"/>
  <c r="E822" i="3"/>
  <c r="H822" i="3" s="1"/>
  <c r="H821" i="3"/>
  <c r="F821" i="3"/>
  <c r="E821" i="3"/>
  <c r="I820" i="3"/>
  <c r="H820" i="3"/>
  <c r="F820" i="3"/>
  <c r="E820" i="3"/>
  <c r="I819" i="3"/>
  <c r="F819" i="3"/>
  <c r="I797" i="3" s="1"/>
  <c r="E819" i="3"/>
  <c r="H819" i="3" s="1"/>
  <c r="I818" i="3"/>
  <c r="F818" i="3"/>
  <c r="E818" i="3"/>
  <c r="H818" i="3" s="1"/>
  <c r="I817" i="3"/>
  <c r="H817" i="3"/>
  <c r="F817" i="3"/>
  <c r="E817" i="3"/>
  <c r="I816" i="3"/>
  <c r="H816" i="3"/>
  <c r="F816" i="3"/>
  <c r="E816" i="3"/>
  <c r="I815" i="3"/>
  <c r="F815" i="3"/>
  <c r="E815" i="3"/>
  <c r="H815" i="3" s="1"/>
  <c r="I814" i="3"/>
  <c r="F814" i="3"/>
  <c r="E814" i="3"/>
  <c r="H814" i="3" s="1"/>
  <c r="H813" i="3"/>
  <c r="F813" i="3"/>
  <c r="E813" i="3"/>
  <c r="I812" i="3"/>
  <c r="H812" i="3"/>
  <c r="F812" i="3"/>
  <c r="E812" i="3"/>
  <c r="I811" i="3"/>
  <c r="F811" i="3"/>
  <c r="I789" i="3" s="1"/>
  <c r="E811" i="3"/>
  <c r="H811" i="3" s="1"/>
  <c r="I810" i="3"/>
  <c r="F810" i="3"/>
  <c r="E810" i="3"/>
  <c r="H810" i="3" s="1"/>
  <c r="I809" i="3"/>
  <c r="H809" i="3"/>
  <c r="F809" i="3"/>
  <c r="E809" i="3"/>
  <c r="I808" i="3"/>
  <c r="H808" i="3"/>
  <c r="F808" i="3"/>
  <c r="E808" i="3"/>
  <c r="I807" i="3"/>
  <c r="F807" i="3"/>
  <c r="E807" i="3"/>
  <c r="H807" i="3" s="1"/>
  <c r="I806" i="3"/>
  <c r="F806" i="3"/>
  <c r="E806" i="3"/>
  <c r="H806" i="3" s="1"/>
  <c r="H805" i="3"/>
  <c r="F805" i="3"/>
  <c r="E805" i="3"/>
  <c r="I804" i="3"/>
  <c r="H804" i="3"/>
  <c r="F804" i="3"/>
  <c r="E804" i="3"/>
  <c r="I803" i="3"/>
  <c r="F803" i="3"/>
  <c r="E803" i="3"/>
  <c r="H803" i="3" s="1"/>
  <c r="I802" i="3"/>
  <c r="F802" i="3"/>
  <c r="E802" i="3"/>
  <c r="H802" i="3" s="1"/>
  <c r="H801" i="3"/>
  <c r="F801" i="3"/>
  <c r="E801" i="3"/>
  <c r="I800" i="3"/>
  <c r="F800" i="3"/>
  <c r="E800" i="3"/>
  <c r="H800" i="3" s="1"/>
  <c r="I799" i="3"/>
  <c r="F799" i="3"/>
  <c r="I777" i="3" s="1"/>
  <c r="E799" i="3"/>
  <c r="H799" i="3" s="1"/>
  <c r="I798" i="3"/>
  <c r="F798" i="3"/>
  <c r="E798" i="3"/>
  <c r="H798" i="3" s="1"/>
  <c r="H797" i="3"/>
  <c r="F797" i="3"/>
  <c r="E797" i="3"/>
  <c r="I796" i="3"/>
  <c r="F796" i="3"/>
  <c r="E796" i="3"/>
  <c r="H796" i="3" s="1"/>
  <c r="I795" i="3"/>
  <c r="F795" i="3"/>
  <c r="E795" i="3"/>
  <c r="H795" i="3" s="1"/>
  <c r="I794" i="3"/>
  <c r="F794" i="3"/>
  <c r="E794" i="3"/>
  <c r="H794" i="3" s="1"/>
  <c r="I793" i="3"/>
  <c r="H793" i="3"/>
  <c r="F793" i="3"/>
  <c r="E793" i="3"/>
  <c r="I792" i="3"/>
  <c r="F792" i="3"/>
  <c r="E792" i="3"/>
  <c r="H792" i="3" s="1"/>
  <c r="I791" i="3"/>
  <c r="F791" i="3"/>
  <c r="I769" i="3" s="1"/>
  <c r="E791" i="3"/>
  <c r="H791" i="3" s="1"/>
  <c r="I790" i="3"/>
  <c r="F790" i="3"/>
  <c r="E790" i="3"/>
  <c r="H790" i="3" s="1"/>
  <c r="H789" i="3"/>
  <c r="F789" i="3"/>
  <c r="E789" i="3"/>
  <c r="I788" i="3"/>
  <c r="F788" i="3"/>
  <c r="E788" i="3"/>
  <c r="H788" i="3" s="1"/>
  <c r="I787" i="3"/>
  <c r="F787" i="3"/>
  <c r="E787" i="3"/>
  <c r="H787" i="3" s="1"/>
  <c r="I786" i="3"/>
  <c r="F786" i="3"/>
  <c r="E786" i="3"/>
  <c r="H786" i="3" s="1"/>
  <c r="I785" i="3"/>
  <c r="H785" i="3"/>
  <c r="F785" i="3"/>
  <c r="E785" i="3"/>
  <c r="I784" i="3"/>
  <c r="F784" i="3"/>
  <c r="E784" i="3"/>
  <c r="H784" i="3" s="1"/>
  <c r="I783" i="3"/>
  <c r="F783" i="3"/>
  <c r="E783" i="3"/>
  <c r="H783" i="3" s="1"/>
  <c r="I782" i="3"/>
  <c r="F782" i="3"/>
  <c r="E782" i="3"/>
  <c r="H782" i="3" s="1"/>
  <c r="I781" i="3"/>
  <c r="H781" i="3"/>
  <c r="F781" i="3"/>
  <c r="E781" i="3"/>
  <c r="I780" i="3"/>
  <c r="F780" i="3"/>
  <c r="E780" i="3"/>
  <c r="H780" i="3" s="1"/>
  <c r="I779" i="3"/>
  <c r="F779" i="3"/>
  <c r="E779" i="3"/>
  <c r="H779" i="3" s="1"/>
  <c r="I778" i="3"/>
  <c r="H778" i="3"/>
  <c r="F778" i="3"/>
  <c r="E778" i="3"/>
  <c r="H777" i="3"/>
  <c r="F777" i="3"/>
  <c r="E777" i="3"/>
  <c r="I776" i="3"/>
  <c r="F776" i="3"/>
  <c r="E776" i="3"/>
  <c r="H776" i="3" s="1"/>
  <c r="I775" i="3"/>
  <c r="F775" i="3"/>
  <c r="E775" i="3"/>
  <c r="H775" i="3" s="1"/>
  <c r="I774" i="3"/>
  <c r="H774" i="3"/>
  <c r="F774" i="3"/>
  <c r="E774" i="3"/>
  <c r="I773" i="3"/>
  <c r="H773" i="3"/>
  <c r="F773" i="3"/>
  <c r="E773" i="3"/>
  <c r="I772" i="3"/>
  <c r="F772" i="3"/>
  <c r="E772" i="3"/>
  <c r="H772" i="3" s="1"/>
  <c r="I771" i="3"/>
  <c r="F771" i="3"/>
  <c r="E771" i="3"/>
  <c r="H771" i="3" s="1"/>
  <c r="I770" i="3"/>
  <c r="H770" i="3"/>
  <c r="F770" i="3"/>
  <c r="E770" i="3"/>
  <c r="H769" i="3"/>
  <c r="F769" i="3"/>
  <c r="E769" i="3"/>
  <c r="I768" i="3"/>
  <c r="F768" i="3"/>
  <c r="E768" i="3"/>
  <c r="H768" i="3" s="1"/>
  <c r="I767" i="3"/>
  <c r="F767" i="3"/>
  <c r="E767" i="3"/>
  <c r="H767" i="3" s="1"/>
  <c r="I766" i="3"/>
  <c r="H766" i="3"/>
  <c r="F766" i="3"/>
  <c r="E766" i="3"/>
  <c r="I765" i="3"/>
  <c r="H765" i="3"/>
  <c r="F765" i="3"/>
  <c r="E765" i="3"/>
  <c r="I764" i="3"/>
  <c r="F764" i="3"/>
  <c r="E764" i="3"/>
  <c r="H764" i="3" s="1"/>
  <c r="I763" i="3"/>
  <c r="F763" i="3"/>
  <c r="E763" i="3"/>
  <c r="H763" i="3" s="1"/>
  <c r="I762" i="3"/>
  <c r="H762" i="3"/>
  <c r="F762" i="3"/>
  <c r="E762" i="3"/>
  <c r="I761" i="3"/>
  <c r="H761" i="3"/>
  <c r="F761" i="3"/>
  <c r="E761" i="3"/>
  <c r="I760" i="3"/>
  <c r="F760" i="3"/>
  <c r="I738" i="3" s="1"/>
  <c r="E760" i="3"/>
  <c r="H760" i="3" s="1"/>
  <c r="I759" i="3"/>
  <c r="F759" i="3"/>
  <c r="E759" i="3"/>
  <c r="H759" i="3" s="1"/>
  <c r="I758" i="3"/>
  <c r="H758" i="3"/>
  <c r="F758" i="3"/>
  <c r="E758" i="3"/>
  <c r="I757" i="3"/>
  <c r="H757" i="3"/>
  <c r="F757" i="3"/>
  <c r="E757" i="3"/>
  <c r="I756" i="3"/>
  <c r="F756" i="3"/>
  <c r="E756" i="3"/>
  <c r="H756" i="3" s="1"/>
  <c r="I755" i="3"/>
  <c r="F755" i="3"/>
  <c r="E755" i="3"/>
  <c r="H755" i="3" s="1"/>
  <c r="I754" i="3"/>
  <c r="H754" i="3"/>
  <c r="F754" i="3"/>
  <c r="E754" i="3"/>
  <c r="I753" i="3"/>
  <c r="H753" i="3"/>
  <c r="F753" i="3"/>
  <c r="E753" i="3"/>
  <c r="I752" i="3"/>
  <c r="F752" i="3"/>
  <c r="E752" i="3"/>
  <c r="H752" i="3" s="1"/>
  <c r="I751" i="3"/>
  <c r="F751" i="3"/>
  <c r="E751" i="3"/>
  <c r="H751" i="3" s="1"/>
  <c r="I750" i="3"/>
  <c r="H750" i="3"/>
  <c r="F750" i="3"/>
  <c r="E750" i="3"/>
  <c r="I749" i="3"/>
  <c r="H749" i="3"/>
  <c r="F749" i="3"/>
  <c r="E749" i="3"/>
  <c r="I748" i="3"/>
  <c r="F748" i="3"/>
  <c r="E748" i="3"/>
  <c r="H748" i="3" s="1"/>
  <c r="I747" i="3"/>
  <c r="F747" i="3"/>
  <c r="E747" i="3"/>
  <c r="H747" i="3" s="1"/>
  <c r="I746" i="3"/>
  <c r="H746" i="3"/>
  <c r="F746" i="3"/>
  <c r="E746" i="3"/>
  <c r="I745" i="3"/>
  <c r="H745" i="3"/>
  <c r="F745" i="3"/>
  <c r="E745" i="3"/>
  <c r="I744" i="3"/>
  <c r="F744" i="3"/>
  <c r="E744" i="3"/>
  <c r="H744" i="3" s="1"/>
  <c r="I743" i="3"/>
  <c r="F743" i="3"/>
  <c r="E743" i="3"/>
  <c r="H743" i="3" s="1"/>
  <c r="I742" i="3"/>
  <c r="H742" i="3"/>
  <c r="F742" i="3"/>
  <c r="E742" i="3"/>
  <c r="I741" i="3"/>
  <c r="H741" i="3"/>
  <c r="F741" i="3"/>
  <c r="E741" i="3"/>
  <c r="I740" i="3"/>
  <c r="F740" i="3"/>
  <c r="E740" i="3"/>
  <c r="H740" i="3" s="1"/>
  <c r="I739" i="3"/>
  <c r="F739" i="3"/>
  <c r="E739" i="3"/>
  <c r="H739" i="3" s="1"/>
  <c r="H738" i="3"/>
  <c r="F738" i="3"/>
  <c r="E738" i="3"/>
  <c r="I737" i="3"/>
  <c r="H737" i="3"/>
  <c r="F737" i="3"/>
  <c r="E737" i="3"/>
  <c r="I736" i="3"/>
  <c r="F736" i="3"/>
  <c r="I714" i="3" s="1"/>
  <c r="E736" i="3"/>
  <c r="H736" i="3" s="1"/>
  <c r="I735" i="3"/>
  <c r="F735" i="3"/>
  <c r="E735" i="3"/>
  <c r="H735" i="3" s="1"/>
  <c r="I734" i="3"/>
  <c r="H734" i="3"/>
  <c r="F734" i="3"/>
  <c r="E734" i="3"/>
  <c r="I733" i="3"/>
  <c r="H733" i="3"/>
  <c r="F733" i="3"/>
  <c r="E733" i="3"/>
  <c r="I732" i="3"/>
  <c r="F732" i="3"/>
  <c r="E732" i="3"/>
  <c r="H732" i="3" s="1"/>
  <c r="I731" i="3"/>
  <c r="F731" i="3"/>
  <c r="E731" i="3"/>
  <c r="H731" i="3" s="1"/>
  <c r="I730" i="3"/>
  <c r="H730" i="3"/>
  <c r="F730" i="3"/>
  <c r="E730" i="3"/>
  <c r="I729" i="3"/>
  <c r="H729" i="3"/>
  <c r="F729" i="3"/>
  <c r="E729" i="3"/>
  <c r="I728" i="3"/>
  <c r="F728" i="3"/>
  <c r="E728" i="3"/>
  <c r="H728" i="3" s="1"/>
  <c r="I727" i="3"/>
  <c r="F727" i="3"/>
  <c r="E727" i="3"/>
  <c r="H727" i="3" s="1"/>
  <c r="I726" i="3"/>
  <c r="H726" i="3"/>
  <c r="F726" i="3"/>
  <c r="E726" i="3"/>
  <c r="I725" i="3"/>
  <c r="H725" i="3"/>
  <c r="F725" i="3"/>
  <c r="E725" i="3"/>
  <c r="I724" i="3"/>
  <c r="F724" i="3"/>
  <c r="E724" i="3"/>
  <c r="H724" i="3" s="1"/>
  <c r="I723" i="3"/>
  <c r="F723" i="3"/>
  <c r="E723" i="3"/>
  <c r="H723" i="3" s="1"/>
  <c r="I722" i="3"/>
  <c r="H722" i="3"/>
  <c r="F722" i="3"/>
  <c r="E722" i="3"/>
  <c r="I721" i="3"/>
  <c r="H721" i="3"/>
  <c r="F721" i="3"/>
  <c r="E721" i="3"/>
  <c r="I720" i="3"/>
  <c r="F720" i="3"/>
  <c r="E720" i="3"/>
  <c r="H720" i="3" s="1"/>
  <c r="I719" i="3"/>
  <c r="F719" i="3"/>
  <c r="E719" i="3"/>
  <c r="H719" i="3" s="1"/>
  <c r="I718" i="3"/>
  <c r="H718" i="3"/>
  <c r="F718" i="3"/>
  <c r="E718" i="3"/>
  <c r="I717" i="3"/>
  <c r="H717" i="3"/>
  <c r="F717" i="3"/>
  <c r="E717" i="3"/>
  <c r="I716" i="3"/>
  <c r="F716" i="3"/>
  <c r="E716" i="3"/>
  <c r="H716" i="3" s="1"/>
  <c r="I715" i="3"/>
  <c r="F715" i="3"/>
  <c r="E715" i="3"/>
  <c r="H715" i="3" s="1"/>
  <c r="H714" i="3"/>
  <c r="F714" i="3"/>
  <c r="E714" i="3"/>
  <c r="I713" i="3"/>
  <c r="H713" i="3"/>
  <c r="F713" i="3"/>
  <c r="E713" i="3"/>
  <c r="I712" i="3"/>
  <c r="F712" i="3"/>
  <c r="E712" i="3"/>
  <c r="H712" i="3" s="1"/>
  <c r="I711" i="3"/>
  <c r="F711" i="3"/>
  <c r="E711" i="3"/>
  <c r="H711" i="3" s="1"/>
  <c r="I710" i="3"/>
  <c r="H710" i="3"/>
  <c r="F710" i="3"/>
  <c r="E710" i="3"/>
  <c r="I709" i="3"/>
  <c r="H709" i="3"/>
  <c r="F709" i="3"/>
  <c r="E709" i="3"/>
  <c r="I708" i="3"/>
  <c r="F708" i="3"/>
  <c r="E708" i="3"/>
  <c r="H708" i="3" s="1"/>
  <c r="I707" i="3"/>
  <c r="F707" i="3"/>
  <c r="E707" i="3"/>
  <c r="H707" i="3" s="1"/>
  <c r="I706" i="3"/>
  <c r="H706" i="3"/>
  <c r="F706" i="3"/>
  <c r="E706" i="3"/>
  <c r="I705" i="3"/>
  <c r="H705" i="3"/>
  <c r="F705" i="3"/>
  <c r="E705" i="3"/>
  <c r="I704" i="3"/>
  <c r="F704" i="3"/>
  <c r="E704" i="3"/>
  <c r="H704" i="3" s="1"/>
  <c r="I703" i="3"/>
  <c r="F703" i="3"/>
  <c r="E703" i="3"/>
  <c r="H703" i="3" s="1"/>
  <c r="I702" i="3"/>
  <c r="H702" i="3"/>
  <c r="F702" i="3"/>
  <c r="E702" i="3"/>
  <c r="I701" i="3"/>
  <c r="H701" i="3"/>
  <c r="F701" i="3"/>
  <c r="E701" i="3"/>
  <c r="I700" i="3"/>
  <c r="F700" i="3"/>
  <c r="E700" i="3"/>
  <c r="H700" i="3" s="1"/>
  <c r="I699" i="3"/>
  <c r="F699" i="3"/>
  <c r="E699" i="3"/>
  <c r="H699" i="3" s="1"/>
  <c r="I698" i="3"/>
  <c r="H698" i="3"/>
  <c r="F698" i="3"/>
  <c r="E698" i="3"/>
  <c r="I697" i="3"/>
  <c r="H697" i="3"/>
  <c r="F697" i="3"/>
  <c r="E697" i="3"/>
  <c r="I696" i="3"/>
  <c r="F696" i="3"/>
  <c r="I674" i="3" s="1"/>
  <c r="E696" i="3"/>
  <c r="H696" i="3" s="1"/>
  <c r="I695" i="3"/>
  <c r="F695" i="3"/>
  <c r="E695" i="3"/>
  <c r="H695" i="3" s="1"/>
  <c r="I694" i="3"/>
  <c r="H694" i="3"/>
  <c r="F694" i="3"/>
  <c r="E694" i="3"/>
  <c r="I693" i="3"/>
  <c r="H693" i="3"/>
  <c r="F693" i="3"/>
  <c r="E693" i="3"/>
  <c r="I692" i="3"/>
  <c r="F692" i="3"/>
  <c r="E692" i="3"/>
  <c r="H692" i="3" s="1"/>
  <c r="I691" i="3"/>
  <c r="F691" i="3"/>
  <c r="E691" i="3"/>
  <c r="H691" i="3" s="1"/>
  <c r="I690" i="3"/>
  <c r="H690" i="3"/>
  <c r="F690" i="3"/>
  <c r="E690" i="3"/>
  <c r="I689" i="3"/>
  <c r="H689" i="3"/>
  <c r="F689" i="3"/>
  <c r="E689" i="3"/>
  <c r="I688" i="3"/>
  <c r="F688" i="3"/>
  <c r="E688" i="3"/>
  <c r="H688" i="3" s="1"/>
  <c r="I687" i="3"/>
  <c r="F687" i="3"/>
  <c r="E687" i="3"/>
  <c r="H687" i="3" s="1"/>
  <c r="I686" i="3"/>
  <c r="H686" i="3"/>
  <c r="F686" i="3"/>
  <c r="E686" i="3"/>
  <c r="I685" i="3"/>
  <c r="H685" i="3"/>
  <c r="F685" i="3"/>
  <c r="E685" i="3"/>
  <c r="I684" i="3"/>
  <c r="F684" i="3"/>
  <c r="E684" i="3"/>
  <c r="H684" i="3" s="1"/>
  <c r="I683" i="3"/>
  <c r="F683" i="3"/>
  <c r="E683" i="3"/>
  <c r="H683" i="3" s="1"/>
  <c r="I682" i="3"/>
  <c r="H682" i="3"/>
  <c r="F682" i="3"/>
  <c r="E682" i="3"/>
  <c r="I681" i="3"/>
  <c r="H681" i="3"/>
  <c r="F681" i="3"/>
  <c r="E681" i="3"/>
  <c r="I680" i="3"/>
  <c r="F680" i="3"/>
  <c r="E680" i="3"/>
  <c r="H680" i="3" s="1"/>
  <c r="I679" i="3"/>
  <c r="F679" i="3"/>
  <c r="E679" i="3"/>
  <c r="H679" i="3" s="1"/>
  <c r="I678" i="3"/>
  <c r="H678" i="3"/>
  <c r="F678" i="3"/>
  <c r="E678" i="3"/>
  <c r="I677" i="3"/>
  <c r="H677" i="3"/>
  <c r="F677" i="3"/>
  <c r="E677" i="3"/>
  <c r="I676" i="3"/>
  <c r="F676" i="3"/>
  <c r="E676" i="3"/>
  <c r="H676" i="3" s="1"/>
  <c r="I675" i="3"/>
  <c r="F675" i="3"/>
  <c r="E675" i="3"/>
  <c r="H675" i="3" s="1"/>
  <c r="H674" i="3"/>
  <c r="F674" i="3"/>
  <c r="E674" i="3"/>
  <c r="I673" i="3"/>
  <c r="H673" i="3"/>
  <c r="F673" i="3"/>
  <c r="E673" i="3"/>
  <c r="I672" i="3"/>
  <c r="F672" i="3"/>
  <c r="I650" i="3" s="1"/>
  <c r="E672" i="3"/>
  <c r="H672" i="3" s="1"/>
  <c r="I671" i="3"/>
  <c r="F671" i="3"/>
  <c r="E671" i="3"/>
  <c r="H671" i="3" s="1"/>
  <c r="I670" i="3"/>
  <c r="H670" i="3"/>
  <c r="F670" i="3"/>
  <c r="E670" i="3"/>
  <c r="I669" i="3"/>
  <c r="H669" i="3"/>
  <c r="F669" i="3"/>
  <c r="E669" i="3"/>
  <c r="I668" i="3"/>
  <c r="F668" i="3"/>
  <c r="E668" i="3"/>
  <c r="H668" i="3" s="1"/>
  <c r="I667" i="3"/>
  <c r="F667" i="3"/>
  <c r="E667" i="3"/>
  <c r="H667" i="3" s="1"/>
  <c r="I666" i="3"/>
  <c r="H666" i="3"/>
  <c r="F666" i="3"/>
  <c r="E666" i="3"/>
  <c r="I665" i="3"/>
  <c r="H665" i="3"/>
  <c r="F665" i="3"/>
  <c r="E665" i="3"/>
  <c r="I664" i="3"/>
  <c r="F664" i="3"/>
  <c r="E664" i="3"/>
  <c r="H664" i="3" s="1"/>
  <c r="I663" i="3"/>
  <c r="F663" i="3"/>
  <c r="E663" i="3"/>
  <c r="H663" i="3" s="1"/>
  <c r="I662" i="3"/>
  <c r="H662" i="3"/>
  <c r="F662" i="3"/>
  <c r="E662" i="3"/>
  <c r="I661" i="3"/>
  <c r="H661" i="3"/>
  <c r="F661" i="3"/>
  <c r="E661" i="3"/>
  <c r="I660" i="3"/>
  <c r="F660" i="3"/>
  <c r="E660" i="3"/>
  <c r="H660" i="3" s="1"/>
  <c r="I659" i="3"/>
  <c r="F659" i="3"/>
  <c r="E659" i="3"/>
  <c r="H659" i="3" s="1"/>
  <c r="I658" i="3"/>
  <c r="H658" i="3"/>
  <c r="F658" i="3"/>
  <c r="E658" i="3"/>
  <c r="I657" i="3"/>
  <c r="H657" i="3"/>
  <c r="F657" i="3"/>
  <c r="E657" i="3"/>
  <c r="I656" i="3"/>
  <c r="F656" i="3"/>
  <c r="E656" i="3"/>
  <c r="H656" i="3" s="1"/>
  <c r="I655" i="3"/>
  <c r="F655" i="3"/>
  <c r="E655" i="3"/>
  <c r="H655" i="3" s="1"/>
  <c r="I654" i="3"/>
  <c r="H654" i="3"/>
  <c r="F654" i="3"/>
  <c r="E654" i="3"/>
  <c r="I653" i="3"/>
  <c r="H653" i="3"/>
  <c r="F653" i="3"/>
  <c r="E653" i="3"/>
  <c r="I652" i="3"/>
  <c r="F652" i="3"/>
  <c r="E652" i="3"/>
  <c r="H652" i="3" s="1"/>
  <c r="I651" i="3"/>
  <c r="F651" i="3"/>
  <c r="E651" i="3"/>
  <c r="H651" i="3" s="1"/>
  <c r="H650" i="3"/>
  <c r="F650" i="3"/>
  <c r="E650" i="3"/>
  <c r="I649" i="3"/>
  <c r="H649" i="3"/>
  <c r="F649" i="3"/>
  <c r="E649" i="3"/>
  <c r="I648" i="3"/>
  <c r="F648" i="3"/>
  <c r="E648" i="3"/>
  <c r="H648" i="3" s="1"/>
  <c r="I647" i="3"/>
  <c r="F647" i="3"/>
  <c r="E647" i="3"/>
  <c r="H647" i="3" s="1"/>
  <c r="I646" i="3"/>
  <c r="H646" i="3"/>
  <c r="F646" i="3"/>
  <c r="E646" i="3"/>
  <c r="I645" i="3"/>
  <c r="H645" i="3"/>
  <c r="F645" i="3"/>
  <c r="E645" i="3"/>
  <c r="I644" i="3"/>
  <c r="F644" i="3"/>
  <c r="E644" i="3"/>
  <c r="H644" i="3" s="1"/>
  <c r="I643" i="3"/>
  <c r="F643" i="3"/>
  <c r="E643" i="3"/>
  <c r="H643" i="3" s="1"/>
  <c r="I642" i="3"/>
  <c r="H642" i="3"/>
  <c r="F642" i="3"/>
  <c r="E642" i="3"/>
  <c r="I641" i="3"/>
  <c r="H641" i="3"/>
  <c r="F641" i="3"/>
  <c r="E641" i="3"/>
  <c r="I640" i="3"/>
  <c r="F640" i="3"/>
  <c r="E640" i="3"/>
  <c r="H640" i="3" s="1"/>
  <c r="I639" i="3"/>
  <c r="F639" i="3"/>
  <c r="E639" i="3"/>
  <c r="H639" i="3" s="1"/>
  <c r="I638" i="3"/>
  <c r="H638" i="3"/>
  <c r="F638" i="3"/>
  <c r="E638" i="3"/>
  <c r="I637" i="3"/>
  <c r="H637" i="3"/>
  <c r="F637" i="3"/>
  <c r="E637" i="3"/>
  <c r="I636" i="3"/>
  <c r="F636" i="3"/>
  <c r="E636" i="3"/>
  <c r="H636" i="3" s="1"/>
  <c r="I635" i="3"/>
  <c r="F635" i="3"/>
  <c r="E635" i="3"/>
  <c r="H635" i="3" s="1"/>
  <c r="I634" i="3"/>
  <c r="H634" i="3"/>
  <c r="F634" i="3"/>
  <c r="E634" i="3"/>
  <c r="I633" i="3"/>
  <c r="H633" i="3"/>
  <c r="F633" i="3"/>
  <c r="E633" i="3"/>
  <c r="I632" i="3"/>
  <c r="F632" i="3"/>
  <c r="I610" i="3" s="1"/>
  <c r="E632" i="3"/>
  <c r="H632" i="3" s="1"/>
  <c r="I631" i="3"/>
  <c r="F631" i="3"/>
  <c r="E631" i="3"/>
  <c r="H631" i="3" s="1"/>
  <c r="I630" i="3"/>
  <c r="H630" i="3"/>
  <c r="F630" i="3"/>
  <c r="E630" i="3"/>
  <c r="I629" i="3"/>
  <c r="H629" i="3"/>
  <c r="F629" i="3"/>
  <c r="E629" i="3"/>
  <c r="I628" i="3"/>
  <c r="F628" i="3"/>
  <c r="E628" i="3"/>
  <c r="H628" i="3" s="1"/>
  <c r="I627" i="3"/>
  <c r="F627" i="3"/>
  <c r="E627" i="3"/>
  <c r="H627" i="3" s="1"/>
  <c r="I626" i="3"/>
  <c r="H626" i="3"/>
  <c r="F626" i="3"/>
  <c r="E626" i="3"/>
  <c r="I625" i="3"/>
  <c r="H625" i="3"/>
  <c r="F625" i="3"/>
  <c r="E625" i="3"/>
  <c r="I624" i="3"/>
  <c r="F624" i="3"/>
  <c r="E624" i="3"/>
  <c r="H624" i="3" s="1"/>
  <c r="I623" i="3"/>
  <c r="F623" i="3"/>
  <c r="E623" i="3"/>
  <c r="H623" i="3" s="1"/>
  <c r="I622" i="3"/>
  <c r="H622" i="3"/>
  <c r="F622" i="3"/>
  <c r="E622" i="3"/>
  <c r="I621" i="3"/>
  <c r="H621" i="3"/>
  <c r="F621" i="3"/>
  <c r="E621" i="3"/>
  <c r="I620" i="3"/>
  <c r="F620" i="3"/>
  <c r="E620" i="3"/>
  <c r="H620" i="3" s="1"/>
  <c r="I619" i="3"/>
  <c r="F619" i="3"/>
  <c r="E619" i="3"/>
  <c r="H619" i="3" s="1"/>
  <c r="I618" i="3"/>
  <c r="H618" i="3"/>
  <c r="F618" i="3"/>
  <c r="E618" i="3"/>
  <c r="I617" i="3"/>
  <c r="H617" i="3"/>
  <c r="F617" i="3"/>
  <c r="E617" i="3"/>
  <c r="I616" i="3"/>
  <c r="F616" i="3"/>
  <c r="E616" i="3"/>
  <c r="H616" i="3" s="1"/>
  <c r="I615" i="3"/>
  <c r="F615" i="3"/>
  <c r="E615" i="3"/>
  <c r="H615" i="3" s="1"/>
  <c r="I614" i="3"/>
  <c r="H614" i="3"/>
  <c r="F614" i="3"/>
  <c r="E614" i="3"/>
  <c r="I613" i="3"/>
  <c r="H613" i="3"/>
  <c r="F613" i="3"/>
  <c r="E613" i="3"/>
  <c r="I612" i="3"/>
  <c r="F612" i="3"/>
  <c r="E612" i="3"/>
  <c r="H612" i="3" s="1"/>
  <c r="I611" i="3"/>
  <c r="F611" i="3"/>
  <c r="E611" i="3"/>
  <c r="H611" i="3" s="1"/>
  <c r="H610" i="3"/>
  <c r="F610" i="3"/>
  <c r="E610" i="3"/>
  <c r="I609" i="3"/>
  <c r="H609" i="3"/>
  <c r="F609" i="3"/>
  <c r="E609" i="3"/>
  <c r="I608" i="3"/>
  <c r="F608" i="3"/>
  <c r="I586" i="3" s="1"/>
  <c r="E608" i="3"/>
  <c r="H608" i="3" s="1"/>
  <c r="I607" i="3"/>
  <c r="F607" i="3"/>
  <c r="E607" i="3"/>
  <c r="H607" i="3" s="1"/>
  <c r="I606" i="3"/>
  <c r="H606" i="3"/>
  <c r="F606" i="3"/>
  <c r="E606" i="3"/>
  <c r="I605" i="3"/>
  <c r="H605" i="3"/>
  <c r="F605" i="3"/>
  <c r="E605" i="3"/>
  <c r="I604" i="3"/>
  <c r="F604" i="3"/>
  <c r="E604" i="3"/>
  <c r="H604" i="3" s="1"/>
  <c r="I603" i="3"/>
  <c r="F603" i="3"/>
  <c r="E603" i="3"/>
  <c r="H603" i="3" s="1"/>
  <c r="I602" i="3"/>
  <c r="H602" i="3"/>
  <c r="F602" i="3"/>
  <c r="E602" i="3"/>
  <c r="I601" i="3"/>
  <c r="H601" i="3"/>
  <c r="F601" i="3"/>
  <c r="E601" i="3"/>
  <c r="I600" i="3"/>
  <c r="F600" i="3"/>
  <c r="E600" i="3"/>
  <c r="H600" i="3" s="1"/>
  <c r="I599" i="3"/>
  <c r="F599" i="3"/>
  <c r="E599" i="3"/>
  <c r="H599" i="3" s="1"/>
  <c r="I598" i="3"/>
  <c r="H598" i="3"/>
  <c r="F598" i="3"/>
  <c r="E598" i="3"/>
  <c r="I597" i="3"/>
  <c r="H597" i="3"/>
  <c r="F597" i="3"/>
  <c r="E597" i="3"/>
  <c r="I596" i="3"/>
  <c r="F596" i="3"/>
  <c r="E596" i="3"/>
  <c r="H596" i="3" s="1"/>
  <c r="I595" i="3"/>
  <c r="F595" i="3"/>
  <c r="E595" i="3"/>
  <c r="H595" i="3" s="1"/>
  <c r="I594" i="3"/>
  <c r="H594" i="3"/>
  <c r="F594" i="3"/>
  <c r="E594" i="3"/>
  <c r="I593" i="3"/>
  <c r="H593" i="3"/>
  <c r="F593" i="3"/>
  <c r="E593" i="3"/>
  <c r="I592" i="3"/>
  <c r="F592" i="3"/>
  <c r="E592" i="3"/>
  <c r="H592" i="3" s="1"/>
  <c r="I591" i="3"/>
  <c r="F591" i="3"/>
  <c r="E591" i="3"/>
  <c r="H591" i="3" s="1"/>
  <c r="I590" i="3"/>
  <c r="H590" i="3"/>
  <c r="F590" i="3"/>
  <c r="E590" i="3"/>
  <c r="I589" i="3"/>
  <c r="H589" i="3"/>
  <c r="F589" i="3"/>
  <c r="E589" i="3"/>
  <c r="I588" i="3"/>
  <c r="F588" i="3"/>
  <c r="E588" i="3"/>
  <c r="H588" i="3" s="1"/>
  <c r="I587" i="3"/>
  <c r="F587" i="3"/>
  <c r="E587" i="3"/>
  <c r="H587" i="3" s="1"/>
  <c r="H586" i="3"/>
  <c r="F586" i="3"/>
  <c r="E586" i="3"/>
  <c r="I585" i="3"/>
  <c r="H585" i="3"/>
  <c r="F585" i="3"/>
  <c r="E585" i="3"/>
  <c r="I584" i="3"/>
  <c r="F584" i="3"/>
  <c r="E584" i="3"/>
  <c r="H584" i="3" s="1"/>
  <c r="I583" i="3"/>
  <c r="F583" i="3"/>
  <c r="E583" i="3"/>
  <c r="H583" i="3" s="1"/>
  <c r="I582" i="3"/>
  <c r="H582" i="3"/>
  <c r="F582" i="3"/>
  <c r="E582" i="3"/>
  <c r="I581" i="3"/>
  <c r="H581" i="3"/>
  <c r="F581" i="3"/>
  <c r="E581" i="3"/>
  <c r="I580" i="3"/>
  <c r="F580" i="3"/>
  <c r="E580" i="3"/>
  <c r="H580" i="3" s="1"/>
  <c r="I579" i="3"/>
  <c r="F579" i="3"/>
  <c r="E579" i="3"/>
  <c r="H579" i="3" s="1"/>
  <c r="I578" i="3"/>
  <c r="H578" i="3"/>
  <c r="F578" i="3"/>
  <c r="E578" i="3"/>
  <c r="I577" i="3"/>
  <c r="H577" i="3"/>
  <c r="F577" i="3"/>
  <c r="E577" i="3"/>
  <c r="I576" i="3"/>
  <c r="F576" i="3"/>
  <c r="E576" i="3"/>
  <c r="H576" i="3" s="1"/>
  <c r="I575" i="3"/>
  <c r="F575" i="3"/>
  <c r="E575" i="3"/>
  <c r="H575" i="3" s="1"/>
  <c r="I574" i="3"/>
  <c r="H574" i="3"/>
  <c r="F574" i="3"/>
  <c r="E574" i="3"/>
  <c r="I573" i="3"/>
  <c r="H573" i="3"/>
  <c r="F573" i="3"/>
  <c r="E573" i="3"/>
  <c r="I572" i="3"/>
  <c r="F572" i="3"/>
  <c r="E572" i="3"/>
  <c r="H572" i="3" s="1"/>
  <c r="I571" i="3"/>
  <c r="F571" i="3"/>
  <c r="E571" i="3"/>
  <c r="H571" i="3" s="1"/>
  <c r="I570" i="3"/>
  <c r="H570" i="3"/>
  <c r="F570" i="3"/>
  <c r="E570" i="3"/>
  <c r="I569" i="3"/>
  <c r="H569" i="3"/>
  <c r="F569" i="3"/>
  <c r="E569" i="3"/>
  <c r="I568" i="3"/>
  <c r="F568" i="3"/>
  <c r="I546" i="3" s="1"/>
  <c r="E568" i="3"/>
  <c r="H568" i="3" s="1"/>
  <c r="I567" i="3"/>
  <c r="F567" i="3"/>
  <c r="E567" i="3"/>
  <c r="H567" i="3" s="1"/>
  <c r="I566" i="3"/>
  <c r="H566" i="3"/>
  <c r="F566" i="3"/>
  <c r="E566" i="3"/>
  <c r="I565" i="3"/>
  <c r="H565" i="3"/>
  <c r="F565" i="3"/>
  <c r="E565" i="3"/>
  <c r="I564" i="3"/>
  <c r="F564" i="3"/>
  <c r="E564" i="3"/>
  <c r="H564" i="3" s="1"/>
  <c r="I563" i="3"/>
  <c r="F563" i="3"/>
  <c r="E563" i="3"/>
  <c r="H563" i="3" s="1"/>
  <c r="I562" i="3"/>
  <c r="H562" i="3"/>
  <c r="F562" i="3"/>
  <c r="E562" i="3"/>
  <c r="I561" i="3"/>
  <c r="H561" i="3"/>
  <c r="F561" i="3"/>
  <c r="E561" i="3"/>
  <c r="I560" i="3"/>
  <c r="F560" i="3"/>
  <c r="E560" i="3"/>
  <c r="H560" i="3" s="1"/>
  <c r="I559" i="3"/>
  <c r="F559" i="3"/>
  <c r="E559" i="3"/>
  <c r="H559" i="3" s="1"/>
  <c r="I558" i="3"/>
  <c r="H558" i="3"/>
  <c r="F558" i="3"/>
  <c r="E558" i="3"/>
  <c r="I557" i="3"/>
  <c r="H557" i="3"/>
  <c r="F557" i="3"/>
  <c r="E557" i="3"/>
  <c r="I556" i="3"/>
  <c r="F556" i="3"/>
  <c r="E556" i="3"/>
  <c r="H556" i="3" s="1"/>
  <c r="I555" i="3"/>
  <c r="F555" i="3"/>
  <c r="E555" i="3"/>
  <c r="H555" i="3" s="1"/>
  <c r="I554" i="3"/>
  <c r="H554" i="3"/>
  <c r="F554" i="3"/>
  <c r="E554" i="3"/>
  <c r="I553" i="3"/>
  <c r="H553" i="3"/>
  <c r="F553" i="3"/>
  <c r="E553" i="3"/>
  <c r="I552" i="3"/>
  <c r="F552" i="3"/>
  <c r="E552" i="3"/>
  <c r="H552" i="3" s="1"/>
  <c r="I551" i="3"/>
  <c r="F551" i="3"/>
  <c r="E551" i="3"/>
  <c r="H551" i="3" s="1"/>
  <c r="I550" i="3"/>
  <c r="H550" i="3"/>
  <c r="F550" i="3"/>
  <c r="E550" i="3"/>
  <c r="I549" i="3"/>
  <c r="H549" i="3"/>
  <c r="F549" i="3"/>
  <c r="E549" i="3"/>
  <c r="I548" i="3"/>
  <c r="F548" i="3"/>
  <c r="E548" i="3"/>
  <c r="H548" i="3" s="1"/>
  <c r="I547" i="3"/>
  <c r="F547" i="3"/>
  <c r="E547" i="3"/>
  <c r="H547" i="3" s="1"/>
  <c r="H546" i="3"/>
  <c r="F546" i="3"/>
  <c r="E546" i="3"/>
  <c r="I545" i="3"/>
  <c r="H545" i="3"/>
  <c r="F545" i="3"/>
  <c r="E545" i="3"/>
  <c r="I544" i="3"/>
  <c r="F544" i="3"/>
  <c r="E544" i="3"/>
  <c r="H544" i="3" s="1"/>
  <c r="I543" i="3"/>
  <c r="F543" i="3"/>
  <c r="E543" i="3"/>
  <c r="H543" i="3" s="1"/>
  <c r="I542" i="3"/>
  <c r="H542" i="3"/>
  <c r="F542" i="3"/>
  <c r="E542" i="3"/>
  <c r="I541" i="3"/>
  <c r="H541" i="3"/>
  <c r="F541" i="3"/>
  <c r="E541" i="3"/>
  <c r="I540" i="3"/>
  <c r="F540" i="3"/>
  <c r="E540" i="3"/>
  <c r="H540" i="3" s="1"/>
  <c r="I539" i="3"/>
  <c r="F539" i="3"/>
  <c r="E539" i="3"/>
  <c r="H539" i="3" s="1"/>
  <c r="I538" i="3"/>
  <c r="H538" i="3"/>
  <c r="F538" i="3"/>
  <c r="E538" i="3"/>
  <c r="I537" i="3"/>
  <c r="H537" i="3"/>
  <c r="F537" i="3"/>
  <c r="E537" i="3"/>
  <c r="I536" i="3"/>
  <c r="F536" i="3"/>
  <c r="I514" i="3" s="1"/>
  <c r="E536" i="3"/>
  <c r="H536" i="3" s="1"/>
  <c r="I535" i="3"/>
  <c r="F535" i="3"/>
  <c r="E535" i="3"/>
  <c r="H535" i="3" s="1"/>
  <c r="I534" i="3"/>
  <c r="H534" i="3"/>
  <c r="F534" i="3"/>
  <c r="E534" i="3"/>
  <c r="I533" i="3"/>
  <c r="H533" i="3"/>
  <c r="F533" i="3"/>
  <c r="E533" i="3"/>
  <c r="I532" i="3"/>
  <c r="F532" i="3"/>
  <c r="E532" i="3"/>
  <c r="H532" i="3" s="1"/>
  <c r="I531" i="3"/>
  <c r="F531" i="3"/>
  <c r="E531" i="3"/>
  <c r="H531" i="3" s="1"/>
  <c r="I530" i="3"/>
  <c r="H530" i="3"/>
  <c r="F530" i="3"/>
  <c r="E530" i="3"/>
  <c r="I529" i="3"/>
  <c r="H529" i="3"/>
  <c r="F529" i="3"/>
  <c r="E529" i="3"/>
  <c r="I528" i="3"/>
  <c r="F528" i="3"/>
  <c r="E528" i="3"/>
  <c r="H528" i="3" s="1"/>
  <c r="I527" i="3"/>
  <c r="F527" i="3"/>
  <c r="E527" i="3"/>
  <c r="H527" i="3" s="1"/>
  <c r="I526" i="3"/>
  <c r="H526" i="3"/>
  <c r="F526" i="3"/>
  <c r="E526" i="3"/>
  <c r="I525" i="3"/>
  <c r="H525" i="3"/>
  <c r="F525" i="3"/>
  <c r="E525" i="3"/>
  <c r="I524" i="3"/>
  <c r="F524" i="3"/>
  <c r="E524" i="3"/>
  <c r="H524" i="3" s="1"/>
  <c r="I523" i="3"/>
  <c r="F523" i="3"/>
  <c r="E523" i="3"/>
  <c r="H523" i="3" s="1"/>
  <c r="I522" i="3"/>
  <c r="H522" i="3"/>
  <c r="F522" i="3"/>
  <c r="E522" i="3"/>
  <c r="I521" i="3"/>
  <c r="H521" i="3"/>
  <c r="F521" i="3"/>
  <c r="E521" i="3"/>
  <c r="I520" i="3"/>
  <c r="F520" i="3"/>
  <c r="E520" i="3"/>
  <c r="H520" i="3" s="1"/>
  <c r="I519" i="3"/>
  <c r="H519" i="3"/>
  <c r="F519" i="3"/>
  <c r="E519" i="3"/>
  <c r="I518" i="3"/>
  <c r="H518" i="3"/>
  <c r="F518" i="3"/>
  <c r="I496" i="3" s="1"/>
  <c r="E518" i="3"/>
  <c r="I517" i="3"/>
  <c r="H517" i="3"/>
  <c r="F517" i="3"/>
  <c r="E517" i="3"/>
  <c r="I516" i="3"/>
  <c r="F516" i="3"/>
  <c r="E516" i="3"/>
  <c r="H516" i="3" s="1"/>
  <c r="I515" i="3"/>
  <c r="H515" i="3"/>
  <c r="F515" i="3"/>
  <c r="E515" i="3"/>
  <c r="H514" i="3"/>
  <c r="F514" i="3"/>
  <c r="E514" i="3"/>
  <c r="I513" i="3"/>
  <c r="H513" i="3"/>
  <c r="F513" i="3"/>
  <c r="E513" i="3"/>
  <c r="I512" i="3"/>
  <c r="F512" i="3"/>
  <c r="E512" i="3"/>
  <c r="H512" i="3" s="1"/>
  <c r="I511" i="3"/>
  <c r="F511" i="3"/>
  <c r="E511" i="3"/>
  <c r="H511" i="3" s="1"/>
  <c r="I510" i="3"/>
  <c r="H510" i="3"/>
  <c r="F510" i="3"/>
  <c r="E510" i="3"/>
  <c r="I509" i="3"/>
  <c r="H509" i="3"/>
  <c r="F509" i="3"/>
  <c r="E509" i="3"/>
  <c r="I508" i="3"/>
  <c r="F508" i="3"/>
  <c r="E508" i="3"/>
  <c r="H508" i="3" s="1"/>
  <c r="I507" i="3"/>
  <c r="F507" i="3"/>
  <c r="E507" i="3"/>
  <c r="H507" i="3" s="1"/>
  <c r="I506" i="3"/>
  <c r="H506" i="3"/>
  <c r="F506" i="3"/>
  <c r="E506" i="3"/>
  <c r="I505" i="3"/>
  <c r="F505" i="3"/>
  <c r="E505" i="3"/>
  <c r="H505" i="3" s="1"/>
  <c r="I504" i="3"/>
  <c r="F504" i="3"/>
  <c r="E504" i="3"/>
  <c r="H504" i="3" s="1"/>
  <c r="I503" i="3"/>
  <c r="F503" i="3"/>
  <c r="E503" i="3"/>
  <c r="H503" i="3" s="1"/>
  <c r="I502" i="3"/>
  <c r="H502" i="3"/>
  <c r="F502" i="3"/>
  <c r="E502" i="3"/>
  <c r="I501" i="3"/>
  <c r="F501" i="3"/>
  <c r="E501" i="3"/>
  <c r="H501" i="3" s="1"/>
  <c r="I500" i="3"/>
  <c r="F500" i="3"/>
  <c r="E500" i="3"/>
  <c r="H500" i="3" s="1"/>
  <c r="I499" i="3"/>
  <c r="F499" i="3"/>
  <c r="E499" i="3"/>
  <c r="H499" i="3" s="1"/>
  <c r="I498" i="3"/>
  <c r="H498" i="3"/>
  <c r="F498" i="3"/>
  <c r="E498" i="3"/>
  <c r="I497" i="3"/>
  <c r="F497" i="3"/>
  <c r="E497" i="3"/>
  <c r="H497" i="3" s="1"/>
  <c r="F496" i="3"/>
  <c r="E496" i="3"/>
  <c r="H496" i="3" s="1"/>
  <c r="I495" i="3"/>
  <c r="H495" i="3"/>
  <c r="F495" i="3"/>
  <c r="E495" i="3"/>
  <c r="I494" i="3"/>
  <c r="H494" i="3"/>
  <c r="F494" i="3"/>
  <c r="E494" i="3"/>
  <c r="I493" i="3"/>
  <c r="F493" i="3"/>
  <c r="E493" i="3"/>
  <c r="H493" i="3" s="1"/>
  <c r="I492" i="3"/>
  <c r="F492" i="3"/>
  <c r="I470" i="3" s="1"/>
  <c r="E492" i="3"/>
  <c r="H492" i="3" s="1"/>
  <c r="I491" i="3"/>
  <c r="H491" i="3"/>
  <c r="F491" i="3"/>
  <c r="E491" i="3"/>
  <c r="I490" i="3"/>
  <c r="H490" i="3"/>
  <c r="F490" i="3"/>
  <c r="E490" i="3"/>
  <c r="I489" i="3"/>
  <c r="H489" i="3"/>
  <c r="F489" i="3"/>
  <c r="E489" i="3"/>
  <c r="I488" i="3"/>
  <c r="F488" i="3"/>
  <c r="E488" i="3"/>
  <c r="H488" i="3" s="1"/>
  <c r="I487" i="3"/>
  <c r="H487" i="3"/>
  <c r="F487" i="3"/>
  <c r="E487" i="3"/>
  <c r="I486" i="3"/>
  <c r="H486" i="3"/>
  <c r="F486" i="3"/>
  <c r="I464" i="3" s="1"/>
  <c r="E486" i="3"/>
  <c r="I485" i="3"/>
  <c r="H485" i="3"/>
  <c r="F485" i="3"/>
  <c r="E485" i="3"/>
  <c r="I484" i="3"/>
  <c r="F484" i="3"/>
  <c r="E484" i="3"/>
  <c r="H484" i="3" s="1"/>
  <c r="I483" i="3"/>
  <c r="H483" i="3"/>
  <c r="F483" i="3"/>
  <c r="E483" i="3"/>
  <c r="I482" i="3"/>
  <c r="H482" i="3"/>
  <c r="F482" i="3"/>
  <c r="E482" i="3"/>
  <c r="I481" i="3"/>
  <c r="H481" i="3"/>
  <c r="F481" i="3"/>
  <c r="E481" i="3"/>
  <c r="I480" i="3"/>
  <c r="F480" i="3"/>
  <c r="E480" i="3"/>
  <c r="H480" i="3" s="1"/>
  <c r="I479" i="3"/>
  <c r="F479" i="3"/>
  <c r="E479" i="3"/>
  <c r="H479" i="3" s="1"/>
  <c r="I478" i="3"/>
  <c r="H478" i="3"/>
  <c r="F478" i="3"/>
  <c r="E478" i="3"/>
  <c r="I477" i="3"/>
  <c r="H477" i="3"/>
  <c r="F477" i="3"/>
  <c r="E477" i="3"/>
  <c r="I476" i="3"/>
  <c r="F476" i="3"/>
  <c r="E476" i="3"/>
  <c r="H476" i="3" s="1"/>
  <c r="I475" i="3"/>
  <c r="F475" i="3"/>
  <c r="E475" i="3"/>
  <c r="H475" i="3" s="1"/>
  <c r="I474" i="3"/>
  <c r="H474" i="3"/>
  <c r="F474" i="3"/>
  <c r="E474" i="3"/>
  <c r="I473" i="3"/>
  <c r="F473" i="3"/>
  <c r="E473" i="3"/>
  <c r="H473" i="3" s="1"/>
  <c r="I472" i="3"/>
  <c r="F472" i="3"/>
  <c r="E472" i="3"/>
  <c r="H472" i="3" s="1"/>
  <c r="I471" i="3"/>
  <c r="F471" i="3"/>
  <c r="E471" i="3"/>
  <c r="H471" i="3" s="1"/>
  <c r="H470" i="3"/>
  <c r="F470" i="3"/>
  <c r="E470" i="3"/>
  <c r="I469" i="3"/>
  <c r="H469" i="3"/>
  <c r="F469" i="3"/>
  <c r="E469" i="3"/>
  <c r="I468" i="3"/>
  <c r="F468" i="3"/>
  <c r="E468" i="3"/>
  <c r="H468" i="3" s="1"/>
  <c r="I467" i="3"/>
  <c r="F467" i="3"/>
  <c r="E467" i="3"/>
  <c r="H467" i="3" s="1"/>
  <c r="I466" i="3"/>
  <c r="H466" i="3"/>
  <c r="F466" i="3"/>
  <c r="E466" i="3"/>
  <c r="I465" i="3"/>
  <c r="F465" i="3"/>
  <c r="E465" i="3"/>
  <c r="H465" i="3" s="1"/>
  <c r="F464" i="3"/>
  <c r="E464" i="3"/>
  <c r="H464" i="3" s="1"/>
  <c r="I463" i="3"/>
  <c r="H463" i="3"/>
  <c r="F463" i="3"/>
  <c r="E463" i="3"/>
  <c r="I462" i="3"/>
  <c r="H462" i="3"/>
  <c r="F462" i="3"/>
  <c r="E462" i="3"/>
  <c r="I461" i="3"/>
  <c r="F461" i="3"/>
  <c r="E461" i="3"/>
  <c r="H461" i="3" s="1"/>
  <c r="I460" i="3"/>
  <c r="F460" i="3"/>
  <c r="I438" i="3" s="1"/>
  <c r="E460" i="3"/>
  <c r="H460" i="3" s="1"/>
  <c r="I459" i="3"/>
  <c r="H459" i="3"/>
  <c r="F459" i="3"/>
  <c r="E459" i="3"/>
  <c r="I458" i="3"/>
  <c r="H458" i="3"/>
  <c r="F458" i="3"/>
  <c r="E458" i="3"/>
  <c r="I457" i="3"/>
  <c r="H457" i="3"/>
  <c r="F457" i="3"/>
  <c r="E457" i="3"/>
  <c r="I456" i="3"/>
  <c r="F456" i="3"/>
  <c r="E456" i="3"/>
  <c r="H456" i="3" s="1"/>
  <c r="I455" i="3"/>
  <c r="F455" i="3"/>
  <c r="E455" i="3"/>
  <c r="H455" i="3" s="1"/>
  <c r="I454" i="3"/>
  <c r="H454" i="3"/>
  <c r="F454" i="3"/>
  <c r="I432" i="3" s="1"/>
  <c r="E454" i="3"/>
  <c r="I453" i="3"/>
  <c r="H453" i="3"/>
  <c r="F453" i="3"/>
  <c r="E453" i="3"/>
  <c r="I452" i="3"/>
  <c r="F452" i="3"/>
  <c r="E452" i="3"/>
  <c r="H452" i="3" s="1"/>
  <c r="I451" i="3"/>
  <c r="H451" i="3"/>
  <c r="F451" i="3"/>
  <c r="E451" i="3"/>
  <c r="I450" i="3"/>
  <c r="H450" i="3"/>
  <c r="F450" i="3"/>
  <c r="E450" i="3"/>
  <c r="I449" i="3"/>
  <c r="H449" i="3"/>
  <c r="F449" i="3"/>
  <c r="E449" i="3"/>
  <c r="I448" i="3"/>
  <c r="F448" i="3"/>
  <c r="E448" i="3"/>
  <c r="H448" i="3" s="1"/>
  <c r="I447" i="3"/>
  <c r="F447" i="3"/>
  <c r="E447" i="3"/>
  <c r="H447" i="3" s="1"/>
  <c r="I446" i="3"/>
  <c r="H446" i="3"/>
  <c r="F446" i="3"/>
  <c r="E446" i="3"/>
  <c r="I445" i="3"/>
  <c r="H445" i="3"/>
  <c r="F445" i="3"/>
  <c r="E445" i="3"/>
  <c r="I444" i="3"/>
  <c r="F444" i="3"/>
  <c r="E444" i="3"/>
  <c r="H444" i="3" s="1"/>
  <c r="I443" i="3"/>
  <c r="F443" i="3"/>
  <c r="E443" i="3"/>
  <c r="H443" i="3" s="1"/>
  <c r="I442" i="3"/>
  <c r="H442" i="3"/>
  <c r="F442" i="3"/>
  <c r="I420" i="3" s="1"/>
  <c r="E442" i="3"/>
  <c r="I441" i="3"/>
  <c r="F441" i="3"/>
  <c r="E441" i="3"/>
  <c r="H441" i="3" s="1"/>
  <c r="I440" i="3"/>
  <c r="F440" i="3"/>
  <c r="E440" i="3"/>
  <c r="H440" i="3" s="1"/>
  <c r="I439" i="3"/>
  <c r="F439" i="3"/>
  <c r="E439" i="3"/>
  <c r="H439" i="3" s="1"/>
  <c r="H438" i="3"/>
  <c r="F438" i="3"/>
  <c r="E438" i="3"/>
  <c r="I437" i="3"/>
  <c r="H437" i="3"/>
  <c r="F437" i="3"/>
  <c r="E437" i="3"/>
  <c r="I436" i="3"/>
  <c r="F436" i="3"/>
  <c r="E436" i="3"/>
  <c r="H436" i="3" s="1"/>
  <c r="I435" i="3"/>
  <c r="F435" i="3"/>
  <c r="E435" i="3"/>
  <c r="H435" i="3" s="1"/>
  <c r="I434" i="3"/>
  <c r="H434" i="3"/>
  <c r="F434" i="3"/>
  <c r="E434" i="3"/>
  <c r="I433" i="3"/>
  <c r="F433" i="3"/>
  <c r="E433" i="3"/>
  <c r="H433" i="3" s="1"/>
  <c r="F432" i="3"/>
  <c r="E432" i="3"/>
  <c r="H432" i="3" s="1"/>
  <c r="I431" i="3"/>
  <c r="H431" i="3"/>
  <c r="F431" i="3"/>
  <c r="E431" i="3"/>
  <c r="I430" i="3"/>
  <c r="H430" i="3"/>
  <c r="F430" i="3"/>
  <c r="E430" i="3"/>
  <c r="I429" i="3"/>
  <c r="F429" i="3"/>
  <c r="E429" i="3"/>
  <c r="H429" i="3" s="1"/>
  <c r="I428" i="3"/>
  <c r="F428" i="3"/>
  <c r="I406" i="3" s="1"/>
  <c r="E428" i="3"/>
  <c r="H428" i="3" s="1"/>
  <c r="I427" i="3"/>
  <c r="H427" i="3"/>
  <c r="F427" i="3"/>
  <c r="E427" i="3"/>
  <c r="I426" i="3"/>
  <c r="H426" i="3"/>
  <c r="F426" i="3"/>
  <c r="E426" i="3"/>
  <c r="I425" i="3"/>
  <c r="H425" i="3"/>
  <c r="F425" i="3"/>
  <c r="E425" i="3"/>
  <c r="I424" i="3"/>
  <c r="F424" i="3"/>
  <c r="E424" i="3"/>
  <c r="H424" i="3" s="1"/>
  <c r="I423" i="3"/>
  <c r="F423" i="3"/>
  <c r="E423" i="3"/>
  <c r="H423" i="3" s="1"/>
  <c r="I422" i="3"/>
  <c r="H422" i="3"/>
  <c r="F422" i="3"/>
  <c r="I400" i="3" s="1"/>
  <c r="E422" i="3"/>
  <c r="I421" i="3"/>
  <c r="H421" i="3"/>
  <c r="F421" i="3"/>
  <c r="E421" i="3"/>
  <c r="F420" i="3"/>
  <c r="E420" i="3"/>
  <c r="H420" i="3" s="1"/>
  <c r="I419" i="3"/>
  <c r="H419" i="3"/>
  <c r="F419" i="3"/>
  <c r="E419" i="3"/>
  <c r="I418" i="3"/>
  <c r="H418" i="3"/>
  <c r="F418" i="3"/>
  <c r="E418" i="3"/>
  <c r="I417" i="3"/>
  <c r="H417" i="3"/>
  <c r="F417" i="3"/>
  <c r="E417" i="3"/>
  <c r="I416" i="3"/>
  <c r="F416" i="3"/>
  <c r="E416" i="3"/>
  <c r="H416" i="3" s="1"/>
  <c r="I415" i="3"/>
  <c r="F415" i="3"/>
  <c r="E415" i="3"/>
  <c r="H415" i="3" s="1"/>
  <c r="I414" i="3"/>
  <c r="H414" i="3"/>
  <c r="F414" i="3"/>
  <c r="E414" i="3"/>
  <c r="I413" i="3"/>
  <c r="F413" i="3"/>
  <c r="E413" i="3"/>
  <c r="H413" i="3" s="1"/>
  <c r="I412" i="3"/>
  <c r="F412" i="3"/>
  <c r="E412" i="3"/>
  <c r="H412" i="3" s="1"/>
  <c r="I411" i="3"/>
  <c r="F411" i="3"/>
  <c r="E411" i="3"/>
  <c r="H411" i="3" s="1"/>
  <c r="I410" i="3"/>
  <c r="H410" i="3"/>
  <c r="F410" i="3"/>
  <c r="E410" i="3"/>
  <c r="I409" i="3"/>
  <c r="H409" i="3"/>
  <c r="F409" i="3"/>
  <c r="I387" i="3" s="1"/>
  <c r="E409" i="3"/>
  <c r="I408" i="3"/>
  <c r="F408" i="3"/>
  <c r="E408" i="3"/>
  <c r="H408" i="3" s="1"/>
  <c r="I407" i="3"/>
  <c r="F407" i="3"/>
  <c r="E407" i="3"/>
  <c r="H407" i="3" s="1"/>
  <c r="H406" i="3"/>
  <c r="F406" i="3"/>
  <c r="I384" i="3" s="1"/>
  <c r="E406" i="3"/>
  <c r="I405" i="3"/>
  <c r="F405" i="3"/>
  <c r="E405" i="3"/>
  <c r="H405" i="3" s="1"/>
  <c r="I404" i="3"/>
  <c r="F404" i="3"/>
  <c r="E404" i="3"/>
  <c r="H404" i="3" s="1"/>
  <c r="I403" i="3"/>
  <c r="F403" i="3"/>
  <c r="E403" i="3"/>
  <c r="H403" i="3" s="1"/>
  <c r="I402" i="3"/>
  <c r="H402" i="3"/>
  <c r="F402" i="3"/>
  <c r="E402" i="3"/>
  <c r="I401" i="3"/>
  <c r="F401" i="3"/>
  <c r="E401" i="3"/>
  <c r="H401" i="3" s="1"/>
  <c r="F400" i="3"/>
  <c r="E400" i="3"/>
  <c r="H400" i="3" s="1"/>
  <c r="I399" i="3"/>
  <c r="F399" i="3"/>
  <c r="E399" i="3"/>
  <c r="H399" i="3" s="1"/>
  <c r="I398" i="3"/>
  <c r="H398" i="3"/>
  <c r="F398" i="3"/>
  <c r="E398" i="3"/>
  <c r="I397" i="3"/>
  <c r="F397" i="3"/>
  <c r="E397" i="3"/>
  <c r="H397" i="3" s="1"/>
  <c r="I396" i="3"/>
  <c r="F396" i="3"/>
  <c r="E396" i="3"/>
  <c r="H396" i="3" s="1"/>
  <c r="I395" i="3"/>
  <c r="F395" i="3"/>
  <c r="E395" i="3"/>
  <c r="H395" i="3" s="1"/>
  <c r="I394" i="3"/>
  <c r="H394" i="3"/>
  <c r="F394" i="3"/>
  <c r="E394" i="3"/>
  <c r="I393" i="3"/>
  <c r="F393" i="3"/>
  <c r="E393" i="3"/>
  <c r="H393" i="3" s="1"/>
  <c r="I392" i="3"/>
  <c r="F392" i="3"/>
  <c r="E392" i="3"/>
  <c r="H392" i="3" s="1"/>
  <c r="I391" i="3"/>
  <c r="F391" i="3"/>
  <c r="E391" i="3"/>
  <c r="H391" i="3" s="1"/>
  <c r="I390" i="3"/>
  <c r="H390" i="3"/>
  <c r="F390" i="3"/>
  <c r="E390" i="3"/>
  <c r="I389" i="3"/>
  <c r="H389" i="3"/>
  <c r="F389" i="3"/>
  <c r="E389" i="3"/>
  <c r="I388" i="3"/>
  <c r="F388" i="3"/>
  <c r="E388" i="3"/>
  <c r="H388" i="3" s="1"/>
  <c r="F387" i="3"/>
  <c r="E387" i="3"/>
  <c r="H387" i="3" s="1"/>
  <c r="I386" i="3"/>
  <c r="H386" i="3"/>
  <c r="F386" i="3"/>
  <c r="E386" i="3"/>
  <c r="I385" i="3"/>
  <c r="F385" i="3"/>
  <c r="E385" i="3"/>
  <c r="H385" i="3" s="1"/>
  <c r="F384" i="3"/>
  <c r="E384" i="3"/>
  <c r="H384" i="3" s="1"/>
  <c r="I383" i="3"/>
  <c r="H383" i="3"/>
  <c r="F383" i="3"/>
  <c r="E383" i="3"/>
  <c r="I382" i="3"/>
  <c r="H382" i="3"/>
  <c r="F382" i="3"/>
  <c r="E382" i="3"/>
  <c r="I381" i="3"/>
  <c r="H381" i="3"/>
  <c r="F381" i="3"/>
  <c r="E381" i="3"/>
  <c r="I380" i="3"/>
  <c r="F380" i="3"/>
  <c r="E380" i="3"/>
  <c r="H380" i="3" s="1"/>
  <c r="I379" i="3"/>
  <c r="H379" i="3"/>
  <c r="F379" i="3"/>
  <c r="E379" i="3"/>
  <c r="I378" i="3"/>
  <c r="H378" i="3"/>
  <c r="F378" i="3"/>
  <c r="E378" i="3"/>
  <c r="I377" i="3"/>
  <c r="H377" i="3"/>
  <c r="F377" i="3"/>
  <c r="E377" i="3"/>
  <c r="I376" i="3"/>
  <c r="F376" i="3"/>
  <c r="E376" i="3"/>
  <c r="H376" i="3" s="1"/>
  <c r="I375" i="3"/>
  <c r="H375" i="3"/>
  <c r="F375" i="3"/>
  <c r="E375" i="3"/>
  <c r="I374" i="3"/>
  <c r="H374" i="3"/>
  <c r="F374" i="3"/>
  <c r="I352" i="3" s="1"/>
  <c r="E374" i="3"/>
  <c r="I373" i="3"/>
  <c r="H373" i="3"/>
  <c r="F373" i="3"/>
  <c r="E373" i="3"/>
  <c r="I372" i="3"/>
  <c r="F372" i="3"/>
  <c r="E372" i="3"/>
  <c r="H372" i="3" s="1"/>
  <c r="I371" i="3"/>
  <c r="H371" i="3"/>
  <c r="F371" i="3"/>
  <c r="E371" i="3"/>
  <c r="I370" i="3"/>
  <c r="H370" i="3"/>
  <c r="F370" i="3"/>
  <c r="E370" i="3"/>
  <c r="I369" i="3"/>
  <c r="F369" i="3"/>
  <c r="E369" i="3"/>
  <c r="H369" i="3" s="1"/>
  <c r="I368" i="3"/>
  <c r="F368" i="3"/>
  <c r="E368" i="3"/>
  <c r="H368" i="3" s="1"/>
  <c r="I367" i="3"/>
  <c r="H367" i="3"/>
  <c r="F367" i="3"/>
  <c r="E367" i="3"/>
  <c r="I366" i="3"/>
  <c r="H366" i="3"/>
  <c r="F366" i="3"/>
  <c r="I344" i="3" s="1"/>
  <c r="E366" i="3"/>
  <c r="I365" i="3"/>
  <c r="F365" i="3"/>
  <c r="E365" i="3"/>
  <c r="H365" i="3" s="1"/>
  <c r="I364" i="3"/>
  <c r="F364" i="3"/>
  <c r="E364" i="3"/>
  <c r="H364" i="3" s="1"/>
  <c r="I363" i="3"/>
  <c r="H363" i="3"/>
  <c r="F363" i="3"/>
  <c r="E363" i="3"/>
  <c r="I362" i="3"/>
  <c r="H362" i="3"/>
  <c r="F362" i="3"/>
  <c r="E362" i="3"/>
  <c r="I361" i="3"/>
  <c r="F361" i="3"/>
  <c r="E361" i="3"/>
  <c r="H361" i="3" s="1"/>
  <c r="I360" i="3"/>
  <c r="F360" i="3"/>
  <c r="E360" i="3"/>
  <c r="H360" i="3" s="1"/>
  <c r="I359" i="3"/>
  <c r="F359" i="3"/>
  <c r="E359" i="3"/>
  <c r="H359" i="3" s="1"/>
  <c r="I358" i="3"/>
  <c r="H358" i="3"/>
  <c r="F358" i="3"/>
  <c r="E358" i="3"/>
  <c r="I357" i="3"/>
  <c r="H357" i="3"/>
  <c r="F357" i="3"/>
  <c r="E357" i="3"/>
  <c r="I356" i="3"/>
  <c r="F356" i="3"/>
  <c r="E356" i="3"/>
  <c r="H356" i="3" s="1"/>
  <c r="I355" i="3"/>
  <c r="F355" i="3"/>
  <c r="E355" i="3"/>
  <c r="H355" i="3" s="1"/>
  <c r="I354" i="3"/>
  <c r="F354" i="3"/>
  <c r="E354" i="3"/>
  <c r="H354" i="3" s="1"/>
  <c r="I353" i="3"/>
  <c r="F353" i="3"/>
  <c r="E353" i="3"/>
  <c r="H353" i="3" s="1"/>
  <c r="H352" i="3"/>
  <c r="F352" i="3"/>
  <c r="E352" i="3"/>
  <c r="I351" i="3"/>
  <c r="F351" i="3"/>
  <c r="E351" i="3"/>
  <c r="H351" i="3" s="1"/>
  <c r="I350" i="3"/>
  <c r="H350" i="3"/>
  <c r="F350" i="3"/>
  <c r="E350" i="3"/>
  <c r="I349" i="3"/>
  <c r="H349" i="3"/>
  <c r="F349" i="3"/>
  <c r="E349" i="3"/>
  <c r="I348" i="3"/>
  <c r="F348" i="3"/>
  <c r="E348" i="3"/>
  <c r="H348" i="3" s="1"/>
  <c r="I347" i="3"/>
  <c r="F347" i="3"/>
  <c r="E347" i="3"/>
  <c r="H347" i="3" s="1"/>
  <c r="I346" i="3"/>
  <c r="F346" i="3"/>
  <c r="E346" i="3"/>
  <c r="H346" i="3" s="1"/>
  <c r="I345" i="3"/>
  <c r="F345" i="3"/>
  <c r="E345" i="3"/>
  <c r="H345" i="3" s="1"/>
  <c r="H344" i="3"/>
  <c r="F344" i="3"/>
  <c r="E344" i="3"/>
  <c r="I343" i="3"/>
  <c r="F343" i="3"/>
  <c r="E343" i="3"/>
  <c r="H343" i="3" s="1"/>
  <c r="I342" i="3"/>
  <c r="H342" i="3"/>
  <c r="F342" i="3"/>
  <c r="E342" i="3"/>
  <c r="I341" i="3"/>
  <c r="H341" i="3"/>
  <c r="F341" i="3"/>
  <c r="E341" i="3"/>
  <c r="I340" i="3"/>
  <c r="F340" i="3"/>
  <c r="E340" i="3"/>
  <c r="H340" i="3" s="1"/>
  <c r="I339" i="3"/>
  <c r="F339" i="3"/>
  <c r="E339" i="3"/>
  <c r="H339" i="3" s="1"/>
  <c r="I338" i="3"/>
  <c r="F338" i="3"/>
  <c r="E338" i="3"/>
  <c r="H338" i="3" s="1"/>
  <c r="I337" i="3"/>
  <c r="F337" i="3"/>
  <c r="E337" i="3"/>
  <c r="H337" i="3" s="1"/>
  <c r="I336" i="3"/>
  <c r="H336" i="3"/>
  <c r="F336" i="3"/>
  <c r="E336" i="3"/>
  <c r="I335" i="3"/>
  <c r="F335" i="3"/>
  <c r="E335" i="3"/>
  <c r="H335" i="3" s="1"/>
  <c r="I334" i="3"/>
  <c r="H334" i="3"/>
  <c r="F334" i="3"/>
  <c r="E334" i="3"/>
  <c r="I333" i="3"/>
  <c r="H333" i="3"/>
  <c r="F333" i="3"/>
  <c r="E333" i="3"/>
  <c r="I332" i="3"/>
  <c r="F332" i="3"/>
  <c r="E332" i="3"/>
  <c r="H332" i="3" s="1"/>
  <c r="I331" i="3"/>
  <c r="F331" i="3"/>
  <c r="E331" i="3"/>
  <c r="H331" i="3" s="1"/>
  <c r="I330" i="3"/>
  <c r="F330" i="3"/>
  <c r="E330" i="3"/>
  <c r="H330" i="3" s="1"/>
  <c r="I329" i="3"/>
  <c r="F329" i="3"/>
  <c r="E329" i="3"/>
  <c r="H329" i="3" s="1"/>
  <c r="I328" i="3"/>
  <c r="H328" i="3"/>
  <c r="F328" i="3"/>
  <c r="E328" i="3"/>
  <c r="I327" i="3"/>
  <c r="F327" i="3"/>
  <c r="E327" i="3"/>
  <c r="H327" i="3" s="1"/>
  <c r="I326" i="3"/>
  <c r="H326" i="3"/>
  <c r="F326" i="3"/>
  <c r="E326" i="3"/>
  <c r="I325" i="3"/>
  <c r="H325" i="3"/>
  <c r="F325" i="3"/>
  <c r="I303" i="3" s="1"/>
  <c r="E325" i="3"/>
  <c r="I324" i="3"/>
  <c r="F324" i="3"/>
  <c r="E324" i="3"/>
  <c r="H324" i="3" s="1"/>
  <c r="I323" i="3"/>
  <c r="F323" i="3"/>
  <c r="E323" i="3"/>
  <c r="H323" i="3" s="1"/>
  <c r="I322" i="3"/>
  <c r="F322" i="3"/>
  <c r="E322" i="3"/>
  <c r="H322" i="3" s="1"/>
  <c r="I321" i="3"/>
  <c r="F321" i="3"/>
  <c r="E321" i="3"/>
  <c r="H321" i="3" s="1"/>
  <c r="I320" i="3"/>
  <c r="H320" i="3"/>
  <c r="F320" i="3"/>
  <c r="E320" i="3"/>
  <c r="I319" i="3"/>
  <c r="F319" i="3"/>
  <c r="E319" i="3"/>
  <c r="H319" i="3" s="1"/>
  <c r="I318" i="3"/>
  <c r="H318" i="3"/>
  <c r="F318" i="3"/>
  <c r="E318" i="3"/>
  <c r="I317" i="3"/>
  <c r="H317" i="3"/>
  <c r="F317" i="3"/>
  <c r="I295" i="3" s="1"/>
  <c r="E317" i="3"/>
  <c r="I316" i="3"/>
  <c r="F316" i="3"/>
  <c r="E316" i="3"/>
  <c r="H316" i="3" s="1"/>
  <c r="I315" i="3"/>
  <c r="F315" i="3"/>
  <c r="E315" i="3"/>
  <c r="H315" i="3" s="1"/>
  <c r="I314" i="3"/>
  <c r="F314" i="3"/>
  <c r="E314" i="3"/>
  <c r="H314" i="3" s="1"/>
  <c r="I313" i="3"/>
  <c r="F313" i="3"/>
  <c r="E313" i="3"/>
  <c r="H313" i="3" s="1"/>
  <c r="I312" i="3"/>
  <c r="H312" i="3"/>
  <c r="F312" i="3"/>
  <c r="E312" i="3"/>
  <c r="I311" i="3"/>
  <c r="F311" i="3"/>
  <c r="E311" i="3"/>
  <c r="H311" i="3" s="1"/>
  <c r="I310" i="3"/>
  <c r="H310" i="3"/>
  <c r="F310" i="3"/>
  <c r="E310" i="3"/>
  <c r="I309" i="3"/>
  <c r="H309" i="3"/>
  <c r="F309" i="3"/>
  <c r="E309" i="3"/>
  <c r="I308" i="3"/>
  <c r="F308" i="3"/>
  <c r="E308" i="3"/>
  <c r="H308" i="3" s="1"/>
  <c r="I307" i="3"/>
  <c r="F307" i="3"/>
  <c r="E307" i="3"/>
  <c r="H307" i="3" s="1"/>
  <c r="I306" i="3"/>
  <c r="F306" i="3"/>
  <c r="E306" i="3"/>
  <c r="H306" i="3" s="1"/>
  <c r="I305" i="3"/>
  <c r="F305" i="3"/>
  <c r="E305" i="3"/>
  <c r="H305" i="3" s="1"/>
  <c r="I304" i="3"/>
  <c r="H304" i="3"/>
  <c r="F304" i="3"/>
  <c r="E304" i="3"/>
  <c r="F303" i="3"/>
  <c r="E303" i="3"/>
  <c r="H303" i="3" s="1"/>
  <c r="I302" i="3"/>
  <c r="H302" i="3"/>
  <c r="F302" i="3"/>
  <c r="E302" i="3"/>
  <c r="I301" i="3"/>
  <c r="H301" i="3"/>
  <c r="F301" i="3"/>
  <c r="E301" i="3"/>
  <c r="I300" i="3"/>
  <c r="F300" i="3"/>
  <c r="E300" i="3"/>
  <c r="H300" i="3" s="1"/>
  <c r="I299" i="3"/>
  <c r="F299" i="3"/>
  <c r="E299" i="3"/>
  <c r="H299" i="3" s="1"/>
  <c r="I298" i="3"/>
  <c r="F298" i="3"/>
  <c r="E298" i="3"/>
  <c r="H298" i="3" s="1"/>
  <c r="I297" i="3"/>
  <c r="F297" i="3"/>
  <c r="E297" i="3"/>
  <c r="H297" i="3" s="1"/>
  <c r="I296" i="3"/>
  <c r="H296" i="3"/>
  <c r="F296" i="3"/>
  <c r="E296" i="3"/>
  <c r="F295" i="3"/>
  <c r="E295" i="3"/>
  <c r="H295" i="3" s="1"/>
  <c r="I294" i="3"/>
  <c r="H294" i="3"/>
  <c r="F294" i="3"/>
  <c r="E294" i="3"/>
  <c r="I293" i="3"/>
  <c r="H293" i="3"/>
  <c r="F293" i="3"/>
  <c r="E293" i="3"/>
  <c r="I292" i="3"/>
  <c r="F292" i="3"/>
  <c r="E292" i="3"/>
  <c r="H292" i="3" s="1"/>
  <c r="I291" i="3"/>
  <c r="F291" i="3"/>
  <c r="E291" i="3"/>
  <c r="H291" i="3" s="1"/>
  <c r="I290" i="3"/>
  <c r="F290" i="3"/>
  <c r="E290" i="3"/>
  <c r="H290" i="3" s="1"/>
  <c r="I289" i="3"/>
  <c r="F289" i="3"/>
  <c r="E289" i="3"/>
  <c r="H289" i="3" s="1"/>
  <c r="I288" i="3"/>
  <c r="H288" i="3"/>
  <c r="F288" i="3"/>
  <c r="E288" i="3"/>
  <c r="I287" i="3"/>
  <c r="F287" i="3"/>
  <c r="E287" i="3"/>
  <c r="H287" i="3" s="1"/>
  <c r="I286" i="3"/>
  <c r="H286" i="3"/>
  <c r="F286" i="3"/>
  <c r="E286" i="3"/>
  <c r="I285" i="3"/>
  <c r="H285" i="3"/>
  <c r="F285" i="3"/>
  <c r="E285" i="3"/>
  <c r="I284" i="3"/>
  <c r="F284" i="3"/>
  <c r="E284" i="3"/>
  <c r="H284" i="3" s="1"/>
  <c r="I283" i="3"/>
  <c r="F283" i="3"/>
  <c r="E283" i="3"/>
  <c r="H283" i="3" s="1"/>
  <c r="I282" i="3"/>
  <c r="F282" i="3"/>
  <c r="E282" i="3"/>
  <c r="H282" i="3" s="1"/>
  <c r="I281" i="3"/>
  <c r="F281" i="3"/>
  <c r="E281" i="3"/>
  <c r="H281" i="3" s="1"/>
  <c r="I280" i="3"/>
  <c r="H280" i="3"/>
  <c r="F280" i="3"/>
  <c r="E280" i="3"/>
  <c r="I279" i="3"/>
  <c r="F279" i="3"/>
  <c r="E279" i="3"/>
  <c r="H279" i="3" s="1"/>
  <c r="I278" i="3"/>
  <c r="H278" i="3"/>
  <c r="F278" i="3"/>
  <c r="E278" i="3"/>
  <c r="I277" i="3"/>
  <c r="H277" i="3"/>
  <c r="F277" i="3"/>
  <c r="E277" i="3"/>
  <c r="I276" i="3"/>
  <c r="F276" i="3"/>
  <c r="E276" i="3"/>
  <c r="H276" i="3" s="1"/>
  <c r="I275" i="3"/>
  <c r="F275" i="3"/>
  <c r="E275" i="3"/>
  <c r="H275" i="3" s="1"/>
  <c r="I274" i="3"/>
  <c r="F274" i="3"/>
  <c r="E274" i="3"/>
  <c r="H274" i="3" s="1"/>
  <c r="I273" i="3"/>
  <c r="F273" i="3"/>
  <c r="E273" i="3"/>
  <c r="H273" i="3" s="1"/>
  <c r="I272" i="3"/>
  <c r="F272" i="3"/>
  <c r="E272" i="3"/>
  <c r="H272" i="3" s="1"/>
  <c r="I271" i="3"/>
  <c r="F271" i="3"/>
  <c r="E271" i="3"/>
  <c r="H271" i="3" s="1"/>
  <c r="I270" i="3"/>
  <c r="H270" i="3"/>
  <c r="F270" i="3"/>
  <c r="E270" i="3"/>
  <c r="I269" i="3"/>
  <c r="H269" i="3"/>
  <c r="F269" i="3"/>
  <c r="E269" i="3"/>
  <c r="I268" i="3"/>
  <c r="F268" i="3"/>
  <c r="E268" i="3"/>
  <c r="H268" i="3" s="1"/>
  <c r="I267" i="3"/>
  <c r="F267" i="3"/>
  <c r="E267" i="3"/>
  <c r="H267" i="3" s="1"/>
  <c r="I266" i="3"/>
  <c r="F266" i="3"/>
  <c r="E266" i="3"/>
  <c r="H266" i="3" s="1"/>
  <c r="I265" i="3"/>
  <c r="F265" i="3"/>
  <c r="E265" i="3"/>
  <c r="H265" i="3" s="1"/>
  <c r="I264" i="3"/>
  <c r="H264" i="3"/>
  <c r="F264" i="3"/>
  <c r="E264" i="3"/>
  <c r="I263" i="3"/>
  <c r="F263" i="3"/>
  <c r="E263" i="3"/>
  <c r="H263" i="3" s="1"/>
  <c r="I262" i="3"/>
  <c r="H262" i="3"/>
  <c r="F262" i="3"/>
  <c r="E262" i="3"/>
  <c r="I261" i="3"/>
  <c r="H261" i="3"/>
  <c r="F261" i="3"/>
  <c r="E261" i="3"/>
  <c r="I260" i="3"/>
  <c r="F260" i="3"/>
  <c r="E260" i="3"/>
  <c r="H260" i="3" s="1"/>
  <c r="I259" i="3"/>
  <c r="F259" i="3"/>
  <c r="E259" i="3"/>
  <c r="H259" i="3" s="1"/>
  <c r="I258" i="3"/>
  <c r="F258" i="3"/>
  <c r="E258" i="3"/>
  <c r="H258" i="3" s="1"/>
  <c r="I257" i="3"/>
  <c r="F257" i="3"/>
  <c r="E257" i="3"/>
  <c r="H257" i="3" s="1"/>
  <c r="I256" i="3"/>
  <c r="H256" i="3"/>
  <c r="F256" i="3"/>
  <c r="E256" i="3"/>
  <c r="I255" i="3"/>
  <c r="F255" i="3"/>
  <c r="E255" i="3"/>
  <c r="H255" i="3" s="1"/>
  <c r="I254" i="3"/>
  <c r="H254" i="3"/>
  <c r="F254" i="3"/>
  <c r="E254" i="3"/>
  <c r="I253" i="3"/>
  <c r="H253" i="3"/>
  <c r="F253" i="3"/>
  <c r="I231" i="3" s="1"/>
  <c r="E253" i="3"/>
  <c r="I252" i="3"/>
  <c r="F252" i="3"/>
  <c r="E252" i="3"/>
  <c r="H252" i="3" s="1"/>
  <c r="I251" i="3"/>
  <c r="F251" i="3"/>
  <c r="E251" i="3"/>
  <c r="H251" i="3" s="1"/>
  <c r="I250" i="3"/>
  <c r="F250" i="3"/>
  <c r="E250" i="3"/>
  <c r="H250" i="3" s="1"/>
  <c r="I249" i="3"/>
  <c r="F249" i="3"/>
  <c r="E249" i="3"/>
  <c r="H249" i="3" s="1"/>
  <c r="I248" i="3"/>
  <c r="F248" i="3"/>
  <c r="E248" i="3"/>
  <c r="H248" i="3" s="1"/>
  <c r="I247" i="3"/>
  <c r="F247" i="3"/>
  <c r="E247" i="3"/>
  <c r="H247" i="3" s="1"/>
  <c r="I246" i="3"/>
  <c r="H246" i="3"/>
  <c r="F246" i="3"/>
  <c r="E246" i="3"/>
  <c r="I245" i="3"/>
  <c r="H245" i="3"/>
  <c r="F245" i="3"/>
  <c r="E245" i="3"/>
  <c r="I244" i="3"/>
  <c r="F244" i="3"/>
  <c r="E244" i="3"/>
  <c r="H244" i="3" s="1"/>
  <c r="I243" i="3"/>
  <c r="F243" i="3"/>
  <c r="E243" i="3"/>
  <c r="H243" i="3" s="1"/>
  <c r="I242" i="3"/>
  <c r="F242" i="3"/>
  <c r="E242" i="3"/>
  <c r="H242" i="3" s="1"/>
  <c r="I241" i="3"/>
  <c r="F241" i="3"/>
  <c r="E241" i="3"/>
  <c r="H241" i="3" s="1"/>
  <c r="I240" i="3"/>
  <c r="F240" i="3"/>
  <c r="E240" i="3"/>
  <c r="H240" i="3" s="1"/>
  <c r="I239" i="3"/>
  <c r="F239" i="3"/>
  <c r="E239" i="3"/>
  <c r="H239" i="3" s="1"/>
  <c r="I238" i="3"/>
  <c r="H238" i="3"/>
  <c r="F238" i="3"/>
  <c r="E238" i="3"/>
  <c r="I237" i="3"/>
  <c r="H237" i="3"/>
  <c r="F237" i="3"/>
  <c r="E237" i="3"/>
  <c r="I236" i="3"/>
  <c r="F236" i="3"/>
  <c r="E236" i="3"/>
  <c r="H236" i="3" s="1"/>
  <c r="I235" i="3"/>
  <c r="F235" i="3"/>
  <c r="E235" i="3"/>
  <c r="H235" i="3" s="1"/>
  <c r="I234" i="3"/>
  <c r="F234" i="3"/>
  <c r="E234" i="3"/>
  <c r="H234" i="3" s="1"/>
  <c r="I233" i="3"/>
  <c r="F233" i="3"/>
  <c r="E233" i="3"/>
  <c r="H233" i="3" s="1"/>
  <c r="I232" i="3"/>
  <c r="H232" i="3"/>
  <c r="F232" i="3"/>
  <c r="E232" i="3"/>
  <c r="F231" i="3"/>
  <c r="E231" i="3"/>
  <c r="H231" i="3" s="1"/>
  <c r="I230" i="3"/>
  <c r="H230" i="3"/>
  <c r="F230" i="3"/>
  <c r="E230" i="3"/>
  <c r="I229" i="3"/>
  <c r="H229" i="3"/>
  <c r="F229" i="3"/>
  <c r="I207" i="3" s="1"/>
  <c r="E229" i="3"/>
  <c r="I228" i="3"/>
  <c r="F228" i="3"/>
  <c r="E228" i="3"/>
  <c r="H228" i="3" s="1"/>
  <c r="I227" i="3"/>
  <c r="F227" i="3"/>
  <c r="E227" i="3"/>
  <c r="H227" i="3" s="1"/>
  <c r="I226" i="3"/>
  <c r="F226" i="3"/>
  <c r="E226" i="3"/>
  <c r="H226" i="3" s="1"/>
  <c r="I225" i="3"/>
  <c r="F225" i="3"/>
  <c r="E225" i="3"/>
  <c r="H225" i="3" s="1"/>
  <c r="I224" i="3"/>
  <c r="H224" i="3"/>
  <c r="F224" i="3"/>
  <c r="E224" i="3"/>
  <c r="I223" i="3"/>
  <c r="F223" i="3"/>
  <c r="E223" i="3"/>
  <c r="H223" i="3" s="1"/>
  <c r="I222" i="3"/>
  <c r="H222" i="3"/>
  <c r="F222" i="3"/>
  <c r="E222" i="3"/>
  <c r="I221" i="3"/>
  <c r="H221" i="3"/>
  <c r="F221" i="3"/>
  <c r="I199" i="3" s="1"/>
  <c r="E221" i="3"/>
  <c r="I220" i="3"/>
  <c r="F220" i="3"/>
  <c r="E220" i="3"/>
  <c r="H220" i="3" s="1"/>
  <c r="I219" i="3"/>
  <c r="H219" i="3"/>
  <c r="F219" i="3"/>
  <c r="E219" i="3"/>
  <c r="I218" i="3"/>
  <c r="F218" i="3"/>
  <c r="E218" i="3"/>
  <c r="H218" i="3" s="1"/>
  <c r="I217" i="3"/>
  <c r="F217" i="3"/>
  <c r="E217" i="3"/>
  <c r="H217" i="3" s="1"/>
  <c r="I216" i="3"/>
  <c r="F216" i="3"/>
  <c r="E216" i="3"/>
  <c r="H216" i="3" s="1"/>
  <c r="I215" i="3"/>
  <c r="F215" i="3"/>
  <c r="E215" i="3"/>
  <c r="H215" i="3" s="1"/>
  <c r="I214" i="3"/>
  <c r="H214" i="3"/>
  <c r="F214" i="3"/>
  <c r="E214" i="3"/>
  <c r="I213" i="3"/>
  <c r="H213" i="3"/>
  <c r="F213" i="3"/>
  <c r="I191" i="3" s="1"/>
  <c r="E213" i="3"/>
  <c r="I212" i="3"/>
  <c r="F212" i="3"/>
  <c r="E212" i="3"/>
  <c r="H212" i="3" s="1"/>
  <c r="I211" i="3"/>
  <c r="H211" i="3"/>
  <c r="F211" i="3"/>
  <c r="E211" i="3"/>
  <c r="I210" i="3"/>
  <c r="F210" i="3"/>
  <c r="E210" i="3"/>
  <c r="H210" i="3" s="1"/>
  <c r="I209" i="3"/>
  <c r="F209" i="3"/>
  <c r="E209" i="3"/>
  <c r="H209" i="3" s="1"/>
  <c r="I208" i="3"/>
  <c r="F208" i="3"/>
  <c r="E208" i="3"/>
  <c r="H208" i="3" s="1"/>
  <c r="F207" i="3"/>
  <c r="E207" i="3"/>
  <c r="H207" i="3" s="1"/>
  <c r="I206" i="3"/>
  <c r="H206" i="3"/>
  <c r="F206" i="3"/>
  <c r="E206" i="3"/>
  <c r="I205" i="3"/>
  <c r="H205" i="3"/>
  <c r="F205" i="3"/>
  <c r="E205" i="3"/>
  <c r="I204" i="3"/>
  <c r="F204" i="3"/>
  <c r="E204" i="3"/>
  <c r="H204" i="3" s="1"/>
  <c r="I203" i="3"/>
  <c r="H203" i="3"/>
  <c r="F203" i="3"/>
  <c r="E203" i="3"/>
  <c r="I202" i="3"/>
  <c r="F202" i="3"/>
  <c r="E202" i="3"/>
  <c r="H202" i="3" s="1"/>
  <c r="I201" i="3"/>
  <c r="F201" i="3"/>
  <c r="E201" i="3"/>
  <c r="H201" i="3" s="1"/>
  <c r="I200" i="3"/>
  <c r="F200" i="3"/>
  <c r="E200" i="3"/>
  <c r="H200" i="3" s="1"/>
  <c r="F199" i="3"/>
  <c r="E199" i="3"/>
  <c r="H199" i="3" s="1"/>
  <c r="I198" i="3"/>
  <c r="H198" i="3"/>
  <c r="F198" i="3"/>
  <c r="E198" i="3"/>
  <c r="I197" i="3"/>
  <c r="H197" i="3"/>
  <c r="F197" i="3"/>
  <c r="I175" i="3" s="1"/>
  <c r="E197" i="3"/>
  <c r="I196" i="3"/>
  <c r="F196" i="3"/>
  <c r="E196" i="3"/>
  <c r="H196" i="3" s="1"/>
  <c r="I195" i="3"/>
  <c r="H195" i="3"/>
  <c r="F195" i="3"/>
  <c r="E195" i="3"/>
  <c r="I194" i="3"/>
  <c r="F194" i="3"/>
  <c r="E194" i="3"/>
  <c r="H194" i="3" s="1"/>
  <c r="I193" i="3"/>
  <c r="F193" i="3"/>
  <c r="E193" i="3"/>
  <c r="H193" i="3" s="1"/>
  <c r="I192" i="3"/>
  <c r="F192" i="3"/>
  <c r="E192" i="3"/>
  <c r="H192" i="3" s="1"/>
  <c r="F191" i="3"/>
  <c r="E191" i="3"/>
  <c r="H191" i="3" s="1"/>
  <c r="I190" i="3"/>
  <c r="H190" i="3"/>
  <c r="F190" i="3"/>
  <c r="E190" i="3"/>
  <c r="I189" i="3"/>
  <c r="H189" i="3"/>
  <c r="F189" i="3"/>
  <c r="I167" i="3" s="1"/>
  <c r="E189" i="3"/>
  <c r="I188" i="3"/>
  <c r="F188" i="3"/>
  <c r="E188" i="3"/>
  <c r="H188" i="3" s="1"/>
  <c r="I187" i="3"/>
  <c r="H187" i="3"/>
  <c r="F187" i="3"/>
  <c r="E187" i="3"/>
  <c r="I186" i="3"/>
  <c r="H186" i="3"/>
  <c r="F186" i="3"/>
  <c r="E186" i="3"/>
  <c r="I185" i="3"/>
  <c r="F185" i="3"/>
  <c r="E185" i="3"/>
  <c r="H185" i="3" s="1"/>
  <c r="I184" i="3"/>
  <c r="F184" i="3"/>
  <c r="E184" i="3"/>
  <c r="H184" i="3" s="1"/>
  <c r="I183" i="3"/>
  <c r="F183" i="3"/>
  <c r="E183" i="3"/>
  <c r="H183" i="3" s="1"/>
  <c r="I182" i="3"/>
  <c r="H182" i="3"/>
  <c r="F182" i="3"/>
  <c r="E182" i="3"/>
  <c r="I181" i="3"/>
  <c r="H181" i="3"/>
  <c r="F181" i="3"/>
  <c r="E181" i="3"/>
  <c r="I180" i="3"/>
  <c r="F180" i="3"/>
  <c r="E180" i="3"/>
  <c r="H180" i="3" s="1"/>
  <c r="I179" i="3"/>
  <c r="H179" i="3"/>
  <c r="F179" i="3"/>
  <c r="E179" i="3"/>
  <c r="I178" i="3"/>
  <c r="H178" i="3"/>
  <c r="F178" i="3"/>
  <c r="E178" i="3"/>
  <c r="I177" i="3"/>
  <c r="F177" i="3"/>
  <c r="E177" i="3"/>
  <c r="H177" i="3" s="1"/>
  <c r="I176" i="3"/>
  <c r="F176" i="3"/>
  <c r="E176" i="3"/>
  <c r="H176" i="3" s="1"/>
  <c r="F175" i="3"/>
  <c r="E175" i="3"/>
  <c r="H175" i="3" s="1"/>
  <c r="I174" i="3"/>
  <c r="H174" i="3"/>
  <c r="F174" i="3"/>
  <c r="E174" i="3"/>
  <c r="I173" i="3"/>
  <c r="H173" i="3"/>
  <c r="F173" i="3"/>
  <c r="E173" i="3"/>
  <c r="I172" i="3"/>
  <c r="F172" i="3"/>
  <c r="E172" i="3"/>
  <c r="H172" i="3" s="1"/>
  <c r="I171" i="3"/>
  <c r="H171" i="3"/>
  <c r="F171" i="3"/>
  <c r="E171" i="3"/>
  <c r="I170" i="3"/>
  <c r="H170" i="3"/>
  <c r="F170" i="3"/>
  <c r="E170" i="3"/>
  <c r="I169" i="3"/>
  <c r="F169" i="3"/>
  <c r="E169" i="3"/>
  <c r="H169" i="3" s="1"/>
  <c r="I168" i="3"/>
  <c r="F168" i="3"/>
  <c r="E168" i="3"/>
  <c r="H168" i="3" s="1"/>
  <c r="F167" i="3"/>
  <c r="E167" i="3"/>
  <c r="H167" i="3" s="1"/>
  <c r="I166" i="3"/>
  <c r="H166" i="3"/>
  <c r="F166" i="3"/>
  <c r="E166" i="3"/>
  <c r="I165" i="3"/>
  <c r="H165" i="3"/>
  <c r="F165" i="3"/>
  <c r="I143" i="3" s="1"/>
  <c r="E165" i="3"/>
  <c r="I164" i="3"/>
  <c r="F164" i="3"/>
  <c r="E164" i="3"/>
  <c r="H164" i="3" s="1"/>
  <c r="I163" i="3"/>
  <c r="H163" i="3"/>
  <c r="F163" i="3"/>
  <c r="E163" i="3"/>
  <c r="I162" i="3"/>
  <c r="H162" i="3"/>
  <c r="F162" i="3"/>
  <c r="E162" i="3"/>
  <c r="I161" i="3"/>
  <c r="F161" i="3"/>
  <c r="E161" i="3"/>
  <c r="H161" i="3" s="1"/>
  <c r="I160" i="3"/>
  <c r="F160" i="3"/>
  <c r="E160" i="3"/>
  <c r="H160" i="3" s="1"/>
  <c r="I159" i="3"/>
  <c r="F159" i="3"/>
  <c r="E159" i="3"/>
  <c r="H159" i="3" s="1"/>
  <c r="I158" i="3"/>
  <c r="H158" i="3"/>
  <c r="F158" i="3"/>
  <c r="E158" i="3"/>
  <c r="I157" i="3"/>
  <c r="H157" i="3"/>
  <c r="F157" i="3"/>
  <c r="E157" i="3"/>
  <c r="I156" i="3"/>
  <c r="F156" i="3"/>
  <c r="E156" i="3"/>
  <c r="H156" i="3" s="1"/>
  <c r="I155" i="3"/>
  <c r="H155" i="3"/>
  <c r="F155" i="3"/>
  <c r="E155" i="3"/>
  <c r="I154" i="3"/>
  <c r="H154" i="3"/>
  <c r="F154" i="3"/>
  <c r="E154" i="3"/>
  <c r="I153" i="3"/>
  <c r="F153" i="3"/>
  <c r="E153" i="3"/>
  <c r="H153" i="3" s="1"/>
  <c r="I152" i="3"/>
  <c r="F152" i="3"/>
  <c r="E152" i="3"/>
  <c r="H152" i="3" s="1"/>
  <c r="I151" i="3"/>
  <c r="F151" i="3"/>
  <c r="E151" i="3"/>
  <c r="H151" i="3" s="1"/>
  <c r="I150" i="3"/>
  <c r="H150" i="3"/>
  <c r="F150" i="3"/>
  <c r="E150" i="3"/>
  <c r="I149" i="3"/>
  <c r="H149" i="3"/>
  <c r="F149" i="3"/>
  <c r="E149" i="3"/>
  <c r="I148" i="3"/>
  <c r="F148" i="3"/>
  <c r="E148" i="3"/>
  <c r="H148" i="3" s="1"/>
  <c r="I147" i="3"/>
  <c r="H147" i="3"/>
  <c r="F147" i="3"/>
  <c r="E147" i="3"/>
  <c r="I146" i="3"/>
  <c r="H146" i="3"/>
  <c r="F146" i="3"/>
  <c r="E146" i="3"/>
  <c r="I145" i="3"/>
  <c r="F145" i="3"/>
  <c r="E145" i="3"/>
  <c r="H145" i="3" s="1"/>
  <c r="I144" i="3"/>
  <c r="F144" i="3"/>
  <c r="E144" i="3"/>
  <c r="H144" i="3" s="1"/>
  <c r="F143" i="3"/>
  <c r="E143" i="3"/>
  <c r="H143" i="3" s="1"/>
  <c r="I142" i="3"/>
  <c r="H142" i="3"/>
  <c r="F142" i="3"/>
  <c r="E142" i="3"/>
  <c r="I141" i="3"/>
  <c r="H141" i="3"/>
  <c r="F141" i="3"/>
  <c r="I119" i="3" s="1"/>
  <c r="E141" i="3"/>
  <c r="I140" i="3"/>
  <c r="F140" i="3"/>
  <c r="E140" i="3"/>
  <c r="H140" i="3" s="1"/>
  <c r="I139" i="3"/>
  <c r="H139" i="3"/>
  <c r="F139" i="3"/>
  <c r="E139" i="3"/>
  <c r="I138" i="3"/>
  <c r="H138" i="3"/>
  <c r="F138" i="3"/>
  <c r="E138" i="3"/>
  <c r="I137" i="3"/>
  <c r="F137" i="3"/>
  <c r="E137" i="3"/>
  <c r="H137" i="3" s="1"/>
  <c r="I136" i="3"/>
  <c r="F136" i="3"/>
  <c r="E136" i="3"/>
  <c r="H136" i="3" s="1"/>
  <c r="I135" i="3"/>
  <c r="F135" i="3"/>
  <c r="E135" i="3"/>
  <c r="H135" i="3" s="1"/>
  <c r="I134" i="3"/>
  <c r="H134" i="3"/>
  <c r="F134" i="3"/>
  <c r="E134" i="3"/>
  <c r="I133" i="3"/>
  <c r="H133" i="3"/>
  <c r="F133" i="3"/>
  <c r="E133" i="3"/>
  <c r="I132" i="3"/>
  <c r="F132" i="3"/>
  <c r="E132" i="3"/>
  <c r="H132" i="3" s="1"/>
  <c r="I131" i="3"/>
  <c r="H131" i="3"/>
  <c r="F131" i="3"/>
  <c r="E131" i="3"/>
  <c r="I130" i="3"/>
  <c r="H130" i="3"/>
  <c r="F130" i="3"/>
  <c r="E130" i="3"/>
  <c r="I129" i="3"/>
  <c r="F129" i="3"/>
  <c r="E129" i="3"/>
  <c r="H129" i="3" s="1"/>
  <c r="I128" i="3"/>
  <c r="F128" i="3"/>
  <c r="E128" i="3"/>
  <c r="H128" i="3" s="1"/>
  <c r="I127" i="3"/>
  <c r="F127" i="3"/>
  <c r="E127" i="3"/>
  <c r="H127" i="3" s="1"/>
  <c r="I126" i="3"/>
  <c r="H126" i="3"/>
  <c r="F126" i="3"/>
  <c r="E126" i="3"/>
  <c r="I125" i="3"/>
  <c r="H125" i="3"/>
  <c r="F125" i="3"/>
  <c r="I103" i="3" s="1"/>
  <c r="E125" i="3"/>
  <c r="I124" i="3"/>
  <c r="F124" i="3"/>
  <c r="E124" i="3"/>
  <c r="H124" i="3" s="1"/>
  <c r="I123" i="3"/>
  <c r="H123" i="3"/>
  <c r="F123" i="3"/>
  <c r="E123" i="3"/>
  <c r="I122" i="3"/>
  <c r="H122" i="3"/>
  <c r="F122" i="3"/>
  <c r="E122" i="3"/>
  <c r="I121" i="3"/>
  <c r="F121" i="3"/>
  <c r="E121" i="3"/>
  <c r="H121" i="3" s="1"/>
  <c r="I120" i="3"/>
  <c r="F120" i="3"/>
  <c r="E120" i="3"/>
  <c r="H120" i="3" s="1"/>
  <c r="F119" i="3"/>
  <c r="E119" i="3"/>
  <c r="H119" i="3" s="1"/>
  <c r="I118" i="3"/>
  <c r="H118" i="3"/>
  <c r="F118" i="3"/>
  <c r="E118" i="3"/>
  <c r="I117" i="3"/>
  <c r="H117" i="3"/>
  <c r="F117" i="3"/>
  <c r="I95" i="3" s="1"/>
  <c r="E117" i="3"/>
  <c r="I116" i="3"/>
  <c r="F116" i="3"/>
  <c r="E116" i="3"/>
  <c r="H116" i="3" s="1"/>
  <c r="I115" i="3"/>
  <c r="H115" i="3"/>
  <c r="F115" i="3"/>
  <c r="E115" i="3"/>
  <c r="I114" i="3"/>
  <c r="H114" i="3"/>
  <c r="F114" i="3"/>
  <c r="E114" i="3"/>
  <c r="I113" i="3"/>
  <c r="F113" i="3"/>
  <c r="E113" i="3"/>
  <c r="H113" i="3" s="1"/>
  <c r="I112" i="3"/>
  <c r="F112" i="3"/>
  <c r="E112" i="3"/>
  <c r="H112" i="3" s="1"/>
  <c r="I111" i="3"/>
  <c r="F111" i="3"/>
  <c r="E111" i="3"/>
  <c r="H111" i="3" s="1"/>
  <c r="I110" i="3"/>
  <c r="H110" i="3"/>
  <c r="F110" i="3"/>
  <c r="E110" i="3"/>
  <c r="I109" i="3"/>
  <c r="H109" i="3"/>
  <c r="F109" i="3"/>
  <c r="E109" i="3"/>
  <c r="I108" i="3"/>
  <c r="F108" i="3"/>
  <c r="E108" i="3"/>
  <c r="H108" i="3" s="1"/>
  <c r="I107" i="3"/>
  <c r="H107" i="3"/>
  <c r="F107" i="3"/>
  <c r="E107" i="3"/>
  <c r="I106" i="3"/>
  <c r="H106" i="3"/>
  <c r="F106" i="3"/>
  <c r="E106" i="3"/>
  <c r="I105" i="3"/>
  <c r="F105" i="3"/>
  <c r="E105" i="3"/>
  <c r="H105" i="3" s="1"/>
  <c r="I104" i="3"/>
  <c r="F104" i="3"/>
  <c r="E104" i="3"/>
  <c r="H104" i="3" s="1"/>
  <c r="F103" i="3"/>
  <c r="E103" i="3"/>
  <c r="H103" i="3" s="1"/>
  <c r="I102" i="3"/>
  <c r="H102" i="3"/>
  <c r="F102" i="3"/>
  <c r="E102" i="3"/>
  <c r="I101" i="3"/>
  <c r="H101" i="3"/>
  <c r="F101" i="3"/>
  <c r="E101" i="3"/>
  <c r="I100" i="3"/>
  <c r="F100" i="3"/>
  <c r="E100" i="3"/>
  <c r="H100" i="3" s="1"/>
  <c r="I99" i="3"/>
  <c r="H99" i="3"/>
  <c r="F99" i="3"/>
  <c r="E99" i="3"/>
  <c r="I98" i="3"/>
  <c r="H98" i="3"/>
  <c r="F98" i="3"/>
  <c r="E98" i="3"/>
  <c r="I97" i="3"/>
  <c r="F97" i="3"/>
  <c r="E97" i="3"/>
  <c r="H97" i="3" s="1"/>
  <c r="I96" i="3"/>
  <c r="F96" i="3"/>
  <c r="E96" i="3"/>
  <c r="H96" i="3" s="1"/>
  <c r="F95" i="3"/>
  <c r="E95" i="3"/>
  <c r="H95" i="3" s="1"/>
  <c r="I94" i="3"/>
  <c r="H94" i="3"/>
  <c r="F94" i="3"/>
  <c r="E94" i="3"/>
  <c r="I93" i="3"/>
  <c r="H93" i="3"/>
  <c r="F93" i="3"/>
  <c r="E93" i="3"/>
  <c r="I92" i="3"/>
  <c r="H92" i="3"/>
  <c r="F92" i="3"/>
  <c r="E92" i="3"/>
  <c r="I91" i="3"/>
  <c r="H91" i="3"/>
  <c r="F91" i="3"/>
  <c r="E91" i="3"/>
  <c r="I90" i="3"/>
  <c r="F90" i="3"/>
  <c r="E90" i="3"/>
  <c r="H90" i="3" s="1"/>
  <c r="I89" i="3"/>
  <c r="F89" i="3"/>
  <c r="I67" i="3" s="1"/>
  <c r="E89" i="3"/>
  <c r="H89" i="3" s="1"/>
  <c r="I88" i="3"/>
  <c r="F88" i="3"/>
  <c r="E88" i="3"/>
  <c r="H88" i="3" s="1"/>
  <c r="I87" i="3"/>
  <c r="F87" i="3"/>
  <c r="E87" i="3"/>
  <c r="H87" i="3" s="1"/>
  <c r="I86" i="3"/>
  <c r="F86" i="3"/>
  <c r="E86" i="3"/>
  <c r="H86" i="3" s="1"/>
  <c r="I85" i="3"/>
  <c r="H85" i="3"/>
  <c r="F85" i="3"/>
  <c r="E85" i="3"/>
  <c r="I84" i="3"/>
  <c r="H84" i="3"/>
  <c r="F84" i="3"/>
  <c r="E84" i="3"/>
  <c r="I83" i="3"/>
  <c r="H83" i="3"/>
  <c r="F83" i="3"/>
  <c r="E83" i="3"/>
  <c r="I82" i="3"/>
  <c r="F82" i="3"/>
  <c r="E82" i="3"/>
  <c r="H82" i="3" s="1"/>
  <c r="I81" i="3"/>
  <c r="F81" i="3"/>
  <c r="E81" i="3"/>
  <c r="H81" i="3" s="1"/>
  <c r="I80" i="3"/>
  <c r="F80" i="3"/>
  <c r="E80" i="3"/>
  <c r="H80" i="3" s="1"/>
  <c r="I79" i="3"/>
  <c r="F79" i="3"/>
  <c r="E79" i="3"/>
  <c r="H79" i="3" s="1"/>
  <c r="I78" i="3"/>
  <c r="F78" i="3"/>
  <c r="E78" i="3"/>
  <c r="H78" i="3" s="1"/>
  <c r="I77" i="3"/>
  <c r="H77" i="3"/>
  <c r="F77" i="3"/>
  <c r="I55" i="3" s="1"/>
  <c r="E77" i="3"/>
  <c r="I76" i="3"/>
  <c r="H76" i="3"/>
  <c r="F76" i="3"/>
  <c r="E76" i="3"/>
  <c r="I75" i="3"/>
  <c r="H75" i="3"/>
  <c r="F75" i="3"/>
  <c r="E75" i="3"/>
  <c r="I74" i="3"/>
  <c r="F74" i="3"/>
  <c r="E74" i="3"/>
  <c r="H74" i="3" s="1"/>
  <c r="I73" i="3"/>
  <c r="F73" i="3"/>
  <c r="E73" i="3"/>
  <c r="H73" i="3" s="1"/>
  <c r="I72" i="3"/>
  <c r="F72" i="3"/>
  <c r="E72" i="3"/>
  <c r="H72" i="3" s="1"/>
  <c r="I71" i="3"/>
  <c r="F71" i="3"/>
  <c r="E71" i="3"/>
  <c r="H71" i="3" s="1"/>
  <c r="I70" i="3"/>
  <c r="F70" i="3"/>
  <c r="E70" i="3"/>
  <c r="H70" i="3" s="1"/>
  <c r="I69" i="3"/>
  <c r="H69" i="3"/>
  <c r="F69" i="3"/>
  <c r="I47" i="3" s="1"/>
  <c r="E69" i="3"/>
  <c r="I68" i="3"/>
  <c r="H68" i="3"/>
  <c r="F68" i="3"/>
  <c r="E68" i="3"/>
  <c r="H67" i="3"/>
  <c r="F67" i="3"/>
  <c r="E67" i="3"/>
  <c r="I66" i="3"/>
  <c r="F66" i="3"/>
  <c r="E66" i="3"/>
  <c r="H66" i="3" s="1"/>
  <c r="I65" i="3"/>
  <c r="F65" i="3"/>
  <c r="E65" i="3"/>
  <c r="H65" i="3" s="1"/>
  <c r="I64" i="3"/>
  <c r="F64" i="3"/>
  <c r="E64" i="3"/>
  <c r="H64" i="3" s="1"/>
  <c r="I63" i="3"/>
  <c r="F63" i="3"/>
  <c r="E63" i="3"/>
  <c r="H63" i="3" s="1"/>
  <c r="I62" i="3"/>
  <c r="F62" i="3"/>
  <c r="E62" i="3"/>
  <c r="H62" i="3" s="1"/>
  <c r="I61" i="3"/>
  <c r="F61" i="3"/>
  <c r="E61" i="3"/>
  <c r="H61" i="3" s="1"/>
  <c r="I60" i="3"/>
  <c r="H60" i="3"/>
  <c r="F60" i="3"/>
  <c r="E60" i="3"/>
  <c r="I59" i="3"/>
  <c r="H59" i="3"/>
  <c r="F59" i="3"/>
  <c r="E59" i="3"/>
  <c r="I58" i="3"/>
  <c r="H58" i="3"/>
  <c r="F58" i="3"/>
  <c r="E58" i="3"/>
  <c r="I57" i="3"/>
  <c r="F57" i="3"/>
  <c r="E57" i="3"/>
  <c r="H57" i="3" s="1"/>
  <c r="I56" i="3"/>
  <c r="F56" i="3"/>
  <c r="E56" i="3"/>
  <c r="H56" i="3" s="1"/>
  <c r="H55" i="3"/>
  <c r="F55" i="3"/>
  <c r="E55" i="3"/>
  <c r="I54" i="3"/>
  <c r="F54" i="3"/>
  <c r="E54" i="3"/>
  <c r="H54" i="3" s="1"/>
  <c r="I53" i="3"/>
  <c r="F53" i="3"/>
  <c r="E53" i="3"/>
  <c r="H53" i="3" s="1"/>
  <c r="I52" i="3"/>
  <c r="H52" i="3"/>
  <c r="F52" i="3"/>
  <c r="E52" i="3"/>
  <c r="I51" i="3"/>
  <c r="H51" i="3"/>
  <c r="F51" i="3"/>
  <c r="E51" i="3"/>
  <c r="I50" i="3"/>
  <c r="H50" i="3"/>
  <c r="F50" i="3"/>
  <c r="E50" i="3"/>
  <c r="I49" i="3"/>
  <c r="F49" i="3"/>
  <c r="E49" i="3"/>
  <c r="H49" i="3" s="1"/>
  <c r="I48" i="3"/>
  <c r="F48" i="3"/>
  <c r="E48" i="3"/>
  <c r="H48" i="3" s="1"/>
  <c r="H47" i="3"/>
  <c r="F47" i="3"/>
  <c r="E47" i="3"/>
  <c r="I46" i="3"/>
  <c r="F46" i="3"/>
  <c r="E46" i="3"/>
  <c r="H46" i="3" s="1"/>
  <c r="I45" i="3"/>
  <c r="F45" i="3"/>
  <c r="E45" i="3"/>
  <c r="H45" i="3" s="1"/>
  <c r="I44" i="3"/>
  <c r="H44" i="3"/>
  <c r="F44" i="3"/>
  <c r="E44" i="3"/>
  <c r="I43" i="3"/>
  <c r="H43" i="3"/>
  <c r="F43" i="3"/>
  <c r="E43" i="3"/>
  <c r="I42" i="3"/>
  <c r="H42" i="3"/>
  <c r="F42" i="3"/>
  <c r="E42" i="3"/>
  <c r="I41" i="3"/>
  <c r="F41" i="3"/>
  <c r="E41" i="3"/>
  <c r="H41" i="3" s="1"/>
  <c r="I40" i="3"/>
  <c r="F40" i="3"/>
  <c r="E40" i="3"/>
  <c r="H40" i="3" s="1"/>
  <c r="I39" i="3"/>
  <c r="H39" i="3"/>
  <c r="F39" i="3"/>
  <c r="E39" i="3"/>
  <c r="I38" i="3"/>
  <c r="F38" i="3"/>
  <c r="E38" i="3"/>
  <c r="H38" i="3" s="1"/>
  <c r="I37" i="3"/>
  <c r="F37" i="3"/>
  <c r="E37" i="3"/>
  <c r="H37" i="3" s="1"/>
  <c r="I36" i="3"/>
  <c r="H36" i="3"/>
  <c r="F36" i="3"/>
  <c r="E36" i="3"/>
  <c r="I35" i="3"/>
  <c r="H35" i="3"/>
  <c r="F35" i="3"/>
  <c r="E35" i="3"/>
  <c r="I34" i="3"/>
  <c r="H34" i="3"/>
  <c r="F34" i="3"/>
  <c r="E34" i="3"/>
  <c r="I33" i="3"/>
  <c r="F33" i="3"/>
  <c r="E33" i="3"/>
  <c r="H33" i="3" s="1"/>
  <c r="I32" i="3"/>
  <c r="F32" i="3"/>
  <c r="E32" i="3"/>
  <c r="H32" i="3" s="1"/>
  <c r="I31" i="3"/>
  <c r="H31" i="3"/>
  <c r="F31" i="3"/>
  <c r="E31" i="3"/>
  <c r="I30" i="3"/>
  <c r="F30" i="3"/>
  <c r="E30" i="3"/>
  <c r="H30" i="3" s="1"/>
  <c r="I29" i="3"/>
  <c r="F29" i="3"/>
  <c r="E29" i="3"/>
  <c r="H29" i="3" s="1"/>
  <c r="I28" i="3"/>
  <c r="H28" i="3"/>
  <c r="F28" i="3"/>
  <c r="E28" i="3"/>
  <c r="I27" i="3"/>
  <c r="H27" i="3"/>
  <c r="F27" i="3"/>
  <c r="E27" i="3"/>
  <c r="I26" i="3"/>
  <c r="H26" i="3"/>
  <c r="F26" i="3"/>
  <c r="E26" i="3"/>
  <c r="I25" i="3"/>
  <c r="F25" i="3"/>
  <c r="E25" i="3"/>
  <c r="H25" i="3" s="1"/>
  <c r="I24" i="3"/>
  <c r="F24" i="3"/>
  <c r="E24" i="3"/>
  <c r="H24" i="3" s="1"/>
  <c r="I23" i="3"/>
  <c r="H23" i="3"/>
  <c r="F23" i="3"/>
  <c r="E23" i="3"/>
  <c r="I22" i="3"/>
  <c r="F22" i="3"/>
  <c r="E22" i="3"/>
  <c r="H22" i="3" s="1"/>
  <c r="I21" i="3"/>
  <c r="F21" i="3"/>
  <c r="E21" i="3"/>
  <c r="H21" i="3" s="1"/>
  <c r="I20" i="3"/>
  <c r="H20" i="3"/>
  <c r="F20" i="3"/>
  <c r="E20" i="3"/>
  <c r="I19" i="3"/>
  <c r="H19" i="3"/>
  <c r="F19" i="3"/>
  <c r="E19" i="3"/>
  <c r="I18" i="3"/>
  <c r="H18" i="3"/>
  <c r="F18" i="3"/>
  <c r="E18" i="3"/>
  <c r="I17" i="3"/>
  <c r="F17" i="3"/>
  <c r="E17" i="3"/>
  <c r="H17" i="3" s="1"/>
  <c r="I16" i="3"/>
  <c r="F16" i="3"/>
  <c r="E16" i="3"/>
  <c r="H16" i="3" s="1"/>
  <c r="I15" i="3"/>
  <c r="H15" i="3"/>
  <c r="F15" i="3"/>
  <c r="E15" i="3"/>
  <c r="I14" i="3"/>
  <c r="F14" i="3"/>
  <c r="E14" i="3"/>
  <c r="H14" i="3" s="1"/>
  <c r="I13" i="3"/>
  <c r="F13" i="3"/>
  <c r="E13" i="3"/>
  <c r="H13" i="3" s="1"/>
  <c r="I12" i="3"/>
  <c r="H12" i="3"/>
  <c r="F12" i="3"/>
  <c r="E12" i="3"/>
  <c r="I11" i="3"/>
  <c r="H11" i="3"/>
  <c r="F11" i="3"/>
  <c r="E11" i="3"/>
  <c r="I10" i="3"/>
  <c r="H10" i="3"/>
  <c r="F10" i="3"/>
  <c r="E10" i="3"/>
  <c r="I9" i="3"/>
  <c r="F9" i="3"/>
  <c r="E9" i="3"/>
  <c r="H9" i="3" s="1"/>
  <c r="I8" i="3"/>
  <c r="F8" i="3"/>
  <c r="E8" i="3"/>
  <c r="H8" i="3" s="1"/>
  <c r="K85" i="3" l="1"/>
  <c r="K29" i="3"/>
  <c r="J18" i="3"/>
  <c r="K43" i="3"/>
  <c r="K14" i="3"/>
  <c r="K46" i="3"/>
  <c r="K56" i="3"/>
  <c r="K33" i="3"/>
  <c r="K90" i="3"/>
  <c r="H2788" i="3"/>
  <c r="H2789" i="3"/>
  <c r="H2787" i="3"/>
  <c r="K24" i="3"/>
  <c r="K44" i="3"/>
  <c r="L73" i="3"/>
  <c r="I2788" i="3"/>
  <c r="I2787" i="3"/>
  <c r="I2789" i="3"/>
  <c r="L61" i="3" s="1"/>
  <c r="K96" i="3"/>
  <c r="K108" i="3"/>
  <c r="K135" i="3"/>
  <c r="K172" i="3"/>
  <c r="K203" i="3"/>
  <c r="L205" i="3"/>
  <c r="L237" i="3"/>
  <c r="K268" i="3"/>
  <c r="K285" i="3"/>
  <c r="L289" i="3"/>
  <c r="K311" i="3"/>
  <c r="K330" i="3"/>
  <c r="K334" i="3"/>
  <c r="K358" i="3"/>
  <c r="K375" i="3"/>
  <c r="K377" i="3"/>
  <c r="K393" i="3"/>
  <c r="K448" i="3"/>
  <c r="K467" i="3"/>
  <c r="K507" i="3"/>
  <c r="K532" i="3"/>
  <c r="K100" i="3"/>
  <c r="K106" i="3"/>
  <c r="K147" i="3"/>
  <c r="K174" i="3"/>
  <c r="L180" i="3"/>
  <c r="K214" i="3"/>
  <c r="K223" i="3"/>
  <c r="L246" i="3"/>
  <c r="K266" i="3"/>
  <c r="J292" i="3"/>
  <c r="K296" i="3"/>
  <c r="K361" i="3"/>
  <c r="K391" i="3"/>
  <c r="K465" i="3"/>
  <c r="J465" i="3"/>
  <c r="K512" i="3"/>
  <c r="K636" i="3"/>
  <c r="K67" i="3"/>
  <c r="K75" i="3"/>
  <c r="J113" i="3"/>
  <c r="K144" i="3"/>
  <c r="K156" i="3"/>
  <c r="K183" i="3"/>
  <c r="J183" i="3"/>
  <c r="K204" i="3"/>
  <c r="J204" i="3"/>
  <c r="J236" i="3"/>
  <c r="K247" i="3"/>
  <c r="K275" i="3"/>
  <c r="K294" i="3"/>
  <c r="J294" i="3"/>
  <c r="K309" i="3"/>
  <c r="K339" i="3"/>
  <c r="K359" i="3"/>
  <c r="K363" i="3"/>
  <c r="K396" i="3"/>
  <c r="K403" i="3"/>
  <c r="K439" i="3"/>
  <c r="K489" i="3"/>
  <c r="L8" i="3"/>
  <c r="K111" i="3"/>
  <c r="J111" i="3"/>
  <c r="K148" i="3"/>
  <c r="J169" i="3"/>
  <c r="K175" i="3"/>
  <c r="J208" i="3"/>
  <c r="K215" i="3"/>
  <c r="K238" i="3"/>
  <c r="J238" i="3"/>
  <c r="K262" i="3"/>
  <c r="K271" i="3"/>
  <c r="K288" i="3"/>
  <c r="L309" i="3"/>
  <c r="K346" i="3"/>
  <c r="K350" i="3"/>
  <c r="K389" i="3"/>
  <c r="K475" i="3"/>
  <c r="J731" i="3"/>
  <c r="K123" i="3"/>
  <c r="K146" i="3"/>
  <c r="K150" i="3"/>
  <c r="J150" i="3"/>
  <c r="L183" i="3"/>
  <c r="K187" i="3"/>
  <c r="K232" i="3"/>
  <c r="K252" i="3"/>
  <c r="K256" i="3"/>
  <c r="K286" i="3"/>
  <c r="K295" i="3"/>
  <c r="K314" i="3"/>
  <c r="J329" i="3"/>
  <c r="K331" i="3"/>
  <c r="J331" i="3"/>
  <c r="J353" i="3"/>
  <c r="K355" i="3"/>
  <c r="L398" i="3"/>
  <c r="L420" i="3"/>
  <c r="L446" i="3"/>
  <c r="K501" i="3"/>
  <c r="L111" i="3"/>
  <c r="K115" i="3"/>
  <c r="K138" i="3"/>
  <c r="K142" i="3"/>
  <c r="J142" i="3"/>
  <c r="K179" i="3"/>
  <c r="K184" i="3"/>
  <c r="K213" i="3"/>
  <c r="L219" i="3"/>
  <c r="J239" i="3"/>
  <c r="L245" i="3"/>
  <c r="K248" i="3"/>
  <c r="K267" i="3"/>
  <c r="K280" i="3"/>
  <c r="L286" i="3"/>
  <c r="L301" i="3"/>
  <c r="J340" i="3"/>
  <c r="K344" i="3"/>
  <c r="K351" i="3"/>
  <c r="L382" i="3"/>
  <c r="K399" i="3"/>
  <c r="L406" i="3"/>
  <c r="K433" i="3"/>
  <c r="K447" i="3"/>
  <c r="L464" i="3"/>
  <c r="K499" i="3"/>
  <c r="K764" i="3"/>
  <c r="J11" i="3"/>
  <c r="J19" i="3"/>
  <c r="K73" i="3"/>
  <c r="K81" i="3"/>
  <c r="K89" i="3"/>
  <c r="K107" i="3"/>
  <c r="K112" i="3"/>
  <c r="L115" i="3"/>
  <c r="K124" i="3"/>
  <c r="K151" i="3"/>
  <c r="K171" i="3"/>
  <c r="K176" i="3"/>
  <c r="L179" i="3"/>
  <c r="K188" i="3"/>
  <c r="K211" i="3"/>
  <c r="K216" i="3"/>
  <c r="K218" i="3"/>
  <c r="L228" i="3"/>
  <c r="L241" i="3"/>
  <c r="K272" i="3"/>
  <c r="J274" i="3"/>
  <c r="K278" i="3"/>
  <c r="K287" i="3"/>
  <c r="K291" i="3"/>
  <c r="K293" i="3"/>
  <c r="L297" i="3"/>
  <c r="L299" i="3"/>
  <c r="K306" i="3"/>
  <c r="K323" i="3"/>
  <c r="K338" i="3"/>
  <c r="K342" i="3"/>
  <c r="K388" i="3"/>
  <c r="J407" i="3"/>
  <c r="K471" i="3"/>
  <c r="K497" i="3"/>
  <c r="K511" i="3"/>
  <c r="J511" i="3"/>
  <c r="L546" i="3"/>
  <c r="K99" i="3"/>
  <c r="K104" i="3"/>
  <c r="K122" i="3"/>
  <c r="J126" i="3"/>
  <c r="L132" i="3"/>
  <c r="K161" i="3"/>
  <c r="K163" i="3"/>
  <c r="K168" i="3"/>
  <c r="K190" i="3"/>
  <c r="J190" i="3"/>
  <c r="K199" i="3"/>
  <c r="K209" i="3"/>
  <c r="K222" i="3"/>
  <c r="K231" i="3"/>
  <c r="K241" i="3"/>
  <c r="K244" i="3"/>
  <c r="J259" i="3"/>
  <c r="K261" i="3"/>
  <c r="L263" i="3"/>
  <c r="K300" i="3"/>
  <c r="K304" i="3"/>
  <c r="K332" i="3"/>
  <c r="K336" i="3"/>
  <c r="L342" i="3"/>
  <c r="J345" i="3"/>
  <c r="K347" i="3"/>
  <c r="K356" i="3"/>
  <c r="K369" i="3"/>
  <c r="K429" i="3"/>
  <c r="J429" i="3"/>
  <c r="L514" i="3"/>
  <c r="K564" i="3"/>
  <c r="K523" i="3"/>
  <c r="J530" i="3"/>
  <c r="J540" i="3"/>
  <c r="K549" i="3"/>
  <c r="L564" i="3"/>
  <c r="K587" i="3"/>
  <c r="K599" i="3"/>
  <c r="K601" i="3"/>
  <c r="K624" i="3"/>
  <c r="J634" i="3"/>
  <c r="K665" i="3"/>
  <c r="K669" i="3"/>
  <c r="L700" i="3"/>
  <c r="L704" i="3"/>
  <c r="K727" i="3"/>
  <c r="K729" i="3"/>
  <c r="J729" i="3"/>
  <c r="K733" i="3"/>
  <c r="L768" i="3"/>
  <c r="K771" i="3"/>
  <c r="L774" i="3"/>
  <c r="K791" i="3"/>
  <c r="K798" i="3"/>
  <c r="J803" i="3"/>
  <c r="K847" i="3"/>
  <c r="L861" i="3"/>
  <c r="J918" i="3"/>
  <c r="K920" i="3"/>
  <c r="K945" i="3"/>
  <c r="K1934" i="3"/>
  <c r="J1934" i="3"/>
  <c r="K1936" i="3"/>
  <c r="J392" i="3"/>
  <c r="J396" i="3"/>
  <c r="J406" i="3"/>
  <c r="K409" i="3"/>
  <c r="K445" i="3"/>
  <c r="K451" i="3"/>
  <c r="K483" i="3"/>
  <c r="J486" i="3"/>
  <c r="L492" i="3"/>
  <c r="K515" i="3"/>
  <c r="K527" i="3"/>
  <c r="L562" i="3"/>
  <c r="L568" i="3"/>
  <c r="J591" i="3"/>
  <c r="K593" i="3"/>
  <c r="K597" i="3"/>
  <c r="L632" i="3"/>
  <c r="K655" i="3"/>
  <c r="K657" i="3"/>
  <c r="J657" i="3"/>
  <c r="K661" i="3"/>
  <c r="J702" i="3"/>
  <c r="K707" i="3"/>
  <c r="J721" i="3"/>
  <c r="K725" i="3"/>
  <c r="J740" i="3"/>
  <c r="K744" i="3"/>
  <c r="K775" i="3"/>
  <c r="K815" i="3"/>
  <c r="K837" i="3"/>
  <c r="L901" i="3"/>
  <c r="K1003" i="3"/>
  <c r="K1005" i="3"/>
  <c r="J370" i="3"/>
  <c r="L422" i="3"/>
  <c r="J424" i="3"/>
  <c r="J442" i="3"/>
  <c r="J525" i="3"/>
  <c r="K531" i="3"/>
  <c r="L534" i="3"/>
  <c r="K557" i="3"/>
  <c r="K563" i="3"/>
  <c r="K571" i="3"/>
  <c r="K585" i="3"/>
  <c r="K589" i="3"/>
  <c r="K608" i="3"/>
  <c r="J630" i="3"/>
  <c r="K635" i="3"/>
  <c r="K647" i="3"/>
  <c r="K672" i="3"/>
  <c r="K699" i="3"/>
  <c r="L702" i="3"/>
  <c r="K711" i="3"/>
  <c r="K717" i="3"/>
  <c r="K736" i="3"/>
  <c r="J746" i="3"/>
  <c r="K773" i="3"/>
  <c r="J780" i="3"/>
  <c r="K782" i="3"/>
  <c r="K805" i="3"/>
  <c r="K856" i="3"/>
  <c r="J978" i="3"/>
  <c r="K980" i="3"/>
  <c r="K1325" i="3"/>
  <c r="J333" i="3"/>
  <c r="J349" i="3"/>
  <c r="K421" i="3"/>
  <c r="K427" i="3"/>
  <c r="K453" i="3"/>
  <c r="L468" i="3"/>
  <c r="L506" i="3"/>
  <c r="J508" i="3"/>
  <c r="K517" i="3"/>
  <c r="K535" i="3"/>
  <c r="K540" i="3"/>
  <c r="L544" i="3"/>
  <c r="K575" i="3"/>
  <c r="J575" i="3"/>
  <c r="K577" i="3"/>
  <c r="J600" i="3"/>
  <c r="K639" i="3"/>
  <c r="K641" i="3"/>
  <c r="K664" i="3"/>
  <c r="J664" i="3"/>
  <c r="K684" i="3"/>
  <c r="K691" i="3"/>
  <c r="L694" i="3"/>
  <c r="K703" i="3"/>
  <c r="K709" i="3"/>
  <c r="J724" i="3"/>
  <c r="K728" i="3"/>
  <c r="K755" i="3"/>
  <c r="L758" i="3"/>
  <c r="K767" i="3"/>
  <c r="K784" i="3"/>
  <c r="K787" i="3"/>
  <c r="J792" i="3"/>
  <c r="K794" i="3"/>
  <c r="L853" i="3"/>
  <c r="K926" i="3"/>
  <c r="K935" i="3"/>
  <c r="K957" i="3"/>
  <c r="K962" i="3"/>
  <c r="K362" i="3"/>
  <c r="K374" i="3"/>
  <c r="J384" i="3"/>
  <c r="J388" i="3"/>
  <c r="K392" i="3"/>
  <c r="K436" i="3"/>
  <c r="K468" i="3"/>
  <c r="L494" i="3"/>
  <c r="J496" i="3"/>
  <c r="K500" i="3"/>
  <c r="K533" i="3"/>
  <c r="K539" i="3"/>
  <c r="J559" i="3"/>
  <c r="K565" i="3"/>
  <c r="J565" i="3"/>
  <c r="K569" i="3"/>
  <c r="J592" i="3"/>
  <c r="K619" i="3"/>
  <c r="J631" i="3"/>
  <c r="K633" i="3"/>
  <c r="J633" i="3"/>
  <c r="K637" i="3"/>
  <c r="K656" i="3"/>
  <c r="K683" i="3"/>
  <c r="K695" i="3"/>
  <c r="J697" i="3"/>
  <c r="K701" i="3"/>
  <c r="J716" i="3"/>
  <c r="K720" i="3"/>
  <c r="K747" i="3"/>
  <c r="L750" i="3"/>
  <c r="K759" i="3"/>
  <c r="K761" i="3"/>
  <c r="J772" i="3"/>
  <c r="K776" i="3"/>
  <c r="K871" i="3"/>
  <c r="K894" i="3"/>
  <c r="K1089" i="3"/>
  <c r="J1089" i="3"/>
  <c r="L1154" i="3"/>
  <c r="J195" i="3"/>
  <c r="J211" i="3"/>
  <c r="L404" i="3"/>
  <c r="L408" i="3"/>
  <c r="K424" i="3"/>
  <c r="L450" i="3"/>
  <c r="L482" i="3"/>
  <c r="J484" i="3"/>
  <c r="J485" i="3"/>
  <c r="K488" i="3"/>
  <c r="K520" i="3"/>
  <c r="J528" i="3"/>
  <c r="K543" i="3"/>
  <c r="J550" i="3"/>
  <c r="L552" i="3"/>
  <c r="J560" i="3"/>
  <c r="K584" i="3"/>
  <c r="L600" i="3"/>
  <c r="K611" i="3"/>
  <c r="K623" i="3"/>
  <c r="J623" i="3"/>
  <c r="K625" i="3"/>
  <c r="K668" i="3"/>
  <c r="K687" i="3"/>
  <c r="J687" i="3"/>
  <c r="K689" i="3"/>
  <c r="K693" i="3"/>
  <c r="L724" i="3"/>
  <c r="K732" i="3"/>
  <c r="L742" i="3"/>
  <c r="K751" i="3"/>
  <c r="J751" i="3"/>
  <c r="K753" i="3"/>
  <c r="K757" i="3"/>
  <c r="K790" i="3"/>
  <c r="K802" i="3"/>
  <c r="L822" i="3"/>
  <c r="L805" i="3"/>
  <c r="K839" i="3"/>
  <c r="K862" i="3"/>
  <c r="K947" i="3"/>
  <c r="L951" i="3"/>
  <c r="K974" i="3"/>
  <c r="K976" i="3"/>
  <c r="K995" i="3"/>
  <c r="K1163" i="3"/>
  <c r="K1172" i="3"/>
  <c r="J106" i="3"/>
  <c r="J122" i="3"/>
  <c r="J170" i="3"/>
  <c r="J178" i="3"/>
  <c r="J400" i="3"/>
  <c r="K417" i="3"/>
  <c r="J440" i="3"/>
  <c r="K444" i="3"/>
  <c r="K449" i="3"/>
  <c r="K476" i="3"/>
  <c r="K481" i="3"/>
  <c r="L502" i="3"/>
  <c r="K508" i="3"/>
  <c r="K519" i="3"/>
  <c r="J532" i="3"/>
  <c r="K541" i="3"/>
  <c r="K552" i="3"/>
  <c r="L556" i="3"/>
  <c r="J567" i="3"/>
  <c r="L592" i="3"/>
  <c r="L594" i="3"/>
  <c r="K596" i="3"/>
  <c r="K615" i="3"/>
  <c r="K617" i="3"/>
  <c r="J617" i="3"/>
  <c r="K621" i="3"/>
  <c r="K640" i="3"/>
  <c r="L652" i="3"/>
  <c r="L656" i="3"/>
  <c r="K660" i="3"/>
  <c r="K667" i="3"/>
  <c r="J679" i="3"/>
  <c r="K681" i="3"/>
  <c r="J681" i="3"/>
  <c r="K685" i="3"/>
  <c r="K704" i="3"/>
  <c r="K731" i="3"/>
  <c r="K743" i="3"/>
  <c r="J743" i="3"/>
  <c r="K745" i="3"/>
  <c r="J768" i="3"/>
  <c r="K792" i="3"/>
  <c r="J800" i="3"/>
  <c r="K807" i="3"/>
  <c r="K830" i="3"/>
  <c r="K933" i="3"/>
  <c r="L990" i="3"/>
  <c r="K1014" i="3"/>
  <c r="K384" i="3"/>
  <c r="K394" i="3"/>
  <c r="J410" i="3"/>
  <c r="K437" i="3"/>
  <c r="L458" i="3"/>
  <c r="J460" i="3"/>
  <c r="K464" i="3"/>
  <c r="K469" i="3"/>
  <c r="K496" i="3"/>
  <c r="J510" i="3"/>
  <c r="J539" i="3"/>
  <c r="K545" i="3"/>
  <c r="J545" i="3"/>
  <c r="K551" i="3"/>
  <c r="K556" i="3"/>
  <c r="K568" i="3"/>
  <c r="J568" i="3"/>
  <c r="K588" i="3"/>
  <c r="K595" i="3"/>
  <c r="L598" i="3"/>
  <c r="K607" i="3"/>
  <c r="K609" i="3"/>
  <c r="K613" i="3"/>
  <c r="K632" i="3"/>
  <c r="J632" i="3"/>
  <c r="J642" i="3"/>
  <c r="K652" i="3"/>
  <c r="K659" i="3"/>
  <c r="K671" i="3"/>
  <c r="J671" i="3"/>
  <c r="K673" i="3"/>
  <c r="K677" i="3"/>
  <c r="K696" i="3"/>
  <c r="J696" i="3"/>
  <c r="K716" i="3"/>
  <c r="K723" i="3"/>
  <c r="L726" i="3"/>
  <c r="K735" i="3"/>
  <c r="J735" i="3"/>
  <c r="K737" i="3"/>
  <c r="K741" i="3"/>
  <c r="K760" i="3"/>
  <c r="K772" i="3"/>
  <c r="L845" i="3"/>
  <c r="J879" i="3"/>
  <c r="K879" i="3"/>
  <c r="K901" i="3"/>
  <c r="J791" i="3"/>
  <c r="K809" i="3"/>
  <c r="K828" i="3"/>
  <c r="J828" i="3"/>
  <c r="K834" i="3"/>
  <c r="K841" i="3"/>
  <c r="K860" i="3"/>
  <c r="K866" i="3"/>
  <c r="K873" i="3"/>
  <c r="K892" i="3"/>
  <c r="K898" i="3"/>
  <c r="K905" i="3"/>
  <c r="K924" i="3"/>
  <c r="K930" i="3"/>
  <c r="L933" i="3"/>
  <c r="K937" i="3"/>
  <c r="L939" i="3"/>
  <c r="K949" i="3"/>
  <c r="K954" i="3"/>
  <c r="K966" i="3"/>
  <c r="J966" i="3"/>
  <c r="K968" i="3"/>
  <c r="K972" i="3"/>
  <c r="K991" i="3"/>
  <c r="J991" i="3"/>
  <c r="L999" i="3"/>
  <c r="K1012" i="3"/>
  <c r="K1031" i="3"/>
  <c r="K1039" i="3"/>
  <c r="L1020" i="3"/>
  <c r="K1047" i="3"/>
  <c r="K1059" i="3"/>
  <c r="K1075" i="3"/>
  <c r="J1075" i="3"/>
  <c r="K1107" i="3"/>
  <c r="K1121" i="3"/>
  <c r="K1123" i="3"/>
  <c r="J1147" i="3"/>
  <c r="J1152" i="3"/>
  <c r="K1152" i="3"/>
  <c r="K806" i="3"/>
  <c r="L809" i="3"/>
  <c r="K813" i="3"/>
  <c r="L815" i="3"/>
  <c r="K832" i="3"/>
  <c r="K838" i="3"/>
  <c r="L841" i="3"/>
  <c r="K845" i="3"/>
  <c r="K864" i="3"/>
  <c r="K870" i="3"/>
  <c r="L873" i="3"/>
  <c r="K877" i="3"/>
  <c r="L879" i="3"/>
  <c r="K896" i="3"/>
  <c r="K902" i="3"/>
  <c r="K909" i="3"/>
  <c r="K928" i="3"/>
  <c r="K934" i="3"/>
  <c r="L937" i="3"/>
  <c r="K941" i="3"/>
  <c r="K946" i="3"/>
  <c r="K958" i="3"/>
  <c r="K960" i="3"/>
  <c r="K964" i="3"/>
  <c r="K983" i="3"/>
  <c r="K993" i="3"/>
  <c r="K1002" i="3"/>
  <c r="K1006" i="3"/>
  <c r="J1006" i="3"/>
  <c r="K1008" i="3"/>
  <c r="K1015" i="3"/>
  <c r="K1024" i="3"/>
  <c r="K1033" i="3"/>
  <c r="J1033" i="3"/>
  <c r="K1057" i="3"/>
  <c r="K1080" i="3"/>
  <c r="K1100" i="3"/>
  <c r="K1105" i="3"/>
  <c r="J1105" i="3"/>
  <c r="K1112" i="3"/>
  <c r="K1143" i="3"/>
  <c r="J1143" i="3"/>
  <c r="K1159" i="3"/>
  <c r="K1195" i="3"/>
  <c r="K1212" i="3"/>
  <c r="K804" i="3"/>
  <c r="K810" i="3"/>
  <c r="K817" i="3"/>
  <c r="L819" i="3"/>
  <c r="J827" i="3"/>
  <c r="L834" i="3"/>
  <c r="K836" i="3"/>
  <c r="K842" i="3"/>
  <c r="K849" i="3"/>
  <c r="J859" i="3"/>
  <c r="K868" i="3"/>
  <c r="K874" i="3"/>
  <c r="K881" i="3"/>
  <c r="K900" i="3"/>
  <c r="K906" i="3"/>
  <c r="K913" i="3"/>
  <c r="K932" i="3"/>
  <c r="J932" i="3"/>
  <c r="K938" i="3"/>
  <c r="K950" i="3"/>
  <c r="K952" i="3"/>
  <c r="K956" i="3"/>
  <c r="K975" i="3"/>
  <c r="K985" i="3"/>
  <c r="L991" i="3"/>
  <c r="K997" i="3"/>
  <c r="K1027" i="3"/>
  <c r="J1027" i="3"/>
  <c r="K1043" i="3"/>
  <c r="J1043" i="3"/>
  <c r="L1054" i="3"/>
  <c r="K1068" i="3"/>
  <c r="K1073" i="3"/>
  <c r="K1085" i="3"/>
  <c r="L1078" i="3"/>
  <c r="K1139" i="3"/>
  <c r="J1139" i="3"/>
  <c r="K1155" i="3"/>
  <c r="K1161" i="3"/>
  <c r="K1164" i="3"/>
  <c r="L1146" i="3"/>
  <c r="K1191" i="3"/>
  <c r="K1193" i="3"/>
  <c r="J1193" i="3"/>
  <c r="K1236" i="3"/>
  <c r="K1303" i="3"/>
  <c r="J781" i="3"/>
  <c r="J801" i="3"/>
  <c r="K808" i="3"/>
  <c r="J808" i="3"/>
  <c r="K814" i="3"/>
  <c r="K821" i="3"/>
  <c r="J831" i="3"/>
  <c r="K840" i="3"/>
  <c r="K846" i="3"/>
  <c r="K853" i="3"/>
  <c r="J863" i="3"/>
  <c r="K872" i="3"/>
  <c r="K878" i="3"/>
  <c r="K885" i="3"/>
  <c r="J895" i="3"/>
  <c r="L902" i="3"/>
  <c r="K904" i="3"/>
  <c r="K910" i="3"/>
  <c r="K917" i="3"/>
  <c r="J927" i="3"/>
  <c r="K936" i="3"/>
  <c r="J936" i="3"/>
  <c r="K942" i="3"/>
  <c r="K944" i="3"/>
  <c r="L946" i="3"/>
  <c r="K948" i="3"/>
  <c r="L958" i="3"/>
  <c r="K967" i="3"/>
  <c r="K977" i="3"/>
  <c r="L983" i="3"/>
  <c r="K989" i="3"/>
  <c r="K994" i="3"/>
  <c r="K1000" i="3"/>
  <c r="K1004" i="3"/>
  <c r="L1006" i="3"/>
  <c r="K1025" i="3"/>
  <c r="K1048" i="3"/>
  <c r="L1072" i="3"/>
  <c r="K1101" i="3"/>
  <c r="J1101" i="3"/>
  <c r="L1112" i="3"/>
  <c r="K1117" i="3"/>
  <c r="K1137" i="3"/>
  <c r="J1141" i="3"/>
  <c r="L1150" i="3"/>
  <c r="K1153" i="3"/>
  <c r="K1177" i="3"/>
  <c r="J1210" i="3"/>
  <c r="K1231" i="3"/>
  <c r="J1231" i="3"/>
  <c r="K812" i="3"/>
  <c r="J812" i="3"/>
  <c r="K818" i="3"/>
  <c r="K823" i="3"/>
  <c r="K825" i="3"/>
  <c r="L827" i="3"/>
  <c r="J835" i="3"/>
  <c r="K844" i="3"/>
  <c r="K850" i="3"/>
  <c r="K855" i="3"/>
  <c r="K857" i="3"/>
  <c r="L874" i="3"/>
  <c r="K876" i="3"/>
  <c r="J876" i="3"/>
  <c r="K882" i="3"/>
  <c r="K887" i="3"/>
  <c r="K889" i="3"/>
  <c r="J902" i="3"/>
  <c r="K908" i="3"/>
  <c r="J908" i="3"/>
  <c r="K914" i="3"/>
  <c r="K919" i="3"/>
  <c r="K921" i="3"/>
  <c r="J931" i="3"/>
  <c r="L938" i="3"/>
  <c r="K940" i="3"/>
  <c r="J946" i="3"/>
  <c r="K959" i="3"/>
  <c r="K969" i="3"/>
  <c r="L975" i="3"/>
  <c r="K979" i="3"/>
  <c r="K981" i="3"/>
  <c r="K986" i="3"/>
  <c r="L989" i="3"/>
  <c r="K998" i="3"/>
  <c r="J998" i="3"/>
  <c r="K1007" i="3"/>
  <c r="J1007" i="3"/>
  <c r="K1009" i="3"/>
  <c r="K1016" i="3"/>
  <c r="K1036" i="3"/>
  <c r="K1041" i="3"/>
  <c r="J1041" i="3"/>
  <c r="K1053" i="3"/>
  <c r="J1057" i="3"/>
  <c r="K1069" i="3"/>
  <c r="L1056" i="3"/>
  <c r="L1068" i="3"/>
  <c r="K1144" i="3"/>
  <c r="K1169" i="3"/>
  <c r="J1169" i="3"/>
  <c r="K1175" i="3"/>
  <c r="K1275" i="3"/>
  <c r="J1275" i="3"/>
  <c r="K1282" i="3"/>
  <c r="J1282" i="3"/>
  <c r="J581" i="3"/>
  <c r="J589" i="3"/>
  <c r="J613" i="3"/>
  <c r="J637" i="3"/>
  <c r="J645" i="3"/>
  <c r="J653" i="3"/>
  <c r="J693" i="3"/>
  <c r="J701" i="3"/>
  <c r="J709" i="3"/>
  <c r="J741" i="3"/>
  <c r="J757" i="3"/>
  <c r="J765" i="3"/>
  <c r="K781" i="3"/>
  <c r="K785" i="3"/>
  <c r="K789" i="3"/>
  <c r="K793" i="3"/>
  <c r="K797" i="3"/>
  <c r="L803" i="3"/>
  <c r="J807" i="3"/>
  <c r="K816" i="3"/>
  <c r="K822" i="3"/>
  <c r="L825" i="3"/>
  <c r="K829" i="3"/>
  <c r="L831" i="3"/>
  <c r="J839" i="3"/>
  <c r="L846" i="3"/>
  <c r="K848" i="3"/>
  <c r="K854" i="3"/>
  <c r="L857" i="3"/>
  <c r="K861" i="3"/>
  <c r="J871" i="3"/>
  <c r="L878" i="3"/>
  <c r="K880" i="3"/>
  <c r="K886" i="3"/>
  <c r="L889" i="3"/>
  <c r="K893" i="3"/>
  <c r="L895" i="3"/>
  <c r="L910" i="3"/>
  <c r="K912" i="3"/>
  <c r="K918" i="3"/>
  <c r="K925" i="3"/>
  <c r="J935" i="3"/>
  <c r="L942" i="3"/>
  <c r="J947" i="3"/>
  <c r="K951" i="3"/>
  <c r="K961" i="3"/>
  <c r="L963" i="3"/>
  <c r="L969" i="3"/>
  <c r="K973" i="3"/>
  <c r="K978" i="3"/>
  <c r="L981" i="3"/>
  <c r="K990" i="3"/>
  <c r="K992" i="3"/>
  <c r="L994" i="3"/>
  <c r="K996" i="3"/>
  <c r="J1003" i="3"/>
  <c r="K1013" i="3"/>
  <c r="L1014" i="3"/>
  <c r="J1088" i="3"/>
  <c r="K1088" i="3"/>
  <c r="K1095" i="3"/>
  <c r="K1103" i="3"/>
  <c r="L1100" i="3"/>
  <c r="K1133" i="3"/>
  <c r="J1133" i="3"/>
  <c r="K1149" i="3"/>
  <c r="J1149" i="3"/>
  <c r="K1180" i="3"/>
  <c r="K1204" i="3"/>
  <c r="K1220" i="3"/>
  <c r="J1222" i="3"/>
  <c r="K1259" i="3"/>
  <c r="K1268" i="3"/>
  <c r="L818" i="3"/>
  <c r="K820" i="3"/>
  <c r="J820" i="3"/>
  <c r="K826" i="3"/>
  <c r="K831" i="3"/>
  <c r="K833" i="3"/>
  <c r="J846" i="3"/>
  <c r="K852" i="3"/>
  <c r="J852" i="3"/>
  <c r="K858" i="3"/>
  <c r="K863" i="3"/>
  <c r="K865" i="3"/>
  <c r="J875" i="3"/>
  <c r="K884" i="3"/>
  <c r="J884" i="3"/>
  <c r="K890" i="3"/>
  <c r="K895" i="3"/>
  <c r="K897" i="3"/>
  <c r="L899" i="3"/>
  <c r="J910" i="3"/>
  <c r="K916" i="3"/>
  <c r="J916" i="3"/>
  <c r="K922" i="3"/>
  <c r="K927" i="3"/>
  <c r="K929" i="3"/>
  <c r="L931" i="3"/>
  <c r="J939" i="3"/>
  <c r="K943" i="3"/>
  <c r="J943" i="3"/>
  <c r="K953" i="3"/>
  <c r="L959" i="3"/>
  <c r="K963" i="3"/>
  <c r="K965" i="3"/>
  <c r="K970" i="3"/>
  <c r="L973" i="3"/>
  <c r="K982" i="3"/>
  <c r="K984" i="3"/>
  <c r="L986" i="3"/>
  <c r="K988" i="3"/>
  <c r="K999" i="3"/>
  <c r="K1010" i="3"/>
  <c r="K1021" i="3"/>
  <c r="J1025" i="3"/>
  <c r="L1008" i="3"/>
  <c r="K1037" i="3"/>
  <c r="K1063" i="3"/>
  <c r="K1071" i="3"/>
  <c r="J1071" i="3"/>
  <c r="K1079" i="3"/>
  <c r="J1083" i="3"/>
  <c r="K1097" i="3"/>
  <c r="J1106" i="3"/>
  <c r="K1111" i="3"/>
  <c r="J1111" i="3"/>
  <c r="K1120" i="3"/>
  <c r="K1127" i="3"/>
  <c r="L1120" i="3"/>
  <c r="L1144" i="3"/>
  <c r="L1136" i="3"/>
  <c r="K1202" i="3"/>
  <c r="J1344" i="3"/>
  <c r="J825" i="3"/>
  <c r="J833" i="3"/>
  <c r="J841" i="3"/>
  <c r="J881" i="3"/>
  <c r="J889" i="3"/>
  <c r="J897" i="3"/>
  <c r="J929" i="3"/>
  <c r="J945" i="3"/>
  <c r="J953" i="3"/>
  <c r="J969" i="3"/>
  <c r="J993" i="3"/>
  <c r="J1009" i="3"/>
  <c r="J1030" i="3"/>
  <c r="J1044" i="3"/>
  <c r="J1062" i="3"/>
  <c r="L1106" i="3"/>
  <c r="J1126" i="3"/>
  <c r="L1132" i="3"/>
  <c r="L1138" i="3"/>
  <c r="J1140" i="3"/>
  <c r="K1189" i="3"/>
  <c r="K1200" i="3"/>
  <c r="J1200" i="3"/>
  <c r="L1208" i="3"/>
  <c r="L1210" i="3"/>
  <c r="L1222" i="3"/>
  <c r="K1229" i="3"/>
  <c r="J1229" i="3"/>
  <c r="J1238" i="3"/>
  <c r="K1243" i="3"/>
  <c r="K1248" i="3"/>
  <c r="L1235" i="3"/>
  <c r="K1264" i="3"/>
  <c r="J1264" i="3"/>
  <c r="J1271" i="3"/>
  <c r="K1293" i="3"/>
  <c r="J1376" i="3"/>
  <c r="K1481" i="3"/>
  <c r="J1481" i="3"/>
  <c r="L1518" i="3"/>
  <c r="J1674" i="3"/>
  <c r="K1674" i="3"/>
  <c r="J1032" i="3"/>
  <c r="J1064" i="3"/>
  <c r="J1082" i="3"/>
  <c r="J1096" i="3"/>
  <c r="J1114" i="3"/>
  <c r="L1152" i="3"/>
  <c r="J1160" i="3"/>
  <c r="J1166" i="3"/>
  <c r="L1172" i="3"/>
  <c r="K1179" i="3"/>
  <c r="K1181" i="3"/>
  <c r="K1183" i="3"/>
  <c r="K1185" i="3"/>
  <c r="J1185" i="3"/>
  <c r="K1187" i="3"/>
  <c r="L1202" i="3"/>
  <c r="L1214" i="3"/>
  <c r="K1221" i="3"/>
  <c r="J1221" i="3"/>
  <c r="K1223" i="3"/>
  <c r="J1223" i="3"/>
  <c r="K1225" i="3"/>
  <c r="K1227" i="3"/>
  <c r="K1232" i="3"/>
  <c r="J1234" i="3"/>
  <c r="L1236" i="3"/>
  <c r="L1238" i="3"/>
  <c r="K1241" i="3"/>
  <c r="J1250" i="3"/>
  <c r="K1255" i="3"/>
  <c r="L1318" i="3"/>
  <c r="L1334" i="3"/>
  <c r="L1350" i="3"/>
  <c r="L1366" i="3"/>
  <c r="K1417" i="3"/>
  <c r="L1018" i="3"/>
  <c r="K1029" i="3"/>
  <c r="K1035" i="3"/>
  <c r="J1038" i="3"/>
  <c r="L1044" i="3"/>
  <c r="J1052" i="3"/>
  <c r="K1061" i="3"/>
  <c r="K1067" i="3"/>
  <c r="J1070" i="3"/>
  <c r="L1076" i="3"/>
  <c r="L1082" i="3"/>
  <c r="J1084" i="3"/>
  <c r="K1093" i="3"/>
  <c r="K1099" i="3"/>
  <c r="J1102" i="3"/>
  <c r="L1114" i="3"/>
  <c r="J1116" i="3"/>
  <c r="K1125" i="3"/>
  <c r="K1131" i="3"/>
  <c r="L1140" i="3"/>
  <c r="J1148" i="3"/>
  <c r="K1157" i="3"/>
  <c r="L1166" i="3"/>
  <c r="J1168" i="3"/>
  <c r="J1174" i="3"/>
  <c r="K1176" i="3"/>
  <c r="K1192" i="3"/>
  <c r="J1192" i="3"/>
  <c r="K1198" i="3"/>
  <c r="J1198" i="3"/>
  <c r="L1200" i="3"/>
  <c r="L1206" i="3"/>
  <c r="K1213" i="3"/>
  <c r="J1213" i="3"/>
  <c r="K1215" i="3"/>
  <c r="K1217" i="3"/>
  <c r="J1217" i="3"/>
  <c r="K1219" i="3"/>
  <c r="L1234" i="3"/>
  <c r="K1239" i="3"/>
  <c r="J1239" i="3"/>
  <c r="J1244" i="3"/>
  <c r="L1250" i="3"/>
  <c r="L1231" i="3"/>
  <c r="L1233" i="3"/>
  <c r="L1257" i="3"/>
  <c r="K1260" i="3"/>
  <c r="J1260" i="3"/>
  <c r="K1267" i="3"/>
  <c r="L1286" i="3"/>
  <c r="L1302" i="3"/>
  <c r="K1413" i="3"/>
  <c r="J1413" i="3"/>
  <c r="K1438" i="3"/>
  <c r="K1477" i="3"/>
  <c r="J1477" i="3"/>
  <c r="K1017" i="3"/>
  <c r="K1023" i="3"/>
  <c r="J1026" i="3"/>
  <c r="L1032" i="3"/>
  <c r="L1038" i="3"/>
  <c r="K1049" i="3"/>
  <c r="K1055" i="3"/>
  <c r="L1064" i="3"/>
  <c r="L1070" i="3"/>
  <c r="J1072" i="3"/>
  <c r="K1081" i="3"/>
  <c r="K1087" i="3"/>
  <c r="J1090" i="3"/>
  <c r="L1096" i="3"/>
  <c r="J1104" i="3"/>
  <c r="K1113" i="3"/>
  <c r="K1119" i="3"/>
  <c r="J1122" i="3"/>
  <c r="L1134" i="3"/>
  <c r="J1136" i="3"/>
  <c r="K1145" i="3"/>
  <c r="K1151" i="3"/>
  <c r="J1154" i="3"/>
  <c r="L1160" i="3"/>
  <c r="J1162" i="3"/>
  <c r="K1165" i="3"/>
  <c r="K1171" i="3"/>
  <c r="K1173" i="3"/>
  <c r="J1194" i="3"/>
  <c r="K1205" i="3"/>
  <c r="J1205" i="3"/>
  <c r="K1207" i="3"/>
  <c r="K1209" i="3"/>
  <c r="J1209" i="3"/>
  <c r="K1211" i="3"/>
  <c r="L1232" i="3"/>
  <c r="K1237" i="3"/>
  <c r="J1237" i="3"/>
  <c r="K1251" i="3"/>
  <c r="L1273" i="3"/>
  <c r="J1327" i="3"/>
  <c r="K1391" i="3"/>
  <c r="J1391" i="3"/>
  <c r="J1407" i="3"/>
  <c r="K1513" i="3"/>
  <c r="J805" i="3"/>
  <c r="J813" i="3"/>
  <c r="J829" i="3"/>
  <c r="J837" i="3"/>
  <c r="J845" i="3"/>
  <c r="J853" i="3"/>
  <c r="J869" i="3"/>
  <c r="J877" i="3"/>
  <c r="J893" i="3"/>
  <c r="J901" i="3"/>
  <c r="J909" i="3"/>
  <c r="J917" i="3"/>
  <c r="J933" i="3"/>
  <c r="J941" i="3"/>
  <c r="J957" i="3"/>
  <c r="J965" i="3"/>
  <c r="J973" i="3"/>
  <c r="J981" i="3"/>
  <c r="J997" i="3"/>
  <c r="J1005" i="3"/>
  <c r="J1028" i="3"/>
  <c r="J1029" i="3"/>
  <c r="K1032" i="3"/>
  <c r="J1035" i="3"/>
  <c r="J1060" i="3"/>
  <c r="J1061" i="3"/>
  <c r="K1064" i="3"/>
  <c r="J1067" i="3"/>
  <c r="J1078" i="3"/>
  <c r="L1090" i="3"/>
  <c r="J1092" i="3"/>
  <c r="K1096" i="3"/>
  <c r="J1099" i="3"/>
  <c r="L1116" i="3"/>
  <c r="L1122" i="3"/>
  <c r="J1124" i="3"/>
  <c r="J1125" i="3"/>
  <c r="K1128" i="3"/>
  <c r="J1131" i="3"/>
  <c r="J1142" i="3"/>
  <c r="J1156" i="3"/>
  <c r="J1157" i="3"/>
  <c r="K1160" i="3"/>
  <c r="L1168" i="3"/>
  <c r="J1178" i="3"/>
  <c r="K1184" i="3"/>
  <c r="J1188" i="3"/>
  <c r="K1190" i="3"/>
  <c r="J1190" i="3"/>
  <c r="L1192" i="3"/>
  <c r="L1198" i="3"/>
  <c r="K1203" i="3"/>
  <c r="K1224" i="3"/>
  <c r="J1224" i="3"/>
  <c r="J1228" i="3"/>
  <c r="K1240" i="3"/>
  <c r="J1240" i="3"/>
  <c r="L1244" i="3"/>
  <c r="J1246" i="3"/>
  <c r="K1256" i="3"/>
  <c r="J1256" i="3"/>
  <c r="L1262" i="3"/>
  <c r="L1243" i="3"/>
  <c r="J1295" i="3"/>
  <c r="L1338" i="3"/>
  <c r="L1370" i="3"/>
  <c r="J948" i="3"/>
  <c r="J956" i="3"/>
  <c r="J964" i="3"/>
  <c r="J980" i="3"/>
  <c r="J988" i="3"/>
  <c r="J1004" i="3"/>
  <c r="J1012" i="3"/>
  <c r="J1017" i="3"/>
  <c r="K1020" i="3"/>
  <c r="J1034" i="3"/>
  <c r="J1048" i="3"/>
  <c r="K1052" i="3"/>
  <c r="J1055" i="3"/>
  <c r="J1066" i="3"/>
  <c r="J1080" i="3"/>
  <c r="K1084" i="3"/>
  <c r="J1087" i="3"/>
  <c r="J1112" i="3"/>
  <c r="J1113" i="3"/>
  <c r="J1119" i="3"/>
  <c r="J1130" i="3"/>
  <c r="J1144" i="3"/>
  <c r="J1145" i="3"/>
  <c r="L1162" i="3"/>
  <c r="J1164" i="3"/>
  <c r="J1165" i="3"/>
  <c r="J1171" i="3"/>
  <c r="J1180" i="3"/>
  <c r="J1186" i="3"/>
  <c r="K1196" i="3"/>
  <c r="K1199" i="3"/>
  <c r="J1199" i="3"/>
  <c r="K1201" i="3"/>
  <c r="J1201" i="3"/>
  <c r="K1216" i="3"/>
  <c r="J1216" i="3"/>
  <c r="J1220" i="3"/>
  <c r="J1230" i="3"/>
  <c r="K1235" i="3"/>
  <c r="L1242" i="3"/>
  <c r="K1244" i="3"/>
  <c r="K1247" i="3"/>
  <c r="J1247" i="3"/>
  <c r="K1249" i="3"/>
  <c r="J1258" i="3"/>
  <c r="K1263" i="3"/>
  <c r="K1270" i="3"/>
  <c r="J1270" i="3"/>
  <c r="L1294" i="3"/>
  <c r="L1327" i="3"/>
  <c r="K1346" i="3"/>
  <c r="J1346" i="3"/>
  <c r="L1359" i="3"/>
  <c r="L1342" i="3"/>
  <c r="K1449" i="3"/>
  <c r="J1449" i="3"/>
  <c r="K1509" i="3"/>
  <c r="J1509" i="3"/>
  <c r="L1596" i="3"/>
  <c r="L1016" i="3"/>
  <c r="K1019" i="3"/>
  <c r="L1028" i="3"/>
  <c r="L1034" i="3"/>
  <c r="K1040" i="3"/>
  <c r="K1045" i="3"/>
  <c r="K1051" i="3"/>
  <c r="J1054" i="3"/>
  <c r="L1066" i="3"/>
  <c r="J1068" i="3"/>
  <c r="K1072" i="3"/>
  <c r="K1077" i="3"/>
  <c r="K1083" i="3"/>
  <c r="J1086" i="3"/>
  <c r="L1092" i="3"/>
  <c r="J1100" i="3"/>
  <c r="K1104" i="3"/>
  <c r="K1109" i="3"/>
  <c r="K1115" i="3"/>
  <c r="J1118" i="3"/>
  <c r="L1124" i="3"/>
  <c r="L1130" i="3"/>
  <c r="K1136" i="3"/>
  <c r="K1141" i="3"/>
  <c r="K1147" i="3"/>
  <c r="J1150" i="3"/>
  <c r="L1156" i="3"/>
  <c r="K1162" i="3"/>
  <c r="K1167" i="3"/>
  <c r="J1173" i="3"/>
  <c r="L1184" i="3"/>
  <c r="L1190" i="3"/>
  <c r="K1197" i="3"/>
  <c r="J1197" i="3"/>
  <c r="K1208" i="3"/>
  <c r="J1212" i="3"/>
  <c r="J1218" i="3"/>
  <c r="L1226" i="3"/>
  <c r="L1228" i="3"/>
  <c r="L1230" i="3"/>
  <c r="K1233" i="3"/>
  <c r="L1240" i="3"/>
  <c r="K1245" i="3"/>
  <c r="K1252" i="3"/>
  <c r="J1252" i="3"/>
  <c r="L1258" i="3"/>
  <c r="L1239" i="3"/>
  <c r="L1265" i="3"/>
  <c r="L1246" i="3"/>
  <c r="L1278" i="3"/>
  <c r="K1314" i="3"/>
  <c r="J1314" i="3"/>
  <c r="K1335" i="3"/>
  <c r="K1357" i="3"/>
  <c r="J1357" i="3"/>
  <c r="K1367" i="3"/>
  <c r="J1367" i="3"/>
  <c r="K1378" i="3"/>
  <c r="J1378" i="3"/>
  <c r="J1380" i="3"/>
  <c r="K1403" i="3"/>
  <c r="J1403" i="3"/>
  <c r="J1253" i="3"/>
  <c r="J1257" i="3"/>
  <c r="J1261" i="3"/>
  <c r="K1265" i="3"/>
  <c r="K1273" i="3"/>
  <c r="J1273" i="3"/>
  <c r="K1286" i="3"/>
  <c r="J1286" i="3"/>
  <c r="K1297" i="3"/>
  <c r="J1297" i="3"/>
  <c r="K1307" i="3"/>
  <c r="J1316" i="3"/>
  <c r="K1318" i="3"/>
  <c r="J1318" i="3"/>
  <c r="K1329" i="3"/>
  <c r="J1329" i="3"/>
  <c r="L1331" i="3"/>
  <c r="K1339" i="3"/>
  <c r="J1348" i="3"/>
  <c r="K1350" i="3"/>
  <c r="K1361" i="3"/>
  <c r="J1361" i="3"/>
  <c r="L1363" i="3"/>
  <c r="K1371" i="3"/>
  <c r="K1383" i="3"/>
  <c r="L1386" i="3"/>
  <c r="K1395" i="3"/>
  <c r="J1395" i="3"/>
  <c r="L1399" i="3"/>
  <c r="K1405" i="3"/>
  <c r="J1405" i="3"/>
  <c r="K1409" i="3"/>
  <c r="L1411" i="3"/>
  <c r="K1422" i="3"/>
  <c r="K1426" i="3"/>
  <c r="J1426" i="3"/>
  <c r="J1428" i="3"/>
  <c r="K1445" i="3"/>
  <c r="K1453" i="3"/>
  <c r="J1453" i="3"/>
  <c r="K1461" i="3"/>
  <c r="J1470" i="3"/>
  <c r="K1470" i="3"/>
  <c r="K1479" i="3"/>
  <c r="J1479" i="3"/>
  <c r="K1485" i="3"/>
  <c r="J1485" i="3"/>
  <c r="K1493" i="3"/>
  <c r="J1502" i="3"/>
  <c r="K1502" i="3"/>
  <c r="K1511" i="3"/>
  <c r="J1511" i="3"/>
  <c r="K1517" i="3"/>
  <c r="J1517" i="3"/>
  <c r="K1525" i="3"/>
  <c r="J1534" i="3"/>
  <c r="K1534" i="3"/>
  <c r="K1551" i="3"/>
  <c r="J1551" i="3"/>
  <c r="K1670" i="3"/>
  <c r="J1670" i="3"/>
  <c r="L1267" i="3"/>
  <c r="L1270" i="3"/>
  <c r="L1275" i="3"/>
  <c r="K1279" i="3"/>
  <c r="J1288" i="3"/>
  <c r="K1290" i="3"/>
  <c r="K1301" i="3"/>
  <c r="J1301" i="3"/>
  <c r="L1303" i="3"/>
  <c r="K1311" i="3"/>
  <c r="J1320" i="3"/>
  <c r="K1322" i="3"/>
  <c r="K1333" i="3"/>
  <c r="J1333" i="3"/>
  <c r="L1335" i="3"/>
  <c r="K1343" i="3"/>
  <c r="J1352" i="3"/>
  <c r="K1354" i="3"/>
  <c r="K1365" i="3"/>
  <c r="J1365" i="3"/>
  <c r="L1367" i="3"/>
  <c r="K1375" i="3"/>
  <c r="K1387" i="3"/>
  <c r="J1387" i="3"/>
  <c r="K1397" i="3"/>
  <c r="J1397" i="3"/>
  <c r="K1401" i="3"/>
  <c r="L1403" i="3"/>
  <c r="K1414" i="3"/>
  <c r="J1414" i="3"/>
  <c r="J1424" i="3"/>
  <c r="K1447" i="3"/>
  <c r="J1447" i="3"/>
  <c r="J1456" i="3"/>
  <c r="L1448" i="3"/>
  <c r="K1475" i="3"/>
  <c r="J1475" i="3"/>
  <c r="J1488" i="3"/>
  <c r="K1507" i="3"/>
  <c r="J1507" i="3"/>
  <c r="J1520" i="3"/>
  <c r="J1584" i="3"/>
  <c r="L1616" i="3"/>
  <c r="K1661" i="3"/>
  <c r="J1661" i="3"/>
  <c r="J1272" i="3"/>
  <c r="K1283" i="3"/>
  <c r="J1292" i="3"/>
  <c r="K1294" i="3"/>
  <c r="K1305" i="3"/>
  <c r="J1305" i="3"/>
  <c r="K1315" i="3"/>
  <c r="J1324" i="3"/>
  <c r="K1326" i="3"/>
  <c r="J1326" i="3"/>
  <c r="K1337" i="3"/>
  <c r="J1337" i="3"/>
  <c r="L1339" i="3"/>
  <c r="K1347" i="3"/>
  <c r="J1356" i="3"/>
  <c r="K1358" i="3"/>
  <c r="J1358" i="3"/>
  <c r="K1369" i="3"/>
  <c r="L1371" i="3"/>
  <c r="K1379" i="3"/>
  <c r="L1383" i="3"/>
  <c r="K1389" i="3"/>
  <c r="J1389" i="3"/>
  <c r="K1393" i="3"/>
  <c r="K1406" i="3"/>
  <c r="J1406" i="3"/>
  <c r="K1418" i="3"/>
  <c r="J1418" i="3"/>
  <c r="J1420" i="3"/>
  <c r="L1422" i="3"/>
  <c r="L1436" i="3"/>
  <c r="L1440" i="3"/>
  <c r="K1443" i="3"/>
  <c r="J1443" i="3"/>
  <c r="K1450" i="3"/>
  <c r="K1459" i="3"/>
  <c r="J1459" i="3"/>
  <c r="K1471" i="3"/>
  <c r="K1482" i="3"/>
  <c r="K1491" i="3"/>
  <c r="J1491" i="3"/>
  <c r="L1476" i="3"/>
  <c r="K1503" i="3"/>
  <c r="K1514" i="3"/>
  <c r="K1523" i="3"/>
  <c r="J1523" i="3"/>
  <c r="L1508" i="3"/>
  <c r="K1541" i="3"/>
  <c r="K1545" i="3"/>
  <c r="J1545" i="3"/>
  <c r="K1562" i="3"/>
  <c r="K1567" i="3"/>
  <c r="L1558" i="3"/>
  <c r="K1847" i="3"/>
  <c r="K1266" i="3"/>
  <c r="K1274" i="3"/>
  <c r="K1277" i="3"/>
  <c r="J1277" i="3"/>
  <c r="K1287" i="3"/>
  <c r="L1290" i="3"/>
  <c r="J1296" i="3"/>
  <c r="K1298" i="3"/>
  <c r="J1298" i="3"/>
  <c r="K1309" i="3"/>
  <c r="J1309" i="3"/>
  <c r="K1319" i="3"/>
  <c r="L1322" i="3"/>
  <c r="J1328" i="3"/>
  <c r="K1330" i="3"/>
  <c r="J1330" i="3"/>
  <c r="K1341" i="3"/>
  <c r="J1341" i="3"/>
  <c r="L1343" i="3"/>
  <c r="K1351" i="3"/>
  <c r="L1354" i="3"/>
  <c r="J1360" i="3"/>
  <c r="K1362" i="3"/>
  <c r="J1362" i="3"/>
  <c r="K1373" i="3"/>
  <c r="J1373" i="3"/>
  <c r="L1375" i="3"/>
  <c r="K1381" i="3"/>
  <c r="J1381" i="3"/>
  <c r="K1385" i="3"/>
  <c r="L1387" i="3"/>
  <c r="K1398" i="3"/>
  <c r="J1398" i="3"/>
  <c r="J1408" i="3"/>
  <c r="K1410" i="3"/>
  <c r="J1410" i="3"/>
  <c r="J1412" i="3"/>
  <c r="L1414" i="3"/>
  <c r="K1423" i="3"/>
  <c r="K1427" i="3"/>
  <c r="J1427" i="3"/>
  <c r="K1429" i="3"/>
  <c r="J1429" i="3"/>
  <c r="K1431" i="3"/>
  <c r="L1428" i="3"/>
  <c r="L1442" i="3"/>
  <c r="L1468" i="3"/>
  <c r="L1458" i="3"/>
  <c r="L1460" i="3"/>
  <c r="L1474" i="3"/>
  <c r="L1500" i="3"/>
  <c r="L1490" i="3"/>
  <c r="L1492" i="3"/>
  <c r="L1506" i="3"/>
  <c r="L1532" i="3"/>
  <c r="K1535" i="3"/>
  <c r="K1539" i="3"/>
  <c r="J1539" i="3"/>
  <c r="K1543" i="3"/>
  <c r="J1543" i="3"/>
  <c r="K1549" i="3"/>
  <c r="J1549" i="3"/>
  <c r="L1582" i="3"/>
  <c r="J1634" i="3"/>
  <c r="K1634" i="3"/>
  <c r="J1652" i="3"/>
  <c r="K1822" i="3"/>
  <c r="J1822" i="3"/>
  <c r="K1824" i="3"/>
  <c r="L1826" i="3"/>
  <c r="L1251" i="3"/>
  <c r="L1255" i="3"/>
  <c r="L1259" i="3"/>
  <c r="L1263" i="3"/>
  <c r="K1269" i="3"/>
  <c r="J1269" i="3"/>
  <c r="K1272" i="3"/>
  <c r="J1279" i="3"/>
  <c r="K1281" i="3"/>
  <c r="J1281" i="3"/>
  <c r="L1283" i="3"/>
  <c r="K1291" i="3"/>
  <c r="J1300" i="3"/>
  <c r="K1302" i="3"/>
  <c r="J1302" i="3"/>
  <c r="J1311" i="3"/>
  <c r="K1313" i="3"/>
  <c r="J1313" i="3"/>
  <c r="L1315" i="3"/>
  <c r="K1323" i="3"/>
  <c r="J1332" i="3"/>
  <c r="K1334" i="3"/>
  <c r="J1334" i="3"/>
  <c r="J1343" i="3"/>
  <c r="K1345" i="3"/>
  <c r="J1345" i="3"/>
  <c r="L1347" i="3"/>
  <c r="K1355" i="3"/>
  <c r="L1358" i="3"/>
  <c r="J1364" i="3"/>
  <c r="K1366" i="3"/>
  <c r="J1366" i="3"/>
  <c r="J1375" i="3"/>
  <c r="K1377" i="3"/>
  <c r="J1377" i="3"/>
  <c r="L1379" i="3"/>
  <c r="K1390" i="3"/>
  <c r="J1390" i="3"/>
  <c r="J1400" i="3"/>
  <c r="K1402" i="3"/>
  <c r="J1402" i="3"/>
  <c r="J1404" i="3"/>
  <c r="K1415" i="3"/>
  <c r="L1418" i="3"/>
  <c r="K1435" i="3"/>
  <c r="K1439" i="3"/>
  <c r="K1455" i="3"/>
  <c r="J1455" i="3"/>
  <c r="K1487" i="3"/>
  <c r="J1487" i="3"/>
  <c r="K1519" i="3"/>
  <c r="J1519" i="3"/>
  <c r="K1565" i="3"/>
  <c r="J1565" i="3"/>
  <c r="K1574" i="3"/>
  <c r="J1574" i="3"/>
  <c r="K1583" i="3"/>
  <c r="J1583" i="3"/>
  <c r="K1605" i="3"/>
  <c r="J1605" i="3"/>
  <c r="K1607" i="3"/>
  <c r="J1607" i="3"/>
  <c r="K1609" i="3"/>
  <c r="K1630" i="3"/>
  <c r="J1630" i="3"/>
  <c r="L1266" i="3"/>
  <c r="L1271" i="3"/>
  <c r="L1274" i="3"/>
  <c r="K1285" i="3"/>
  <c r="J1285" i="3"/>
  <c r="L1287" i="3"/>
  <c r="K1295" i="3"/>
  <c r="L1298" i="3"/>
  <c r="J1304" i="3"/>
  <c r="K1306" i="3"/>
  <c r="J1306" i="3"/>
  <c r="K1317" i="3"/>
  <c r="J1317" i="3"/>
  <c r="L1319" i="3"/>
  <c r="K1327" i="3"/>
  <c r="L1330" i="3"/>
  <c r="J1336" i="3"/>
  <c r="K1338" i="3"/>
  <c r="J1338" i="3"/>
  <c r="K1349" i="3"/>
  <c r="J1349" i="3"/>
  <c r="L1351" i="3"/>
  <c r="K1359" i="3"/>
  <c r="L1362" i="3"/>
  <c r="J1368" i="3"/>
  <c r="K1370" i="3"/>
  <c r="J1370" i="3"/>
  <c r="K1382" i="3"/>
  <c r="J1382" i="3"/>
  <c r="J1392" i="3"/>
  <c r="K1394" i="3"/>
  <c r="J1394" i="3"/>
  <c r="J1396" i="3"/>
  <c r="L1398" i="3"/>
  <c r="K1407" i="3"/>
  <c r="L1410" i="3"/>
  <c r="K1419" i="3"/>
  <c r="J1419" i="3"/>
  <c r="L1423" i="3"/>
  <c r="K1425" i="3"/>
  <c r="L1427" i="3"/>
  <c r="K1430" i="3"/>
  <c r="L1424" i="3"/>
  <c r="L1462" i="3"/>
  <c r="L1454" i="3"/>
  <c r="L1494" i="3"/>
  <c r="L1486" i="3"/>
  <c r="L1526" i="3"/>
  <c r="K1546" i="3"/>
  <c r="J1552" i="3"/>
  <c r="K1603" i="3"/>
  <c r="J1603" i="3"/>
  <c r="L1650" i="3"/>
  <c r="K1250" i="3"/>
  <c r="K1254" i="3"/>
  <c r="K1258" i="3"/>
  <c r="K1262" i="3"/>
  <c r="J1266" i="3"/>
  <c r="J1268" i="3"/>
  <c r="J1274" i="3"/>
  <c r="J1276" i="3"/>
  <c r="K1278" i="3"/>
  <c r="J1278" i="3"/>
  <c r="J1287" i="3"/>
  <c r="K1289" i="3"/>
  <c r="J1289" i="3"/>
  <c r="L1291" i="3"/>
  <c r="K1299" i="3"/>
  <c r="J1308" i="3"/>
  <c r="K1310" i="3"/>
  <c r="J1310" i="3"/>
  <c r="J1319" i="3"/>
  <c r="K1321" i="3"/>
  <c r="J1321" i="3"/>
  <c r="L1323" i="3"/>
  <c r="K1331" i="3"/>
  <c r="J1340" i="3"/>
  <c r="K1342" i="3"/>
  <c r="J1342" i="3"/>
  <c r="J1351" i="3"/>
  <c r="K1353" i="3"/>
  <c r="J1353" i="3"/>
  <c r="L1355" i="3"/>
  <c r="K1363" i="3"/>
  <c r="J1372" i="3"/>
  <c r="K1374" i="3"/>
  <c r="J1374" i="3"/>
  <c r="J1384" i="3"/>
  <c r="K1386" i="3"/>
  <c r="J1386" i="3"/>
  <c r="J1388" i="3"/>
  <c r="L1390" i="3"/>
  <c r="K1399" i="3"/>
  <c r="L1402" i="3"/>
  <c r="K1411" i="3"/>
  <c r="J1411" i="3"/>
  <c r="L1415" i="3"/>
  <c r="K1421" i="3"/>
  <c r="J1421" i="3"/>
  <c r="J1423" i="3"/>
  <c r="K1434" i="3"/>
  <c r="L1438" i="3"/>
  <c r="K1465" i="3"/>
  <c r="J1465" i="3"/>
  <c r="L1470" i="3"/>
  <c r="K1497" i="3"/>
  <c r="J1497" i="3"/>
  <c r="L1502" i="3"/>
  <c r="K1529" i="3"/>
  <c r="J1529" i="3"/>
  <c r="J1535" i="3"/>
  <c r="L1522" i="3"/>
  <c r="L1524" i="3"/>
  <c r="J1572" i="3"/>
  <c r="J1579" i="3"/>
  <c r="K1581" i="3"/>
  <c r="J1581" i="3"/>
  <c r="L1646" i="3"/>
  <c r="L1648" i="3"/>
  <c r="L1774" i="3"/>
  <c r="K1433" i="3"/>
  <c r="K1437" i="3"/>
  <c r="K1441" i="3"/>
  <c r="J1444" i="3"/>
  <c r="L1450" i="3"/>
  <c r="L1456" i="3"/>
  <c r="J1458" i="3"/>
  <c r="K1467" i="3"/>
  <c r="K1473" i="3"/>
  <c r="J1476" i="3"/>
  <c r="L1482" i="3"/>
  <c r="L1488" i="3"/>
  <c r="J1490" i="3"/>
  <c r="K1499" i="3"/>
  <c r="K1505" i="3"/>
  <c r="J1508" i="3"/>
  <c r="L1514" i="3"/>
  <c r="L1520" i="3"/>
  <c r="J1522" i="3"/>
  <c r="K1531" i="3"/>
  <c r="K1537" i="3"/>
  <c r="J1540" i="3"/>
  <c r="L1546" i="3"/>
  <c r="L1552" i="3"/>
  <c r="J1554" i="3"/>
  <c r="K1557" i="3"/>
  <c r="J1557" i="3"/>
  <c r="K1559" i="3"/>
  <c r="L1562" i="3"/>
  <c r="K1569" i="3"/>
  <c r="K1571" i="3"/>
  <c r="L1572" i="3"/>
  <c r="J1586" i="3"/>
  <c r="K1589" i="3"/>
  <c r="J1589" i="3"/>
  <c r="K1591" i="3"/>
  <c r="K1595" i="3"/>
  <c r="J1595" i="3"/>
  <c r="K1597" i="3"/>
  <c r="J1597" i="3"/>
  <c r="K1599" i="3"/>
  <c r="J1599" i="3"/>
  <c r="K1601" i="3"/>
  <c r="K1622" i="3"/>
  <c r="J1622" i="3"/>
  <c r="J1626" i="3"/>
  <c r="J1632" i="3"/>
  <c r="L1638" i="3"/>
  <c r="L1640" i="3"/>
  <c r="L1642" i="3"/>
  <c r="J1644" i="3"/>
  <c r="L1652" i="3"/>
  <c r="K1659" i="3"/>
  <c r="J1659" i="3"/>
  <c r="J1666" i="3"/>
  <c r="J1672" i="3"/>
  <c r="K1678" i="3"/>
  <c r="J1678" i="3"/>
  <c r="K1729" i="3"/>
  <c r="J1729" i="3"/>
  <c r="L1730" i="3"/>
  <c r="L1865" i="3"/>
  <c r="J1892" i="3"/>
  <c r="K1911" i="3"/>
  <c r="J1911" i="3"/>
  <c r="J1446" i="3"/>
  <c r="J1464" i="3"/>
  <c r="J1478" i="3"/>
  <c r="J1496" i="3"/>
  <c r="J1510" i="3"/>
  <c r="J1528" i="3"/>
  <c r="L1534" i="3"/>
  <c r="L1540" i="3"/>
  <c r="J1542" i="3"/>
  <c r="J1564" i="3"/>
  <c r="K1566" i="3"/>
  <c r="J1566" i="3"/>
  <c r="L1574" i="3"/>
  <c r="J1576" i="3"/>
  <c r="K1593" i="3"/>
  <c r="K1614" i="3"/>
  <c r="J1614" i="3"/>
  <c r="J1618" i="3"/>
  <c r="J1624" i="3"/>
  <c r="L1630" i="3"/>
  <c r="L1632" i="3"/>
  <c r="L1634" i="3"/>
  <c r="J1636" i="3"/>
  <c r="L1644" i="3"/>
  <c r="K1651" i="3"/>
  <c r="J1651" i="3"/>
  <c r="K1653" i="3"/>
  <c r="J1653" i="3"/>
  <c r="K1655" i="3"/>
  <c r="J1655" i="3"/>
  <c r="K1657" i="3"/>
  <c r="K1662" i="3"/>
  <c r="J1662" i="3"/>
  <c r="J1664" i="3"/>
  <c r="L1670" i="3"/>
  <c r="L1672" i="3"/>
  <c r="L1674" i="3"/>
  <c r="J1676" i="3"/>
  <c r="L1660" i="3"/>
  <c r="K1684" i="3"/>
  <c r="J1703" i="3"/>
  <c r="K1703" i="3"/>
  <c r="K1725" i="3"/>
  <c r="J1725" i="3"/>
  <c r="L1838" i="3"/>
  <c r="K1886" i="3"/>
  <c r="J1886" i="3"/>
  <c r="K1888" i="3"/>
  <c r="L1890" i="3"/>
  <c r="J1432" i="3"/>
  <c r="J1433" i="3"/>
  <c r="J1436" i="3"/>
  <c r="J1437" i="3"/>
  <c r="J1440" i="3"/>
  <c r="J1441" i="3"/>
  <c r="J1452" i="3"/>
  <c r="L1464" i="3"/>
  <c r="J1466" i="3"/>
  <c r="J1467" i="3"/>
  <c r="J1473" i="3"/>
  <c r="J1484" i="3"/>
  <c r="L1496" i="3"/>
  <c r="J1498" i="3"/>
  <c r="J1499" i="3"/>
  <c r="J1505" i="3"/>
  <c r="J1516" i="3"/>
  <c r="L1528" i="3"/>
  <c r="J1530" i="3"/>
  <c r="J1531" i="3"/>
  <c r="J1537" i="3"/>
  <c r="J1548" i="3"/>
  <c r="L1554" i="3"/>
  <c r="J1559" i="3"/>
  <c r="K1561" i="3"/>
  <c r="K1563" i="3"/>
  <c r="L1564" i="3"/>
  <c r="J1569" i="3"/>
  <c r="L1576" i="3"/>
  <c r="J1578" i="3"/>
  <c r="L1586" i="3"/>
  <c r="J1591" i="3"/>
  <c r="K1606" i="3"/>
  <c r="J1606" i="3"/>
  <c r="J1610" i="3"/>
  <c r="J1616" i="3"/>
  <c r="L1622" i="3"/>
  <c r="L1624" i="3"/>
  <c r="L1626" i="3"/>
  <c r="J1628" i="3"/>
  <c r="L1636" i="3"/>
  <c r="K1643" i="3"/>
  <c r="J1643" i="3"/>
  <c r="K1645" i="3"/>
  <c r="J1645" i="3"/>
  <c r="K1647" i="3"/>
  <c r="J1647" i="3"/>
  <c r="K1649" i="3"/>
  <c r="L1664" i="3"/>
  <c r="L1666" i="3"/>
  <c r="J1668" i="3"/>
  <c r="L1676" i="3"/>
  <c r="L1680" i="3"/>
  <c r="L1684" i="3"/>
  <c r="L1693" i="3"/>
  <c r="K1746" i="3"/>
  <c r="J1746" i="3"/>
  <c r="K1793" i="3"/>
  <c r="J1793" i="3"/>
  <c r="L1794" i="3"/>
  <c r="L1906" i="3"/>
  <c r="L1446" i="3"/>
  <c r="L1452" i="3"/>
  <c r="J1454" i="3"/>
  <c r="K1463" i="3"/>
  <c r="K1469" i="3"/>
  <c r="J1472" i="3"/>
  <c r="L1478" i="3"/>
  <c r="L1484" i="3"/>
  <c r="J1486" i="3"/>
  <c r="K1495" i="3"/>
  <c r="K1501" i="3"/>
  <c r="J1504" i="3"/>
  <c r="L1510" i="3"/>
  <c r="L1516" i="3"/>
  <c r="J1518" i="3"/>
  <c r="K1527" i="3"/>
  <c r="K1533" i="3"/>
  <c r="J1536" i="3"/>
  <c r="L1542" i="3"/>
  <c r="L1548" i="3"/>
  <c r="J1550" i="3"/>
  <c r="J1556" i="3"/>
  <c r="K1558" i="3"/>
  <c r="J1558" i="3"/>
  <c r="L1566" i="3"/>
  <c r="J1568" i="3"/>
  <c r="J1588" i="3"/>
  <c r="K1590" i="3"/>
  <c r="J1590" i="3"/>
  <c r="K1598" i="3"/>
  <c r="J1598" i="3"/>
  <c r="J1602" i="3"/>
  <c r="J1608" i="3"/>
  <c r="L1614" i="3"/>
  <c r="L1618" i="3"/>
  <c r="J1620" i="3"/>
  <c r="L1628" i="3"/>
  <c r="K1635" i="3"/>
  <c r="J1635" i="3"/>
  <c r="K1637" i="3"/>
  <c r="J1637" i="3"/>
  <c r="K1639" i="3"/>
  <c r="J1639" i="3"/>
  <c r="K1641" i="3"/>
  <c r="L1662" i="3"/>
  <c r="L1668" i="3"/>
  <c r="K1675" i="3"/>
  <c r="J1675" i="3"/>
  <c r="K1677" i="3"/>
  <c r="J1677" i="3"/>
  <c r="L1689" i="3"/>
  <c r="K1701" i="3"/>
  <c r="J1701" i="3"/>
  <c r="K1719" i="3"/>
  <c r="J1719" i="3"/>
  <c r="K1723" i="3"/>
  <c r="K1789" i="3"/>
  <c r="J1789" i="3"/>
  <c r="L1902" i="3"/>
  <c r="J1442" i="3"/>
  <c r="K1451" i="3"/>
  <c r="K1457" i="3"/>
  <c r="J1460" i="3"/>
  <c r="L1466" i="3"/>
  <c r="L1472" i="3"/>
  <c r="J1474" i="3"/>
  <c r="K1483" i="3"/>
  <c r="K1489" i="3"/>
  <c r="J1492" i="3"/>
  <c r="L1498" i="3"/>
  <c r="L1504" i="3"/>
  <c r="J1506" i="3"/>
  <c r="K1515" i="3"/>
  <c r="K1521" i="3"/>
  <c r="J1524" i="3"/>
  <c r="L1530" i="3"/>
  <c r="L1536" i="3"/>
  <c r="J1538" i="3"/>
  <c r="K1547" i="3"/>
  <c r="K1553" i="3"/>
  <c r="K1555" i="3"/>
  <c r="L1556" i="3"/>
  <c r="L1568" i="3"/>
  <c r="J1570" i="3"/>
  <c r="K1573" i="3"/>
  <c r="J1573" i="3"/>
  <c r="K1575" i="3"/>
  <c r="L1578" i="3"/>
  <c r="K1585" i="3"/>
  <c r="K1587" i="3"/>
  <c r="L1588" i="3"/>
  <c r="J1594" i="3"/>
  <c r="J1600" i="3"/>
  <c r="L1606" i="3"/>
  <c r="L1608" i="3"/>
  <c r="L1610" i="3"/>
  <c r="J1612" i="3"/>
  <c r="L1620" i="3"/>
  <c r="K1627" i="3"/>
  <c r="J1627" i="3"/>
  <c r="K1629" i="3"/>
  <c r="J1629" i="3"/>
  <c r="K1631" i="3"/>
  <c r="J1631" i="3"/>
  <c r="K1633" i="3"/>
  <c r="K1654" i="3"/>
  <c r="J1654" i="3"/>
  <c r="J1658" i="3"/>
  <c r="K1667" i="3"/>
  <c r="J1667" i="3"/>
  <c r="K1669" i="3"/>
  <c r="J1669" i="3"/>
  <c r="K1671" i="3"/>
  <c r="J1671" i="3"/>
  <c r="K1673" i="3"/>
  <c r="K1679" i="3"/>
  <c r="K1681" i="3"/>
  <c r="J1681" i="3"/>
  <c r="L1661" i="3"/>
  <c r="L1663" i="3"/>
  <c r="L1737" i="3"/>
  <c r="J1764" i="3"/>
  <c r="K1810" i="3"/>
  <c r="J1810" i="3"/>
  <c r="K1857" i="3"/>
  <c r="J1857" i="3"/>
  <c r="L1858" i="3"/>
  <c r="J1385" i="3"/>
  <c r="J1393" i="3"/>
  <c r="J1401" i="3"/>
  <c r="J1409" i="3"/>
  <c r="J1417" i="3"/>
  <c r="J1425" i="3"/>
  <c r="J1431" i="3"/>
  <c r="J1435" i="3"/>
  <c r="J1439" i="3"/>
  <c r="J1448" i="3"/>
  <c r="J1462" i="3"/>
  <c r="J1463" i="3"/>
  <c r="K1466" i="3"/>
  <c r="J1469" i="3"/>
  <c r="J1480" i="3"/>
  <c r="J1494" i="3"/>
  <c r="J1495" i="3"/>
  <c r="K1498" i="3"/>
  <c r="J1501" i="3"/>
  <c r="J1512" i="3"/>
  <c r="J1526" i="3"/>
  <c r="J1527" i="3"/>
  <c r="K1530" i="3"/>
  <c r="J1533" i="3"/>
  <c r="J1544" i="3"/>
  <c r="L1550" i="3"/>
  <c r="J1560" i="3"/>
  <c r="J1563" i="3"/>
  <c r="J1580" i="3"/>
  <c r="K1582" i="3"/>
  <c r="J1582" i="3"/>
  <c r="L1590" i="3"/>
  <c r="J1592" i="3"/>
  <c r="L1598" i="3"/>
  <c r="L1600" i="3"/>
  <c r="L1602" i="3"/>
  <c r="J1604" i="3"/>
  <c r="L1612" i="3"/>
  <c r="K1619" i="3"/>
  <c r="J1619" i="3"/>
  <c r="K1621" i="3"/>
  <c r="J1621" i="3"/>
  <c r="K1623" i="3"/>
  <c r="J1623" i="3"/>
  <c r="K1625" i="3"/>
  <c r="K1646" i="3"/>
  <c r="J1646" i="3"/>
  <c r="J1650" i="3"/>
  <c r="J1656" i="3"/>
  <c r="K1665" i="3"/>
  <c r="L1677" i="3"/>
  <c r="K1699" i="3"/>
  <c r="L1701" i="3"/>
  <c r="L1710" i="3"/>
  <c r="K1758" i="3"/>
  <c r="J1758" i="3"/>
  <c r="K1760" i="3"/>
  <c r="L1762" i="3"/>
  <c r="K1783" i="3"/>
  <c r="J1783" i="3"/>
  <c r="K1853" i="3"/>
  <c r="J1853" i="3"/>
  <c r="K1921" i="3"/>
  <c r="J1921" i="3"/>
  <c r="L1430" i="3"/>
  <c r="L1434" i="3"/>
  <c r="J1450" i="3"/>
  <c r="J1451" i="3"/>
  <c r="K1454" i="3"/>
  <c r="J1457" i="3"/>
  <c r="J1468" i="3"/>
  <c r="L1480" i="3"/>
  <c r="J1482" i="3"/>
  <c r="J1483" i="3"/>
  <c r="K1486" i="3"/>
  <c r="J1489" i="3"/>
  <c r="J1500" i="3"/>
  <c r="L1512" i="3"/>
  <c r="J1514" i="3"/>
  <c r="J1515" i="3"/>
  <c r="K1518" i="3"/>
  <c r="J1521" i="3"/>
  <c r="J1532" i="3"/>
  <c r="L1538" i="3"/>
  <c r="L1544" i="3"/>
  <c r="J1546" i="3"/>
  <c r="J1547" i="3"/>
  <c r="K1550" i="3"/>
  <c r="J1553" i="3"/>
  <c r="L1560" i="3"/>
  <c r="J1562" i="3"/>
  <c r="L1570" i="3"/>
  <c r="J1575" i="3"/>
  <c r="K1577" i="3"/>
  <c r="K1579" i="3"/>
  <c r="L1580" i="3"/>
  <c r="J1585" i="3"/>
  <c r="L1592" i="3"/>
  <c r="L1594" i="3"/>
  <c r="J1596" i="3"/>
  <c r="K1602" i="3"/>
  <c r="L1604" i="3"/>
  <c r="K1611" i="3"/>
  <c r="J1611" i="3"/>
  <c r="K1613" i="3"/>
  <c r="J1613" i="3"/>
  <c r="K1615" i="3"/>
  <c r="J1615" i="3"/>
  <c r="K1617" i="3"/>
  <c r="K1638" i="3"/>
  <c r="J1638" i="3"/>
  <c r="J1642" i="3"/>
  <c r="J1648" i="3"/>
  <c r="L1654" i="3"/>
  <c r="L1656" i="3"/>
  <c r="L1658" i="3"/>
  <c r="J1660" i="3"/>
  <c r="K1663" i="3"/>
  <c r="J1663" i="3"/>
  <c r="K1686" i="3"/>
  <c r="J1686" i="3"/>
  <c r="K1695" i="3"/>
  <c r="L1801" i="3"/>
  <c r="J1828" i="3"/>
  <c r="K1874" i="3"/>
  <c r="J1874" i="3"/>
  <c r="K1917" i="3"/>
  <c r="J1917" i="3"/>
  <c r="L1678" i="3"/>
  <c r="K1690" i="3"/>
  <c r="J1690" i="3"/>
  <c r="K1697" i="3"/>
  <c r="J1697" i="3"/>
  <c r="K1711" i="3"/>
  <c r="J1711" i="3"/>
  <c r="K1715" i="3"/>
  <c r="K1717" i="3"/>
  <c r="J1717" i="3"/>
  <c r="K1721" i="3"/>
  <c r="J1721" i="3"/>
  <c r="L1729" i="3"/>
  <c r="K1738" i="3"/>
  <c r="J1738" i="3"/>
  <c r="K1750" i="3"/>
  <c r="J1750" i="3"/>
  <c r="K1752" i="3"/>
  <c r="L1754" i="3"/>
  <c r="J1756" i="3"/>
  <c r="L1766" i="3"/>
  <c r="K1775" i="3"/>
  <c r="J1775" i="3"/>
  <c r="K1781" i="3"/>
  <c r="J1781" i="3"/>
  <c r="K1785" i="3"/>
  <c r="J1785" i="3"/>
  <c r="L1793" i="3"/>
  <c r="K1802" i="3"/>
  <c r="J1802" i="3"/>
  <c r="K1814" i="3"/>
  <c r="J1814" i="3"/>
  <c r="K1816" i="3"/>
  <c r="L1818" i="3"/>
  <c r="J1820" i="3"/>
  <c r="L1830" i="3"/>
  <c r="K1839" i="3"/>
  <c r="J1839" i="3"/>
  <c r="K1845" i="3"/>
  <c r="J1845" i="3"/>
  <c r="K1849" i="3"/>
  <c r="J1849" i="3"/>
  <c r="L1857" i="3"/>
  <c r="K1866" i="3"/>
  <c r="J1866" i="3"/>
  <c r="K1878" i="3"/>
  <c r="J1878" i="3"/>
  <c r="K1880" i="3"/>
  <c r="L1882" i="3"/>
  <c r="J1884" i="3"/>
  <c r="L1894" i="3"/>
  <c r="K1903" i="3"/>
  <c r="J1903" i="3"/>
  <c r="K1909" i="3"/>
  <c r="J1909" i="3"/>
  <c r="K1913" i="3"/>
  <c r="J1913" i="3"/>
  <c r="L1921" i="3"/>
  <c r="K1928" i="3"/>
  <c r="L1930" i="3"/>
  <c r="J1932" i="3"/>
  <c r="K1941" i="3"/>
  <c r="J1941" i="3"/>
  <c r="L1686" i="3"/>
  <c r="K1688" i="3"/>
  <c r="K1694" i="3"/>
  <c r="L1697" i="3"/>
  <c r="K1707" i="3"/>
  <c r="K1709" i="3"/>
  <c r="J1709" i="3"/>
  <c r="K1713" i="3"/>
  <c r="J1713" i="3"/>
  <c r="L1721" i="3"/>
  <c r="K1730" i="3"/>
  <c r="J1730" i="3"/>
  <c r="K1742" i="3"/>
  <c r="J1742" i="3"/>
  <c r="K1744" i="3"/>
  <c r="L1746" i="3"/>
  <c r="J1748" i="3"/>
  <c r="L1756" i="3"/>
  <c r="L1758" i="3"/>
  <c r="K1767" i="3"/>
  <c r="J1767" i="3"/>
  <c r="K1773" i="3"/>
  <c r="J1773" i="3"/>
  <c r="K1777" i="3"/>
  <c r="J1777" i="3"/>
  <c r="L1785" i="3"/>
  <c r="K1794" i="3"/>
  <c r="J1794" i="3"/>
  <c r="K1806" i="3"/>
  <c r="J1806" i="3"/>
  <c r="K1808" i="3"/>
  <c r="L1810" i="3"/>
  <c r="J1812" i="3"/>
  <c r="L1822" i="3"/>
  <c r="K1831" i="3"/>
  <c r="J1831" i="3"/>
  <c r="K1837" i="3"/>
  <c r="J1837" i="3"/>
  <c r="K1841" i="3"/>
  <c r="J1841" i="3"/>
  <c r="L1849" i="3"/>
  <c r="K1858" i="3"/>
  <c r="J1858" i="3"/>
  <c r="K1870" i="3"/>
  <c r="J1870" i="3"/>
  <c r="K1872" i="3"/>
  <c r="L1874" i="3"/>
  <c r="J1876" i="3"/>
  <c r="L1886" i="3"/>
  <c r="K1895" i="3"/>
  <c r="J1895" i="3"/>
  <c r="K1901" i="3"/>
  <c r="J1901" i="3"/>
  <c r="K1905" i="3"/>
  <c r="J1905" i="3"/>
  <c r="L1913" i="3"/>
  <c r="K1922" i="3"/>
  <c r="J1922" i="3"/>
  <c r="K1926" i="3"/>
  <c r="J1926" i="3"/>
  <c r="L1934" i="3"/>
  <c r="L1924" i="3"/>
  <c r="L1926" i="3"/>
  <c r="L2083" i="3"/>
  <c r="K1685" i="3"/>
  <c r="L1690" i="3"/>
  <c r="J1692" i="3"/>
  <c r="K1698" i="3"/>
  <c r="J1698" i="3"/>
  <c r="K1705" i="3"/>
  <c r="J1705" i="3"/>
  <c r="L1713" i="3"/>
  <c r="K1722" i="3"/>
  <c r="J1722" i="3"/>
  <c r="K1734" i="3"/>
  <c r="J1734" i="3"/>
  <c r="K1736" i="3"/>
  <c r="L1738" i="3"/>
  <c r="J1740" i="3"/>
  <c r="L1748" i="3"/>
  <c r="L1750" i="3"/>
  <c r="K1759" i="3"/>
  <c r="J1759" i="3"/>
  <c r="K1765" i="3"/>
  <c r="J1765" i="3"/>
  <c r="K1769" i="3"/>
  <c r="J1769" i="3"/>
  <c r="L1777" i="3"/>
  <c r="K1786" i="3"/>
  <c r="J1786" i="3"/>
  <c r="K1798" i="3"/>
  <c r="J1798" i="3"/>
  <c r="K1800" i="3"/>
  <c r="L1802" i="3"/>
  <c r="J1804" i="3"/>
  <c r="L1814" i="3"/>
  <c r="K1823" i="3"/>
  <c r="J1823" i="3"/>
  <c r="K1829" i="3"/>
  <c r="J1829" i="3"/>
  <c r="K1833" i="3"/>
  <c r="J1833" i="3"/>
  <c r="L1841" i="3"/>
  <c r="K1850" i="3"/>
  <c r="J1850" i="3"/>
  <c r="K1862" i="3"/>
  <c r="J1862" i="3"/>
  <c r="K1864" i="3"/>
  <c r="L1866" i="3"/>
  <c r="J1868" i="3"/>
  <c r="L1878" i="3"/>
  <c r="K1887" i="3"/>
  <c r="J1887" i="3"/>
  <c r="K1893" i="3"/>
  <c r="J1893" i="3"/>
  <c r="K1897" i="3"/>
  <c r="J1897" i="3"/>
  <c r="L1905" i="3"/>
  <c r="K1914" i="3"/>
  <c r="J1914" i="3"/>
  <c r="K1935" i="3"/>
  <c r="J1935" i="3"/>
  <c r="J1687" i="3"/>
  <c r="L1692" i="3"/>
  <c r="L1694" i="3"/>
  <c r="K1696" i="3"/>
  <c r="K1702" i="3"/>
  <c r="L1705" i="3"/>
  <c r="K1714" i="3"/>
  <c r="J1714" i="3"/>
  <c r="K1726" i="3"/>
  <c r="J1726" i="3"/>
  <c r="K1728" i="3"/>
  <c r="J1732" i="3"/>
  <c r="L1740" i="3"/>
  <c r="L1742" i="3"/>
  <c r="K1751" i="3"/>
  <c r="J1751" i="3"/>
  <c r="K1755" i="3"/>
  <c r="K1757" i="3"/>
  <c r="J1757" i="3"/>
  <c r="K1761" i="3"/>
  <c r="J1761" i="3"/>
  <c r="L1769" i="3"/>
  <c r="K1778" i="3"/>
  <c r="J1778" i="3"/>
  <c r="K1790" i="3"/>
  <c r="J1790" i="3"/>
  <c r="K1792" i="3"/>
  <c r="J1796" i="3"/>
  <c r="L1806" i="3"/>
  <c r="K1815" i="3"/>
  <c r="J1815" i="3"/>
  <c r="K1821" i="3"/>
  <c r="J1821" i="3"/>
  <c r="K1825" i="3"/>
  <c r="J1825" i="3"/>
  <c r="L1833" i="3"/>
  <c r="K1842" i="3"/>
  <c r="J1842" i="3"/>
  <c r="K1854" i="3"/>
  <c r="J1854" i="3"/>
  <c r="K1856" i="3"/>
  <c r="J1860" i="3"/>
  <c r="L1870" i="3"/>
  <c r="K1879" i="3"/>
  <c r="J1879" i="3"/>
  <c r="K1885" i="3"/>
  <c r="J1885" i="3"/>
  <c r="K1889" i="3"/>
  <c r="J1889" i="3"/>
  <c r="L1897" i="3"/>
  <c r="K1906" i="3"/>
  <c r="J1906" i="3"/>
  <c r="K1918" i="3"/>
  <c r="J1918" i="3"/>
  <c r="K1920" i="3"/>
  <c r="L1922" i="3"/>
  <c r="J1924" i="3"/>
  <c r="K1927" i="3"/>
  <c r="J1927" i="3"/>
  <c r="K1933" i="3"/>
  <c r="J1933" i="3"/>
  <c r="K1937" i="3"/>
  <c r="K1942" i="3"/>
  <c r="J1942" i="3"/>
  <c r="K1944" i="3"/>
  <c r="K1692" i="3"/>
  <c r="J1694" i="3"/>
  <c r="J1700" i="3"/>
  <c r="K1706" i="3"/>
  <c r="J1706" i="3"/>
  <c r="K1718" i="3"/>
  <c r="J1718" i="3"/>
  <c r="K1720" i="3"/>
  <c r="L1722" i="3"/>
  <c r="J1724" i="3"/>
  <c r="L1732" i="3"/>
  <c r="L1734" i="3"/>
  <c r="K1743" i="3"/>
  <c r="J1743" i="3"/>
  <c r="K1747" i="3"/>
  <c r="K1749" i="3"/>
  <c r="J1749" i="3"/>
  <c r="K1753" i="3"/>
  <c r="J1753" i="3"/>
  <c r="L1761" i="3"/>
  <c r="K1770" i="3"/>
  <c r="J1770" i="3"/>
  <c r="K1782" i="3"/>
  <c r="J1782" i="3"/>
  <c r="K1784" i="3"/>
  <c r="L1786" i="3"/>
  <c r="J1788" i="3"/>
  <c r="L1798" i="3"/>
  <c r="K1807" i="3"/>
  <c r="J1807" i="3"/>
  <c r="K1813" i="3"/>
  <c r="J1813" i="3"/>
  <c r="K1817" i="3"/>
  <c r="J1817" i="3"/>
  <c r="L1825" i="3"/>
  <c r="K1834" i="3"/>
  <c r="J1834" i="3"/>
  <c r="K1846" i="3"/>
  <c r="J1846" i="3"/>
  <c r="K1848" i="3"/>
  <c r="L1850" i="3"/>
  <c r="J1852" i="3"/>
  <c r="L1862" i="3"/>
  <c r="K1871" i="3"/>
  <c r="J1871" i="3"/>
  <c r="K1877" i="3"/>
  <c r="J1877" i="3"/>
  <c r="K1881" i="3"/>
  <c r="J1881" i="3"/>
  <c r="L1889" i="3"/>
  <c r="K1898" i="3"/>
  <c r="J1898" i="3"/>
  <c r="K1910" i="3"/>
  <c r="J1910" i="3"/>
  <c r="K1912" i="3"/>
  <c r="L1914" i="3"/>
  <c r="J1916" i="3"/>
  <c r="K1929" i="3"/>
  <c r="J1929" i="3"/>
  <c r="L1937" i="3"/>
  <c r="L1953" i="3"/>
  <c r="L1687" i="3"/>
  <c r="K1691" i="3"/>
  <c r="K1693" i="3"/>
  <c r="J1693" i="3"/>
  <c r="J1695" i="3"/>
  <c r="L1700" i="3"/>
  <c r="L1702" i="3"/>
  <c r="K1704" i="3"/>
  <c r="K1710" i="3"/>
  <c r="J1710" i="3"/>
  <c r="K1712" i="3"/>
  <c r="L1714" i="3"/>
  <c r="J1716" i="3"/>
  <c r="L1724" i="3"/>
  <c r="L1726" i="3"/>
  <c r="K1735" i="3"/>
  <c r="J1735" i="3"/>
  <c r="K1739" i="3"/>
  <c r="K1741" i="3"/>
  <c r="J1741" i="3"/>
  <c r="K1745" i="3"/>
  <c r="J1745" i="3"/>
  <c r="L1753" i="3"/>
  <c r="K1762" i="3"/>
  <c r="J1762" i="3"/>
  <c r="K1774" i="3"/>
  <c r="J1774" i="3"/>
  <c r="K1776" i="3"/>
  <c r="L1778" i="3"/>
  <c r="J1780" i="3"/>
  <c r="L1790" i="3"/>
  <c r="K1799" i="3"/>
  <c r="J1799" i="3"/>
  <c r="K1805" i="3"/>
  <c r="J1805" i="3"/>
  <c r="K1809" i="3"/>
  <c r="J1809" i="3"/>
  <c r="L1817" i="3"/>
  <c r="K1826" i="3"/>
  <c r="J1826" i="3"/>
  <c r="K1838" i="3"/>
  <c r="J1838" i="3"/>
  <c r="K1840" i="3"/>
  <c r="L1842" i="3"/>
  <c r="J1844" i="3"/>
  <c r="L1854" i="3"/>
  <c r="K1863" i="3"/>
  <c r="J1863" i="3"/>
  <c r="K1869" i="3"/>
  <c r="J1869" i="3"/>
  <c r="K1873" i="3"/>
  <c r="J1873" i="3"/>
  <c r="L1881" i="3"/>
  <c r="K1890" i="3"/>
  <c r="J1890" i="3"/>
  <c r="K1902" i="3"/>
  <c r="J1902" i="3"/>
  <c r="K1904" i="3"/>
  <c r="J1908" i="3"/>
  <c r="L1918" i="3"/>
  <c r="K1925" i="3"/>
  <c r="J1925" i="3"/>
  <c r="L1929" i="3"/>
  <c r="K1938" i="3"/>
  <c r="J1938" i="3"/>
  <c r="L1942" i="3"/>
  <c r="K1945" i="3"/>
  <c r="J1684" i="3"/>
  <c r="K1687" i="3"/>
  <c r="K1689" i="3"/>
  <c r="J1689" i="3"/>
  <c r="J1702" i="3"/>
  <c r="L1706" i="3"/>
  <c r="J1708" i="3"/>
  <c r="L1716" i="3"/>
  <c r="L1718" i="3"/>
  <c r="K1727" i="3"/>
  <c r="J1727" i="3"/>
  <c r="K1731" i="3"/>
  <c r="K1733" i="3"/>
  <c r="J1733" i="3"/>
  <c r="K1737" i="3"/>
  <c r="J1737" i="3"/>
  <c r="L1745" i="3"/>
  <c r="K1754" i="3"/>
  <c r="J1754" i="3"/>
  <c r="K1766" i="3"/>
  <c r="J1766" i="3"/>
  <c r="K1768" i="3"/>
  <c r="L1770" i="3"/>
  <c r="J1772" i="3"/>
  <c r="L1782" i="3"/>
  <c r="K1791" i="3"/>
  <c r="J1791" i="3"/>
  <c r="K1797" i="3"/>
  <c r="J1797" i="3"/>
  <c r="K1801" i="3"/>
  <c r="J1801" i="3"/>
  <c r="L1809" i="3"/>
  <c r="K1818" i="3"/>
  <c r="J1818" i="3"/>
  <c r="K1830" i="3"/>
  <c r="J1830" i="3"/>
  <c r="K1832" i="3"/>
  <c r="L1834" i="3"/>
  <c r="J1836" i="3"/>
  <c r="L1846" i="3"/>
  <c r="K1855" i="3"/>
  <c r="J1855" i="3"/>
  <c r="K1861" i="3"/>
  <c r="J1861" i="3"/>
  <c r="K1865" i="3"/>
  <c r="J1865" i="3"/>
  <c r="L1873" i="3"/>
  <c r="K1882" i="3"/>
  <c r="J1882" i="3"/>
  <c r="K1894" i="3"/>
  <c r="J1894" i="3"/>
  <c r="K1896" i="3"/>
  <c r="L1898" i="3"/>
  <c r="J1900" i="3"/>
  <c r="L1910" i="3"/>
  <c r="K1919" i="3"/>
  <c r="J1919" i="3"/>
  <c r="K1930" i="3"/>
  <c r="J1930" i="3"/>
  <c r="J1940" i="3"/>
  <c r="K1943" i="3"/>
  <c r="J1943" i="3"/>
  <c r="K1948" i="3"/>
  <c r="J1948" i="3"/>
  <c r="L1961" i="3"/>
  <c r="L1965" i="3"/>
  <c r="L1976" i="3"/>
  <c r="J1979" i="3"/>
  <c r="L1985" i="3"/>
  <c r="L1989" i="3"/>
  <c r="L1998" i="3"/>
  <c r="K2001" i="3"/>
  <c r="J2001" i="3"/>
  <c r="L2009" i="3"/>
  <c r="L2013" i="3"/>
  <c r="K2020" i="3"/>
  <c r="J2020" i="3"/>
  <c r="K2022" i="3"/>
  <c r="J2022" i="3"/>
  <c r="K2026" i="3"/>
  <c r="K2030" i="3"/>
  <c r="J2030" i="3"/>
  <c r="K2034" i="3"/>
  <c r="K2038" i="3"/>
  <c r="J2038" i="3"/>
  <c r="K2042" i="3"/>
  <c r="K2046" i="3"/>
  <c r="J2046" i="3"/>
  <c r="K2050" i="3"/>
  <c r="K2054" i="3"/>
  <c r="J2054" i="3"/>
  <c r="K2058" i="3"/>
  <c r="K2062" i="3"/>
  <c r="J2062" i="3"/>
  <c r="K2066" i="3"/>
  <c r="K2070" i="3"/>
  <c r="J2070" i="3"/>
  <c r="K2074" i="3"/>
  <c r="K2076" i="3"/>
  <c r="K2083" i="3"/>
  <c r="L2087" i="3"/>
  <c r="K2099" i="3"/>
  <c r="J2099" i="3"/>
  <c r="K2163" i="3"/>
  <c r="J2163" i="3"/>
  <c r="J2318" i="3"/>
  <c r="K2318" i="3"/>
  <c r="K2701" i="3"/>
  <c r="J1950" i="3"/>
  <c r="L1955" i="3"/>
  <c r="K1957" i="3"/>
  <c r="J1957" i="3"/>
  <c r="K1962" i="3"/>
  <c r="K1964" i="3"/>
  <c r="J1964" i="3"/>
  <c r="K1966" i="3"/>
  <c r="J1966" i="3"/>
  <c r="L1974" i="3"/>
  <c r="K1977" i="3"/>
  <c r="J1977" i="3"/>
  <c r="K1986" i="3"/>
  <c r="K1988" i="3"/>
  <c r="J1988" i="3"/>
  <c r="K1990" i="3"/>
  <c r="J1990" i="3"/>
  <c r="K1992" i="3"/>
  <c r="J1992" i="3"/>
  <c r="K1999" i="3"/>
  <c r="J1999" i="3"/>
  <c r="L2003" i="3"/>
  <c r="K2005" i="3"/>
  <c r="K2010" i="3"/>
  <c r="K2012" i="3"/>
  <c r="J2012" i="3"/>
  <c r="K2014" i="3"/>
  <c r="J2014" i="3"/>
  <c r="K2018" i="3"/>
  <c r="K2024" i="3"/>
  <c r="J2024" i="3"/>
  <c r="K2028" i="3"/>
  <c r="K2032" i="3"/>
  <c r="J2032" i="3"/>
  <c r="K2036" i="3"/>
  <c r="K2040" i="3"/>
  <c r="J2040" i="3"/>
  <c r="K2044" i="3"/>
  <c r="K2048" i="3"/>
  <c r="J2048" i="3"/>
  <c r="K2052" i="3"/>
  <c r="K2056" i="3"/>
  <c r="J2056" i="3"/>
  <c r="K2060" i="3"/>
  <c r="K2064" i="3"/>
  <c r="J2064" i="3"/>
  <c r="K2068" i="3"/>
  <c r="K2072" i="3"/>
  <c r="J2072" i="3"/>
  <c r="L2078" i="3"/>
  <c r="J2088" i="3"/>
  <c r="K2090" i="3"/>
  <c r="J2090" i="3"/>
  <c r="J2092" i="3"/>
  <c r="L2094" i="3"/>
  <c r="L2075" i="3"/>
  <c r="J2117" i="3"/>
  <c r="K2136" i="3"/>
  <c r="J2136" i="3"/>
  <c r="L2123" i="3"/>
  <c r="J2181" i="3"/>
  <c r="L2199" i="3"/>
  <c r="K2293" i="3"/>
  <c r="J2293" i="3"/>
  <c r="K2295" i="3"/>
  <c r="L2297" i="3"/>
  <c r="J1937" i="3"/>
  <c r="L1957" i="3"/>
  <c r="K1968" i="3"/>
  <c r="J1968" i="3"/>
  <c r="K1975" i="3"/>
  <c r="J1975" i="3"/>
  <c r="L1979" i="3"/>
  <c r="K1981" i="3"/>
  <c r="J1995" i="3"/>
  <c r="L2001" i="3"/>
  <c r="L2005" i="3"/>
  <c r="K2016" i="3"/>
  <c r="J2016" i="3"/>
  <c r="L2022" i="3"/>
  <c r="L2030" i="3"/>
  <c r="L2038" i="3"/>
  <c r="L2046" i="3"/>
  <c r="L2054" i="3"/>
  <c r="L2062" i="3"/>
  <c r="L2070" i="3"/>
  <c r="K2079" i="3"/>
  <c r="L2085" i="3"/>
  <c r="K2111" i="3"/>
  <c r="J2111" i="3"/>
  <c r="K2113" i="3"/>
  <c r="L2115" i="3"/>
  <c r="L2154" i="3"/>
  <c r="K2175" i="3"/>
  <c r="J2175" i="3"/>
  <c r="K2177" i="3"/>
  <c r="L2179" i="3"/>
  <c r="J1696" i="3"/>
  <c r="J1704" i="3"/>
  <c r="J1712" i="3"/>
  <c r="J1720" i="3"/>
  <c r="J1728" i="3"/>
  <c r="J1736" i="3"/>
  <c r="J1744" i="3"/>
  <c r="J1752" i="3"/>
  <c r="J1760" i="3"/>
  <c r="J1768" i="3"/>
  <c r="J1776" i="3"/>
  <c r="J1784" i="3"/>
  <c r="J1792" i="3"/>
  <c r="J1800" i="3"/>
  <c r="J1808" i="3"/>
  <c r="J1816" i="3"/>
  <c r="J1824" i="3"/>
  <c r="J1832" i="3"/>
  <c r="J1840" i="3"/>
  <c r="J1848" i="3"/>
  <c r="J1856" i="3"/>
  <c r="J1864" i="3"/>
  <c r="J1872" i="3"/>
  <c r="J1880" i="3"/>
  <c r="J1888" i="3"/>
  <c r="J1896" i="3"/>
  <c r="J1904" i="3"/>
  <c r="J1912" i="3"/>
  <c r="J1920" i="3"/>
  <c r="J1928" i="3"/>
  <c r="J1936" i="3"/>
  <c r="J1944" i="3"/>
  <c r="L1950" i="3"/>
  <c r="K1954" i="3"/>
  <c r="K1956" i="3"/>
  <c r="J1956" i="3"/>
  <c r="K1958" i="3"/>
  <c r="J1958" i="3"/>
  <c r="L1966" i="3"/>
  <c r="L1968" i="3"/>
  <c r="J1971" i="3"/>
  <c r="L1977" i="3"/>
  <c r="K1979" i="3"/>
  <c r="L1981" i="3"/>
  <c r="L1990" i="3"/>
  <c r="K1993" i="3"/>
  <c r="J1993" i="3"/>
  <c r="K2002" i="3"/>
  <c r="K2004" i="3"/>
  <c r="J2004" i="3"/>
  <c r="K2006" i="3"/>
  <c r="J2006" i="3"/>
  <c r="L2014" i="3"/>
  <c r="K2025" i="3"/>
  <c r="J2025" i="3"/>
  <c r="J2027" i="3"/>
  <c r="K2033" i="3"/>
  <c r="J2033" i="3"/>
  <c r="J2035" i="3"/>
  <c r="K2041" i="3"/>
  <c r="J2041" i="3"/>
  <c r="J2043" i="3"/>
  <c r="K2049" i="3"/>
  <c r="J2049" i="3"/>
  <c r="J2051" i="3"/>
  <c r="K2057" i="3"/>
  <c r="J2057" i="3"/>
  <c r="J2059" i="3"/>
  <c r="K2065" i="3"/>
  <c r="J2065" i="3"/>
  <c r="J2067" i="3"/>
  <c r="K2073" i="3"/>
  <c r="J2073" i="3"/>
  <c r="J2075" i="3"/>
  <c r="J2084" i="3"/>
  <c r="K2086" i="3"/>
  <c r="J2086" i="3"/>
  <c r="L2127" i="3"/>
  <c r="K1950" i="3"/>
  <c r="J1952" i="3"/>
  <c r="K1960" i="3"/>
  <c r="J1960" i="3"/>
  <c r="J1962" i="3"/>
  <c r="K1969" i="3"/>
  <c r="J1969" i="3"/>
  <c r="K1978" i="3"/>
  <c r="K1980" i="3"/>
  <c r="J1980" i="3"/>
  <c r="K1982" i="3"/>
  <c r="J1982" i="3"/>
  <c r="K1984" i="3"/>
  <c r="J1984" i="3"/>
  <c r="J1986" i="3"/>
  <c r="K1991" i="3"/>
  <c r="J1991" i="3"/>
  <c r="L1995" i="3"/>
  <c r="K1997" i="3"/>
  <c r="K2008" i="3"/>
  <c r="J2008" i="3"/>
  <c r="J2010" i="3"/>
  <c r="K2017" i="3"/>
  <c r="J2017" i="3"/>
  <c r="J2019" i="3"/>
  <c r="L2079" i="3"/>
  <c r="L2081" i="3"/>
  <c r="K2088" i="3"/>
  <c r="L2187" i="3"/>
  <c r="K2245" i="3"/>
  <c r="J2245" i="3"/>
  <c r="K2247" i="3"/>
  <c r="L2249" i="3"/>
  <c r="J1947" i="3"/>
  <c r="L1958" i="3"/>
  <c r="L1960" i="3"/>
  <c r="J1963" i="3"/>
  <c r="L1971" i="3"/>
  <c r="K1973" i="3"/>
  <c r="J1987" i="3"/>
  <c r="L1993" i="3"/>
  <c r="L1997" i="3"/>
  <c r="L2006" i="3"/>
  <c r="J2011" i="3"/>
  <c r="L2025" i="3"/>
  <c r="L2027" i="3"/>
  <c r="L2033" i="3"/>
  <c r="L2035" i="3"/>
  <c r="L2041" i="3"/>
  <c r="L2043" i="3"/>
  <c r="L2049" i="3"/>
  <c r="L2051" i="3"/>
  <c r="L2057" i="3"/>
  <c r="L2059" i="3"/>
  <c r="L2065" i="3"/>
  <c r="L2067" i="3"/>
  <c r="L2073" i="3"/>
  <c r="K2077" i="3"/>
  <c r="J2080" i="3"/>
  <c r="K2082" i="3"/>
  <c r="J2082" i="3"/>
  <c r="L2086" i="3"/>
  <c r="J2093" i="3"/>
  <c r="K2093" i="3"/>
  <c r="L2099" i="3"/>
  <c r="L2125" i="3"/>
  <c r="L2147" i="3"/>
  <c r="L2163" i="3"/>
  <c r="L2189" i="3"/>
  <c r="L1947" i="3"/>
  <c r="K1949" i="3"/>
  <c r="K1961" i="3"/>
  <c r="J1961" i="3"/>
  <c r="K1967" i="3"/>
  <c r="L1973" i="3"/>
  <c r="L1982" i="3"/>
  <c r="K1985" i="3"/>
  <c r="J1985" i="3"/>
  <c r="K1994" i="3"/>
  <c r="K1996" i="3"/>
  <c r="J1996" i="3"/>
  <c r="K1998" i="3"/>
  <c r="J1998" i="3"/>
  <c r="K2000" i="3"/>
  <c r="J2000" i="3"/>
  <c r="K2009" i="3"/>
  <c r="J2009" i="3"/>
  <c r="L2017" i="3"/>
  <c r="L2019" i="3"/>
  <c r="K2021" i="3"/>
  <c r="K2029" i="3"/>
  <c r="K2037" i="3"/>
  <c r="K2045" i="3"/>
  <c r="K2053" i="3"/>
  <c r="K2061" i="3"/>
  <c r="K2069" i="3"/>
  <c r="L2077" i="3"/>
  <c r="K2087" i="3"/>
  <c r="K2146" i="3"/>
  <c r="J2146" i="3"/>
  <c r="L2216" i="3"/>
  <c r="K1947" i="3"/>
  <c r="L1949" i="3"/>
  <c r="K1953" i="3"/>
  <c r="J1953" i="3"/>
  <c r="J1955" i="3"/>
  <c r="K1965" i="3"/>
  <c r="K1970" i="3"/>
  <c r="K1972" i="3"/>
  <c r="J1972" i="3"/>
  <c r="K1974" i="3"/>
  <c r="J1974" i="3"/>
  <c r="K1976" i="3"/>
  <c r="J1976" i="3"/>
  <c r="J1978" i="3"/>
  <c r="K1983" i="3"/>
  <c r="J1983" i="3"/>
  <c r="L1987" i="3"/>
  <c r="K1989" i="3"/>
  <c r="J2003" i="3"/>
  <c r="L2011" i="3"/>
  <c r="K2013" i="3"/>
  <c r="K2019" i="3"/>
  <c r="L2021" i="3"/>
  <c r="L2029" i="3"/>
  <c r="L2037" i="3"/>
  <c r="L2045" i="3"/>
  <c r="L2053" i="3"/>
  <c r="L2061" i="3"/>
  <c r="L2069" i="3"/>
  <c r="K2078" i="3"/>
  <c r="J2078" i="3"/>
  <c r="L2082" i="3"/>
  <c r="K2142" i="3"/>
  <c r="J2142" i="3"/>
  <c r="L2207" i="3"/>
  <c r="J2079" i="3"/>
  <c r="J2083" i="3"/>
  <c r="J2087" i="3"/>
  <c r="L2093" i="3"/>
  <c r="L2095" i="3"/>
  <c r="K2097" i="3"/>
  <c r="K2103" i="3"/>
  <c r="J2103" i="3"/>
  <c r="K2105" i="3"/>
  <c r="L2107" i="3"/>
  <c r="J2109" i="3"/>
  <c r="L2117" i="3"/>
  <c r="L2119" i="3"/>
  <c r="K2128" i="3"/>
  <c r="J2128" i="3"/>
  <c r="K2134" i="3"/>
  <c r="J2134" i="3"/>
  <c r="K2138" i="3"/>
  <c r="J2138" i="3"/>
  <c r="L2146" i="3"/>
  <c r="K2155" i="3"/>
  <c r="J2155" i="3"/>
  <c r="K2167" i="3"/>
  <c r="J2167" i="3"/>
  <c r="K2169" i="3"/>
  <c r="L2171" i="3"/>
  <c r="J2173" i="3"/>
  <c r="L2181" i="3"/>
  <c r="L2183" i="3"/>
  <c r="L2191" i="3"/>
  <c r="K2196" i="3"/>
  <c r="K2200" i="3"/>
  <c r="J2200" i="3"/>
  <c r="K2204" i="3"/>
  <c r="K2208" i="3"/>
  <c r="J2208" i="3"/>
  <c r="K2212" i="3"/>
  <c r="K2222" i="3"/>
  <c r="J2101" i="3"/>
  <c r="L2109" i="3"/>
  <c r="L2111" i="3"/>
  <c r="K2120" i="3"/>
  <c r="J2120" i="3"/>
  <c r="K2124" i="3"/>
  <c r="K2126" i="3"/>
  <c r="J2126" i="3"/>
  <c r="K2130" i="3"/>
  <c r="J2130" i="3"/>
  <c r="L2138" i="3"/>
  <c r="K2147" i="3"/>
  <c r="J2147" i="3"/>
  <c r="K2159" i="3"/>
  <c r="J2159" i="3"/>
  <c r="K2161" i="3"/>
  <c r="J2165" i="3"/>
  <c r="L2173" i="3"/>
  <c r="L2175" i="3"/>
  <c r="K2184" i="3"/>
  <c r="J2184" i="3"/>
  <c r="K2188" i="3"/>
  <c r="K2192" i="3"/>
  <c r="J2192" i="3"/>
  <c r="K2194" i="3"/>
  <c r="J2194" i="3"/>
  <c r="K2202" i="3"/>
  <c r="J2202" i="3"/>
  <c r="K2210" i="3"/>
  <c r="J2210" i="3"/>
  <c r="L2233" i="3"/>
  <c r="L2348" i="3"/>
  <c r="L2090" i="3"/>
  <c r="K2094" i="3"/>
  <c r="J2094" i="3"/>
  <c r="J2096" i="3"/>
  <c r="L2101" i="3"/>
  <c r="L2103" i="3"/>
  <c r="K2112" i="3"/>
  <c r="J2112" i="3"/>
  <c r="K2116" i="3"/>
  <c r="K2118" i="3"/>
  <c r="J2118" i="3"/>
  <c r="K2122" i="3"/>
  <c r="J2122" i="3"/>
  <c r="L2130" i="3"/>
  <c r="K2139" i="3"/>
  <c r="J2139" i="3"/>
  <c r="K2151" i="3"/>
  <c r="J2151" i="3"/>
  <c r="K2153" i="3"/>
  <c r="L2155" i="3"/>
  <c r="J2157" i="3"/>
  <c r="L2165" i="3"/>
  <c r="L2167" i="3"/>
  <c r="K2176" i="3"/>
  <c r="J2176" i="3"/>
  <c r="K2180" i="3"/>
  <c r="K2182" i="3"/>
  <c r="J2182" i="3"/>
  <c r="K2186" i="3"/>
  <c r="J2186" i="3"/>
  <c r="L2194" i="3"/>
  <c r="K2198" i="3"/>
  <c r="L2202" i="3"/>
  <c r="K2206" i="3"/>
  <c r="L2210" i="3"/>
  <c r="L2193" i="3"/>
  <c r="L2217" i="3"/>
  <c r="K2262" i="3"/>
  <c r="J2262" i="3"/>
  <c r="L2265" i="3"/>
  <c r="L2309" i="3"/>
  <c r="L2337" i="3"/>
  <c r="J2081" i="3"/>
  <c r="J2085" i="3"/>
  <c r="J2089" i="3"/>
  <c r="K2091" i="3"/>
  <c r="K2104" i="3"/>
  <c r="J2104" i="3"/>
  <c r="K2108" i="3"/>
  <c r="K2110" i="3"/>
  <c r="J2110" i="3"/>
  <c r="K2114" i="3"/>
  <c r="J2114" i="3"/>
  <c r="L2122" i="3"/>
  <c r="K2131" i="3"/>
  <c r="J2131" i="3"/>
  <c r="K2143" i="3"/>
  <c r="J2143" i="3"/>
  <c r="K2145" i="3"/>
  <c r="J2149" i="3"/>
  <c r="L2157" i="3"/>
  <c r="L2159" i="3"/>
  <c r="K2168" i="3"/>
  <c r="J2168" i="3"/>
  <c r="K2172" i="3"/>
  <c r="K2174" i="3"/>
  <c r="J2174" i="3"/>
  <c r="K2178" i="3"/>
  <c r="J2178" i="3"/>
  <c r="L2186" i="3"/>
  <c r="K2190" i="3"/>
  <c r="K2195" i="3"/>
  <c r="J2195" i="3"/>
  <c r="K2203" i="3"/>
  <c r="J2203" i="3"/>
  <c r="K2211" i="3"/>
  <c r="J2211" i="3"/>
  <c r="K2213" i="3"/>
  <c r="J1965" i="3"/>
  <c r="J1973" i="3"/>
  <c r="J1981" i="3"/>
  <c r="J1989" i="3"/>
  <c r="J1997" i="3"/>
  <c r="J2005" i="3"/>
  <c r="J2013" i="3"/>
  <c r="J2021" i="3"/>
  <c r="J2029" i="3"/>
  <c r="J2037" i="3"/>
  <c r="J2045" i="3"/>
  <c r="J2053" i="3"/>
  <c r="J2061" i="3"/>
  <c r="J2069" i="3"/>
  <c r="J2077" i="3"/>
  <c r="K2100" i="3"/>
  <c r="K2102" i="3"/>
  <c r="J2102" i="3"/>
  <c r="K2106" i="3"/>
  <c r="J2106" i="3"/>
  <c r="L2114" i="3"/>
  <c r="K2123" i="3"/>
  <c r="J2123" i="3"/>
  <c r="K2135" i="3"/>
  <c r="J2135" i="3"/>
  <c r="K2137" i="3"/>
  <c r="L2139" i="3"/>
  <c r="J2141" i="3"/>
  <c r="L2149" i="3"/>
  <c r="L2151" i="3"/>
  <c r="K2160" i="3"/>
  <c r="J2160" i="3"/>
  <c r="K2164" i="3"/>
  <c r="K2166" i="3"/>
  <c r="J2166" i="3"/>
  <c r="K2170" i="3"/>
  <c r="J2170" i="3"/>
  <c r="L2178" i="3"/>
  <c r="K2187" i="3"/>
  <c r="J2187" i="3"/>
  <c r="L2220" i="3"/>
  <c r="L2253" i="3"/>
  <c r="K2281" i="3"/>
  <c r="J2281" i="3"/>
  <c r="K2306" i="3"/>
  <c r="J2306" i="3"/>
  <c r="L2091" i="3"/>
  <c r="K2096" i="3"/>
  <c r="K2098" i="3"/>
  <c r="J2098" i="3"/>
  <c r="L2106" i="3"/>
  <c r="K2115" i="3"/>
  <c r="J2115" i="3"/>
  <c r="K2127" i="3"/>
  <c r="J2127" i="3"/>
  <c r="K2129" i="3"/>
  <c r="L2131" i="3"/>
  <c r="J2133" i="3"/>
  <c r="L2141" i="3"/>
  <c r="L2143" i="3"/>
  <c r="K2152" i="3"/>
  <c r="J2152" i="3"/>
  <c r="K2156" i="3"/>
  <c r="K2158" i="3"/>
  <c r="J2158" i="3"/>
  <c r="K2162" i="3"/>
  <c r="J2162" i="3"/>
  <c r="L2170" i="3"/>
  <c r="K2179" i="3"/>
  <c r="J2179" i="3"/>
  <c r="L2195" i="3"/>
  <c r="J2197" i="3"/>
  <c r="K2199" i="3"/>
  <c r="J2199" i="3"/>
  <c r="K2201" i="3"/>
  <c r="L2203" i="3"/>
  <c r="J2205" i="3"/>
  <c r="K2207" i="3"/>
  <c r="J2207" i="3"/>
  <c r="K2209" i="3"/>
  <c r="L2211" i="3"/>
  <c r="K2216" i="3"/>
  <c r="J2216" i="3"/>
  <c r="L2232" i="3"/>
  <c r="K2327" i="3"/>
  <c r="J2327" i="3"/>
  <c r="K2331" i="3"/>
  <c r="J2091" i="3"/>
  <c r="K2095" i="3"/>
  <c r="L2098" i="3"/>
  <c r="K2107" i="3"/>
  <c r="J2107" i="3"/>
  <c r="K2119" i="3"/>
  <c r="J2119" i="3"/>
  <c r="K2121" i="3"/>
  <c r="J2125" i="3"/>
  <c r="L2135" i="3"/>
  <c r="K2144" i="3"/>
  <c r="J2144" i="3"/>
  <c r="K2148" i="3"/>
  <c r="K2150" i="3"/>
  <c r="J2150" i="3"/>
  <c r="K2154" i="3"/>
  <c r="J2154" i="3"/>
  <c r="L2162" i="3"/>
  <c r="K2171" i="3"/>
  <c r="J2171" i="3"/>
  <c r="K2183" i="3"/>
  <c r="J2183" i="3"/>
  <c r="K2185" i="3"/>
  <c r="J2189" i="3"/>
  <c r="K2191" i="3"/>
  <c r="J2191" i="3"/>
  <c r="K2193" i="3"/>
  <c r="L2197" i="3"/>
  <c r="L2205" i="3"/>
  <c r="K2214" i="3"/>
  <c r="J2214" i="3"/>
  <c r="L2251" i="3"/>
  <c r="L2272" i="3"/>
  <c r="L2299" i="3"/>
  <c r="J2215" i="3"/>
  <c r="K2224" i="3"/>
  <c r="J2224" i="3"/>
  <c r="K2233" i="3"/>
  <c r="J2233" i="3"/>
  <c r="K2237" i="3"/>
  <c r="J2237" i="3"/>
  <c r="K2239" i="3"/>
  <c r="L2241" i="3"/>
  <c r="J2243" i="3"/>
  <c r="K2250" i="3"/>
  <c r="K2254" i="3"/>
  <c r="J2254" i="3"/>
  <c r="K2258" i="3"/>
  <c r="K2260" i="3"/>
  <c r="J2260" i="3"/>
  <c r="K2264" i="3"/>
  <c r="J2264" i="3"/>
  <c r="K2273" i="3"/>
  <c r="J2273" i="3"/>
  <c r="K2285" i="3"/>
  <c r="J2285" i="3"/>
  <c r="K2287" i="3"/>
  <c r="L2289" i="3"/>
  <c r="J2291" i="3"/>
  <c r="K2298" i="3"/>
  <c r="L2301" i="3"/>
  <c r="K2310" i="3"/>
  <c r="J2310" i="3"/>
  <c r="L2390" i="3"/>
  <c r="K2412" i="3"/>
  <c r="J2412" i="3"/>
  <c r="L2516" i="3"/>
  <c r="K2539" i="3"/>
  <c r="J2539" i="3"/>
  <c r="K2217" i="3"/>
  <c r="J2217" i="3"/>
  <c r="K2221" i="3"/>
  <c r="L2224" i="3"/>
  <c r="J2235" i="3"/>
  <c r="L2243" i="3"/>
  <c r="L2245" i="3"/>
  <c r="K2252" i="3"/>
  <c r="J2252" i="3"/>
  <c r="K2256" i="3"/>
  <c r="J2256" i="3"/>
  <c r="L2264" i="3"/>
  <c r="K2277" i="3"/>
  <c r="J2277" i="3"/>
  <c r="K2279" i="3"/>
  <c r="L2281" i="3"/>
  <c r="J2283" i="3"/>
  <c r="L2291" i="3"/>
  <c r="L2293" i="3"/>
  <c r="K2302" i="3"/>
  <c r="J2302" i="3"/>
  <c r="K2312" i="3"/>
  <c r="J2312" i="3"/>
  <c r="K2316" i="3"/>
  <c r="K2321" i="3"/>
  <c r="J2321" i="3"/>
  <c r="K2325" i="3"/>
  <c r="J2325" i="3"/>
  <c r="J2334" i="3"/>
  <c r="K2334" i="3"/>
  <c r="K2345" i="3"/>
  <c r="J2345" i="3"/>
  <c r="L2364" i="3"/>
  <c r="K2407" i="3"/>
  <c r="L2431" i="3"/>
  <c r="J2097" i="3"/>
  <c r="J2105" i="3"/>
  <c r="J2113" i="3"/>
  <c r="J2121" i="3"/>
  <c r="J2129" i="3"/>
  <c r="J2137" i="3"/>
  <c r="J2145" i="3"/>
  <c r="J2153" i="3"/>
  <c r="J2161" i="3"/>
  <c r="J2169" i="3"/>
  <c r="J2177" i="3"/>
  <c r="J2185" i="3"/>
  <c r="J2193" i="3"/>
  <c r="J2201" i="3"/>
  <c r="J2209" i="3"/>
  <c r="K2215" i="3"/>
  <c r="J2219" i="3"/>
  <c r="K2225" i="3"/>
  <c r="J2225" i="3"/>
  <c r="K2229" i="3"/>
  <c r="J2229" i="3"/>
  <c r="K2231" i="3"/>
  <c r="L2235" i="3"/>
  <c r="L2237" i="3"/>
  <c r="K2246" i="3"/>
  <c r="J2246" i="3"/>
  <c r="L2256" i="3"/>
  <c r="K2265" i="3"/>
  <c r="J2265" i="3"/>
  <c r="K2269" i="3"/>
  <c r="J2269" i="3"/>
  <c r="K2271" i="3"/>
  <c r="L2273" i="3"/>
  <c r="J2275" i="3"/>
  <c r="L2283" i="3"/>
  <c r="L2285" i="3"/>
  <c r="K2294" i="3"/>
  <c r="J2294" i="3"/>
  <c r="K2304" i="3"/>
  <c r="J2304" i="3"/>
  <c r="K2308" i="3"/>
  <c r="L2312" i="3"/>
  <c r="K2319" i="3"/>
  <c r="J2319" i="3"/>
  <c r="K2323" i="3"/>
  <c r="K2332" i="3"/>
  <c r="L2360" i="3"/>
  <c r="J2382" i="3"/>
  <c r="K2382" i="3"/>
  <c r="K2425" i="3"/>
  <c r="J2425" i="3"/>
  <c r="L2219" i="3"/>
  <c r="L2221" i="3"/>
  <c r="K2223" i="3"/>
  <c r="J2227" i="3"/>
  <c r="K2234" i="3"/>
  <c r="K2238" i="3"/>
  <c r="J2238" i="3"/>
  <c r="K2242" i="3"/>
  <c r="K2244" i="3"/>
  <c r="J2244" i="3"/>
  <c r="K2248" i="3"/>
  <c r="J2248" i="3"/>
  <c r="J2250" i="3"/>
  <c r="K2257" i="3"/>
  <c r="J2257" i="3"/>
  <c r="J2267" i="3"/>
  <c r="L2275" i="3"/>
  <c r="L2277" i="3"/>
  <c r="K2286" i="3"/>
  <c r="J2286" i="3"/>
  <c r="K2290" i="3"/>
  <c r="K2292" i="3"/>
  <c r="J2292" i="3"/>
  <c r="K2296" i="3"/>
  <c r="J2296" i="3"/>
  <c r="J2298" i="3"/>
  <c r="K2300" i="3"/>
  <c r="L2304" i="3"/>
  <c r="K2313" i="3"/>
  <c r="J2313" i="3"/>
  <c r="K2330" i="3"/>
  <c r="J2330" i="3"/>
  <c r="L2377" i="3"/>
  <c r="K2401" i="3"/>
  <c r="J2401" i="3"/>
  <c r="K2471" i="3"/>
  <c r="J2471" i="3"/>
  <c r="L2488" i="3"/>
  <c r="L2213" i="3"/>
  <c r="K2218" i="3"/>
  <c r="L2225" i="3"/>
  <c r="L2227" i="3"/>
  <c r="L2229" i="3"/>
  <c r="K2236" i="3"/>
  <c r="J2236" i="3"/>
  <c r="K2240" i="3"/>
  <c r="J2240" i="3"/>
  <c r="L2248" i="3"/>
  <c r="K2261" i="3"/>
  <c r="J2261" i="3"/>
  <c r="K2263" i="3"/>
  <c r="L2267" i="3"/>
  <c r="L2269" i="3"/>
  <c r="K2278" i="3"/>
  <c r="J2278" i="3"/>
  <c r="K2282" i="3"/>
  <c r="K2284" i="3"/>
  <c r="J2284" i="3"/>
  <c r="K2288" i="3"/>
  <c r="J2288" i="3"/>
  <c r="L2296" i="3"/>
  <c r="K2305" i="3"/>
  <c r="J2305" i="3"/>
  <c r="J2315" i="3"/>
  <c r="K2317" i="3"/>
  <c r="J2317" i="3"/>
  <c r="J2326" i="3"/>
  <c r="K2326" i="3"/>
  <c r="J2373" i="3"/>
  <c r="K2375" i="3"/>
  <c r="L2452" i="3"/>
  <c r="K2220" i="3"/>
  <c r="J2220" i="3"/>
  <c r="J2222" i="3"/>
  <c r="K2226" i="3"/>
  <c r="K2227" i="3"/>
  <c r="K2230" i="3"/>
  <c r="J2230" i="3"/>
  <c r="L2240" i="3"/>
  <c r="K2249" i="3"/>
  <c r="J2249" i="3"/>
  <c r="K2253" i="3"/>
  <c r="J2253" i="3"/>
  <c r="K2255" i="3"/>
  <c r="L2257" i="3"/>
  <c r="J2259" i="3"/>
  <c r="K2266" i="3"/>
  <c r="K2270" i="3"/>
  <c r="J2270" i="3"/>
  <c r="K2274" i="3"/>
  <c r="K2276" i="3"/>
  <c r="J2276" i="3"/>
  <c r="K2280" i="3"/>
  <c r="J2280" i="3"/>
  <c r="L2288" i="3"/>
  <c r="K2297" i="3"/>
  <c r="J2297" i="3"/>
  <c r="J2307" i="3"/>
  <c r="K2309" i="3"/>
  <c r="J2309" i="3"/>
  <c r="K2311" i="3"/>
  <c r="L2313" i="3"/>
  <c r="K2324" i="3"/>
  <c r="K2337" i="3"/>
  <c r="J2337" i="3"/>
  <c r="K2352" i="3"/>
  <c r="L2354" i="3"/>
  <c r="K2357" i="3"/>
  <c r="J2357" i="3"/>
  <c r="L2418" i="3"/>
  <c r="K2421" i="3"/>
  <c r="J2421" i="3"/>
  <c r="K2228" i="3"/>
  <c r="J2228" i="3"/>
  <c r="K2232" i="3"/>
  <c r="J2232" i="3"/>
  <c r="J2234" i="3"/>
  <c r="K2241" i="3"/>
  <c r="J2241" i="3"/>
  <c r="J2251" i="3"/>
  <c r="L2259" i="3"/>
  <c r="L2261" i="3"/>
  <c r="K2268" i="3"/>
  <c r="J2268" i="3"/>
  <c r="K2272" i="3"/>
  <c r="J2272" i="3"/>
  <c r="L2280" i="3"/>
  <c r="K2289" i="3"/>
  <c r="J2289" i="3"/>
  <c r="J2299" i="3"/>
  <c r="K2301" i="3"/>
  <c r="J2301" i="3"/>
  <c r="K2303" i="3"/>
  <c r="L2305" i="3"/>
  <c r="K2314" i="3"/>
  <c r="L2317" i="3"/>
  <c r="K2322" i="3"/>
  <c r="J2322" i="3"/>
  <c r="K2329" i="3"/>
  <c r="J2329" i="3"/>
  <c r="K2333" i="3"/>
  <c r="J2333" i="3"/>
  <c r="K2369" i="3"/>
  <c r="J2369" i="3"/>
  <c r="K2390" i="3"/>
  <c r="L2394" i="3"/>
  <c r="K2397" i="3"/>
  <c r="J2397" i="3"/>
  <c r="K2443" i="3"/>
  <c r="J2443" i="3"/>
  <c r="L2322" i="3"/>
  <c r="L2330" i="3"/>
  <c r="K2339" i="3"/>
  <c r="J2339" i="3"/>
  <c r="K2343" i="3"/>
  <c r="J2343" i="3"/>
  <c r="K2349" i="3"/>
  <c r="L2352" i="3"/>
  <c r="K2361" i="3"/>
  <c r="J2361" i="3"/>
  <c r="K2367" i="3"/>
  <c r="K2371" i="3"/>
  <c r="J2371" i="3"/>
  <c r="K2380" i="3"/>
  <c r="J2380" i="3"/>
  <c r="K2384" i="3"/>
  <c r="J2384" i="3"/>
  <c r="J2386" i="3"/>
  <c r="L2388" i="3"/>
  <c r="L2392" i="3"/>
  <c r="K2403" i="3"/>
  <c r="J2403" i="3"/>
  <c r="L2414" i="3"/>
  <c r="L2416" i="3"/>
  <c r="L2440" i="3"/>
  <c r="K2467" i="3"/>
  <c r="J2467" i="3"/>
  <c r="L2334" i="3"/>
  <c r="L2345" i="3"/>
  <c r="K2353" i="3"/>
  <c r="J2353" i="3"/>
  <c r="K2359" i="3"/>
  <c r="K2363" i="3"/>
  <c r="J2363" i="3"/>
  <c r="L2369" i="3"/>
  <c r="J2374" i="3"/>
  <c r="L2382" i="3"/>
  <c r="L2386" i="3"/>
  <c r="K2389" i="3"/>
  <c r="K2393" i="3"/>
  <c r="J2393" i="3"/>
  <c r="K2399" i="3"/>
  <c r="J2406" i="3"/>
  <c r="K2408" i="3"/>
  <c r="J2408" i="3"/>
  <c r="J2410" i="3"/>
  <c r="L2412" i="3"/>
  <c r="K2417" i="3"/>
  <c r="J2417" i="3"/>
  <c r="K2423" i="3"/>
  <c r="J2432" i="3"/>
  <c r="L2434" i="3"/>
  <c r="L2438" i="3"/>
  <c r="K2441" i="3"/>
  <c r="J2441" i="3"/>
  <c r="K2484" i="3"/>
  <c r="J2484" i="3"/>
  <c r="K2486" i="3"/>
  <c r="L2534" i="3"/>
  <c r="K2537" i="3"/>
  <c r="J2537" i="3"/>
  <c r="J2223" i="3"/>
  <c r="J2231" i="3"/>
  <c r="J2239" i="3"/>
  <c r="J2247" i="3"/>
  <c r="J2255" i="3"/>
  <c r="J2263" i="3"/>
  <c r="J2271" i="3"/>
  <c r="J2279" i="3"/>
  <c r="J2287" i="3"/>
  <c r="J2295" i="3"/>
  <c r="J2303" i="3"/>
  <c r="J2311" i="3"/>
  <c r="K2336" i="3"/>
  <c r="J2336" i="3"/>
  <c r="J2342" i="3"/>
  <c r="K2347" i="3"/>
  <c r="J2347" i="3"/>
  <c r="K2351" i="3"/>
  <c r="J2351" i="3"/>
  <c r="K2355" i="3"/>
  <c r="J2355" i="3"/>
  <c r="L2361" i="3"/>
  <c r="J2366" i="3"/>
  <c r="K2372" i="3"/>
  <c r="J2372" i="3"/>
  <c r="K2376" i="3"/>
  <c r="J2376" i="3"/>
  <c r="L2380" i="3"/>
  <c r="L2384" i="3"/>
  <c r="K2395" i="3"/>
  <c r="J2395" i="3"/>
  <c r="K2404" i="3"/>
  <c r="J2404" i="3"/>
  <c r="L2410" i="3"/>
  <c r="K2413" i="3"/>
  <c r="K2419" i="3"/>
  <c r="J2419" i="3"/>
  <c r="K2435" i="3"/>
  <c r="J2439" i="3"/>
  <c r="L2460" i="3"/>
  <c r="L2567" i="3"/>
  <c r="L2336" i="3"/>
  <c r="K2340" i="3"/>
  <c r="J2340" i="3"/>
  <c r="J2349" i="3"/>
  <c r="L2353" i="3"/>
  <c r="J2358" i="3"/>
  <c r="K2364" i="3"/>
  <c r="J2364" i="3"/>
  <c r="L2374" i="3"/>
  <c r="L2378" i="3"/>
  <c r="K2381" i="3"/>
  <c r="K2385" i="3"/>
  <c r="J2385" i="3"/>
  <c r="K2391" i="3"/>
  <c r="J2398" i="3"/>
  <c r="L2406" i="3"/>
  <c r="L2408" i="3"/>
  <c r="J2422" i="3"/>
  <c r="L2432" i="3"/>
  <c r="K2449" i="3"/>
  <c r="J2449" i="3"/>
  <c r="J2482" i="3"/>
  <c r="K2482" i="3"/>
  <c r="K2503" i="3"/>
  <c r="J2503" i="3"/>
  <c r="J2320" i="3"/>
  <c r="J2328" i="3"/>
  <c r="L2338" i="3"/>
  <c r="L2342" i="3"/>
  <c r="J2350" i="3"/>
  <c r="K2356" i="3"/>
  <c r="J2356" i="3"/>
  <c r="L2366" i="3"/>
  <c r="L2372" i="3"/>
  <c r="L2376" i="3"/>
  <c r="K2387" i="3"/>
  <c r="J2387" i="3"/>
  <c r="K2396" i="3"/>
  <c r="J2396" i="3"/>
  <c r="K2400" i="3"/>
  <c r="J2400" i="3"/>
  <c r="J2402" i="3"/>
  <c r="L2404" i="3"/>
  <c r="K2409" i="3"/>
  <c r="J2409" i="3"/>
  <c r="K2415" i="3"/>
  <c r="K2420" i="3"/>
  <c r="J2420" i="3"/>
  <c r="K2424" i="3"/>
  <c r="J2424" i="3"/>
  <c r="L2426" i="3"/>
  <c r="L2430" i="3"/>
  <c r="K2433" i="3"/>
  <c r="J2433" i="3"/>
  <c r="L2439" i="3"/>
  <c r="K2480" i="3"/>
  <c r="J2480" i="3"/>
  <c r="K2499" i="3"/>
  <c r="J2499" i="3"/>
  <c r="K2528" i="3"/>
  <c r="J2528" i="3"/>
  <c r="L2320" i="3"/>
  <c r="L2328" i="3"/>
  <c r="K2335" i="3"/>
  <c r="J2335" i="3"/>
  <c r="L2340" i="3"/>
  <c r="K2344" i="3"/>
  <c r="K2348" i="3"/>
  <c r="J2348" i="3"/>
  <c r="L2358" i="3"/>
  <c r="K2368" i="3"/>
  <c r="L2370" i="3"/>
  <c r="K2373" i="3"/>
  <c r="K2377" i="3"/>
  <c r="J2377" i="3"/>
  <c r="K2383" i="3"/>
  <c r="L2385" i="3"/>
  <c r="J2390" i="3"/>
  <c r="L2398" i="3"/>
  <c r="L2402" i="3"/>
  <c r="K2405" i="3"/>
  <c r="K2411" i="3"/>
  <c r="J2411" i="3"/>
  <c r="J2413" i="3"/>
  <c r="L2422" i="3"/>
  <c r="K2427" i="3"/>
  <c r="J2431" i="3"/>
  <c r="J2435" i="3"/>
  <c r="K2439" i="3"/>
  <c r="K2447" i="3"/>
  <c r="J2447" i="3"/>
  <c r="K2546" i="3"/>
  <c r="J2546" i="3"/>
  <c r="L2550" i="3"/>
  <c r="K2320" i="3"/>
  <c r="K2328" i="3"/>
  <c r="K2341" i="3"/>
  <c r="L2344" i="3"/>
  <c r="L2346" i="3"/>
  <c r="L2356" i="3"/>
  <c r="K2358" i="3"/>
  <c r="K2360" i="3"/>
  <c r="L2362" i="3"/>
  <c r="K2365" i="3"/>
  <c r="L2368" i="3"/>
  <c r="K2379" i="3"/>
  <c r="J2379" i="3"/>
  <c r="J2381" i="3"/>
  <c r="K2388" i="3"/>
  <c r="J2388" i="3"/>
  <c r="K2392" i="3"/>
  <c r="J2392" i="3"/>
  <c r="J2394" i="3"/>
  <c r="L2396" i="3"/>
  <c r="K2398" i="3"/>
  <c r="L2400" i="3"/>
  <c r="J2414" i="3"/>
  <c r="K2416" i="3"/>
  <c r="J2416" i="3"/>
  <c r="J2418" i="3"/>
  <c r="L2420" i="3"/>
  <c r="K2422" i="3"/>
  <c r="L2424" i="3"/>
  <c r="J2440" i="3"/>
  <c r="L2442" i="3"/>
  <c r="J2445" i="3"/>
  <c r="K2457" i="3"/>
  <c r="J2457" i="3"/>
  <c r="L2492" i="3"/>
  <c r="L2543" i="3"/>
  <c r="K2429" i="3"/>
  <c r="K2437" i="3"/>
  <c r="K2453" i="3"/>
  <c r="J2453" i="3"/>
  <c r="K2461" i="3"/>
  <c r="J2461" i="3"/>
  <c r="L2471" i="3"/>
  <c r="L2486" i="3"/>
  <c r="K2493" i="3"/>
  <c r="J2493" i="3"/>
  <c r="L2503" i="3"/>
  <c r="J2506" i="3"/>
  <c r="K2508" i="3"/>
  <c r="J2508" i="3"/>
  <c r="K2510" i="3"/>
  <c r="L2512" i="3"/>
  <c r="K2517" i="3"/>
  <c r="J2517" i="3"/>
  <c r="L2532" i="3"/>
  <c r="L2541" i="3"/>
  <c r="J2544" i="3"/>
  <c r="L2524" i="3"/>
  <c r="K2587" i="3"/>
  <c r="J2587" i="3"/>
  <c r="K2753" i="3"/>
  <c r="J2753" i="3"/>
  <c r="J2444" i="3"/>
  <c r="K2451" i="3"/>
  <c r="J2451" i="3"/>
  <c r="K2455" i="3"/>
  <c r="J2455" i="3"/>
  <c r="K2459" i="3"/>
  <c r="J2459" i="3"/>
  <c r="K2463" i="3"/>
  <c r="J2463" i="3"/>
  <c r="K2472" i="3"/>
  <c r="J2472" i="3"/>
  <c r="J2474" i="3"/>
  <c r="K2476" i="3"/>
  <c r="J2476" i="3"/>
  <c r="K2478" i="3"/>
  <c r="L2480" i="3"/>
  <c r="L2484" i="3"/>
  <c r="K2491" i="3"/>
  <c r="J2491" i="3"/>
  <c r="K2495" i="3"/>
  <c r="J2495" i="3"/>
  <c r="K2504" i="3"/>
  <c r="J2504" i="3"/>
  <c r="L2510" i="3"/>
  <c r="K2513" i="3"/>
  <c r="K2515" i="3"/>
  <c r="J2515" i="3"/>
  <c r="K2519" i="3"/>
  <c r="J2519" i="3"/>
  <c r="K2526" i="3"/>
  <c r="L2528" i="3"/>
  <c r="K2533" i="3"/>
  <c r="J2533" i="3"/>
  <c r="L2546" i="3"/>
  <c r="J2553" i="3"/>
  <c r="K2553" i="3"/>
  <c r="L2575" i="3"/>
  <c r="J2742" i="3"/>
  <c r="K2742" i="3"/>
  <c r="L2723" i="3"/>
  <c r="J2429" i="3"/>
  <c r="J2437" i="3"/>
  <c r="L2447" i="3"/>
  <c r="L2455" i="3"/>
  <c r="L2463" i="3"/>
  <c r="L2478" i="3"/>
  <c r="K2485" i="3"/>
  <c r="J2485" i="3"/>
  <c r="L2495" i="3"/>
  <c r="L2508" i="3"/>
  <c r="L2519" i="3"/>
  <c r="J2522" i="3"/>
  <c r="K2524" i="3"/>
  <c r="J2524" i="3"/>
  <c r="L2526" i="3"/>
  <c r="K2529" i="3"/>
  <c r="K2531" i="3"/>
  <c r="J2531" i="3"/>
  <c r="K2535" i="3"/>
  <c r="J2535" i="3"/>
  <c r="K2547" i="3"/>
  <c r="J2547" i="3"/>
  <c r="K2549" i="3"/>
  <c r="L2564" i="3"/>
  <c r="J2585" i="3"/>
  <c r="J2428" i="3"/>
  <c r="J2436" i="3"/>
  <c r="L2444" i="3"/>
  <c r="K2448" i="3"/>
  <c r="K2456" i="3"/>
  <c r="K2464" i="3"/>
  <c r="J2464" i="3"/>
  <c r="J2466" i="3"/>
  <c r="K2468" i="3"/>
  <c r="J2468" i="3"/>
  <c r="K2470" i="3"/>
  <c r="L2472" i="3"/>
  <c r="L2476" i="3"/>
  <c r="K2483" i="3"/>
  <c r="J2483" i="3"/>
  <c r="K2487" i="3"/>
  <c r="J2487" i="3"/>
  <c r="K2496" i="3"/>
  <c r="J2496" i="3"/>
  <c r="J2498" i="3"/>
  <c r="K2500" i="3"/>
  <c r="J2500" i="3"/>
  <c r="K2502" i="3"/>
  <c r="L2504" i="3"/>
  <c r="K2509" i="3"/>
  <c r="J2509" i="3"/>
  <c r="K2520" i="3"/>
  <c r="J2520" i="3"/>
  <c r="L2533" i="3"/>
  <c r="L2535" i="3"/>
  <c r="J2538" i="3"/>
  <c r="K2540" i="3"/>
  <c r="J2540" i="3"/>
  <c r="K2542" i="3"/>
  <c r="L2549" i="3"/>
  <c r="K2562" i="3"/>
  <c r="J2562" i="3"/>
  <c r="K2572" i="3"/>
  <c r="J2572" i="3"/>
  <c r="K2601" i="3"/>
  <c r="K2672" i="3"/>
  <c r="J2672" i="3"/>
  <c r="L2652" i="3"/>
  <c r="K2725" i="3"/>
  <c r="J2344" i="3"/>
  <c r="J2352" i="3"/>
  <c r="J2360" i="3"/>
  <c r="J2368" i="3"/>
  <c r="L2428" i="3"/>
  <c r="L2436" i="3"/>
  <c r="K2444" i="3"/>
  <c r="J2446" i="3"/>
  <c r="J2450" i="3"/>
  <c r="J2458" i="3"/>
  <c r="L2470" i="3"/>
  <c r="K2474" i="3"/>
  <c r="K2477" i="3"/>
  <c r="J2477" i="3"/>
  <c r="L2487" i="3"/>
  <c r="L2502" i="3"/>
  <c r="K2505" i="3"/>
  <c r="K2507" i="3"/>
  <c r="J2507" i="3"/>
  <c r="K2511" i="3"/>
  <c r="J2511" i="3"/>
  <c r="J2513" i="3"/>
  <c r="K2525" i="3"/>
  <c r="J2525" i="3"/>
  <c r="K2536" i="3"/>
  <c r="J2536" i="3"/>
  <c r="L2542" i="3"/>
  <c r="J2545" i="3"/>
  <c r="K2545" i="3"/>
  <c r="L2547" i="3"/>
  <c r="K2552" i="3"/>
  <c r="J2359" i="3"/>
  <c r="J2367" i="3"/>
  <c r="J2375" i="3"/>
  <c r="J2383" i="3"/>
  <c r="J2391" i="3"/>
  <c r="J2399" i="3"/>
  <c r="J2407" i="3"/>
  <c r="J2415" i="3"/>
  <c r="J2423" i="3"/>
  <c r="K2428" i="3"/>
  <c r="K2436" i="3"/>
  <c r="K2445" i="3"/>
  <c r="L2446" i="3"/>
  <c r="L2448" i="3"/>
  <c r="K2452" i="3"/>
  <c r="J2452" i="3"/>
  <c r="K2454" i="3"/>
  <c r="J2454" i="3"/>
  <c r="L2456" i="3"/>
  <c r="K2460" i="3"/>
  <c r="J2460" i="3"/>
  <c r="K2462" i="3"/>
  <c r="L2464" i="3"/>
  <c r="L2468" i="3"/>
  <c r="K2475" i="3"/>
  <c r="J2475" i="3"/>
  <c r="K2479" i="3"/>
  <c r="J2479" i="3"/>
  <c r="K2488" i="3"/>
  <c r="J2488" i="3"/>
  <c r="J2490" i="3"/>
  <c r="K2492" i="3"/>
  <c r="J2492" i="3"/>
  <c r="K2494" i="3"/>
  <c r="L2496" i="3"/>
  <c r="L2500" i="3"/>
  <c r="L2511" i="3"/>
  <c r="J2514" i="3"/>
  <c r="K2516" i="3"/>
  <c r="J2516" i="3"/>
  <c r="K2518" i="3"/>
  <c r="L2520" i="3"/>
  <c r="K2522" i="3"/>
  <c r="K2527" i="3"/>
  <c r="J2527" i="3"/>
  <c r="J2529" i="3"/>
  <c r="L2540" i="3"/>
  <c r="K2548" i="3"/>
  <c r="J2548" i="3"/>
  <c r="J2581" i="3"/>
  <c r="L2627" i="3"/>
  <c r="K2713" i="3"/>
  <c r="J2713" i="3"/>
  <c r="J2426" i="3"/>
  <c r="J2434" i="3"/>
  <c r="J2442" i="3"/>
  <c r="K2446" i="3"/>
  <c r="J2448" i="3"/>
  <c r="L2454" i="3"/>
  <c r="J2456" i="3"/>
  <c r="L2462" i="3"/>
  <c r="K2466" i="3"/>
  <c r="K2469" i="3"/>
  <c r="J2469" i="3"/>
  <c r="L2479" i="3"/>
  <c r="L2494" i="3"/>
  <c r="K2498" i="3"/>
  <c r="K2501" i="3"/>
  <c r="J2501" i="3"/>
  <c r="K2512" i="3"/>
  <c r="J2512" i="3"/>
  <c r="L2518" i="3"/>
  <c r="K2521" i="3"/>
  <c r="K2523" i="3"/>
  <c r="J2523" i="3"/>
  <c r="L2525" i="3"/>
  <c r="L2527" i="3"/>
  <c r="J2530" i="3"/>
  <c r="K2532" i="3"/>
  <c r="J2532" i="3"/>
  <c r="K2534" i="3"/>
  <c r="L2536" i="3"/>
  <c r="K2538" i="3"/>
  <c r="K2541" i="3"/>
  <c r="J2541" i="3"/>
  <c r="K2591" i="3"/>
  <c r="J2591" i="3"/>
  <c r="K2644" i="3"/>
  <c r="J2644" i="3"/>
  <c r="J2550" i="3"/>
  <c r="K2555" i="3"/>
  <c r="J2555" i="3"/>
  <c r="K2566" i="3"/>
  <c r="J2566" i="3"/>
  <c r="K2576" i="3"/>
  <c r="L2579" i="3"/>
  <c r="L2583" i="3"/>
  <c r="J2589" i="3"/>
  <c r="J2593" i="3"/>
  <c r="K2595" i="3"/>
  <c r="J2595" i="3"/>
  <c r="J2597" i="3"/>
  <c r="L2599" i="3"/>
  <c r="K2604" i="3"/>
  <c r="L2619" i="3"/>
  <c r="L2612" i="3"/>
  <c r="K2637" i="3"/>
  <c r="K2647" i="3"/>
  <c r="J2647" i="3"/>
  <c r="J2652" i="3"/>
  <c r="L2635" i="3"/>
  <c r="L2650" i="3"/>
  <c r="K2692" i="3"/>
  <c r="J2692" i="3"/>
  <c r="K2704" i="3"/>
  <c r="J2704" i="3"/>
  <c r="L2684" i="3"/>
  <c r="L2691" i="3"/>
  <c r="J2718" i="3"/>
  <c r="K2718" i="3"/>
  <c r="L2708" i="3"/>
  <c r="L2731" i="3"/>
  <c r="J2557" i="3"/>
  <c r="K2559" i="3"/>
  <c r="J2559" i="3"/>
  <c r="K2570" i="3"/>
  <c r="J2570" i="3"/>
  <c r="L2572" i="3"/>
  <c r="K2580" i="3"/>
  <c r="K2584" i="3"/>
  <c r="L2587" i="3"/>
  <c r="L2591" i="3"/>
  <c r="J2600" i="3"/>
  <c r="K2613" i="3"/>
  <c r="K2620" i="3"/>
  <c r="L2610" i="3"/>
  <c r="K2640" i="3"/>
  <c r="J2640" i="3"/>
  <c r="L2620" i="3"/>
  <c r="L2660" i="3"/>
  <c r="K2685" i="3"/>
  <c r="L2675" i="3"/>
  <c r="L2682" i="3"/>
  <c r="K2733" i="3"/>
  <c r="J2462" i="3"/>
  <c r="J2470" i="3"/>
  <c r="J2478" i="3"/>
  <c r="J2486" i="3"/>
  <c r="J2494" i="3"/>
  <c r="J2502" i="3"/>
  <c r="J2510" i="3"/>
  <c r="J2518" i="3"/>
  <c r="J2526" i="3"/>
  <c r="J2534" i="3"/>
  <c r="J2542" i="3"/>
  <c r="K2550" i="3"/>
  <c r="L2555" i="3"/>
  <c r="J2561" i="3"/>
  <c r="K2563" i="3"/>
  <c r="J2563" i="3"/>
  <c r="K2574" i="3"/>
  <c r="J2574" i="3"/>
  <c r="K2588" i="3"/>
  <c r="K2592" i="3"/>
  <c r="L2595" i="3"/>
  <c r="J2602" i="3"/>
  <c r="K2602" i="3"/>
  <c r="K2660" i="3"/>
  <c r="J2660" i="3"/>
  <c r="L2643" i="3"/>
  <c r="K2688" i="3"/>
  <c r="J2688" i="3"/>
  <c r="L2668" i="3"/>
  <c r="K2695" i="3"/>
  <c r="J2695" i="3"/>
  <c r="J2726" i="3"/>
  <c r="K2726" i="3"/>
  <c r="L2716" i="3"/>
  <c r="L2761" i="3"/>
  <c r="L2763" i="3"/>
  <c r="J2549" i="3"/>
  <c r="J2552" i="3"/>
  <c r="K2556" i="3"/>
  <c r="L2559" i="3"/>
  <c r="J2565" i="3"/>
  <c r="K2567" i="3"/>
  <c r="J2567" i="3"/>
  <c r="J2576" i="3"/>
  <c r="K2578" i="3"/>
  <c r="J2578" i="3"/>
  <c r="L2580" i="3"/>
  <c r="K2582" i="3"/>
  <c r="J2582" i="3"/>
  <c r="K2596" i="3"/>
  <c r="J2596" i="3"/>
  <c r="L2628" i="3"/>
  <c r="K2653" i="3"/>
  <c r="K2663" i="3"/>
  <c r="J2663" i="3"/>
  <c r="J2668" i="3"/>
  <c r="L2651" i="3"/>
  <c r="L2666" i="3"/>
  <c r="L2548" i="3"/>
  <c r="K2551" i="3"/>
  <c r="K2560" i="3"/>
  <c r="L2563" i="3"/>
  <c r="J2569" i="3"/>
  <c r="K2571" i="3"/>
  <c r="J2571" i="3"/>
  <c r="J2580" i="3"/>
  <c r="J2584" i="3"/>
  <c r="K2586" i="3"/>
  <c r="J2586" i="3"/>
  <c r="L2588" i="3"/>
  <c r="K2598" i="3"/>
  <c r="J2598" i="3"/>
  <c r="L2606" i="3"/>
  <c r="L2611" i="3"/>
  <c r="K2656" i="3"/>
  <c r="J2656" i="3"/>
  <c r="L2636" i="3"/>
  <c r="J2700" i="3"/>
  <c r="L2683" i="3"/>
  <c r="J2734" i="3"/>
  <c r="K2734" i="3"/>
  <c r="K2741" i="3"/>
  <c r="K2744" i="3"/>
  <c r="J2744" i="3"/>
  <c r="L2746" i="3"/>
  <c r="K2554" i="3"/>
  <c r="J2554" i="3"/>
  <c r="L2556" i="3"/>
  <c r="K2564" i="3"/>
  <c r="J2573" i="3"/>
  <c r="K2575" i="3"/>
  <c r="J2575" i="3"/>
  <c r="J2588" i="3"/>
  <c r="K2590" i="3"/>
  <c r="J2590" i="3"/>
  <c r="J2592" i="3"/>
  <c r="K2594" i="3"/>
  <c r="L2596" i="3"/>
  <c r="L2581" i="3"/>
  <c r="J2629" i="3"/>
  <c r="K2631" i="3"/>
  <c r="J2631" i="3"/>
  <c r="J2636" i="3"/>
  <c r="L2634" i="3"/>
  <c r="K2676" i="3"/>
  <c r="J2676" i="3"/>
  <c r="L2659" i="3"/>
  <c r="L2676" i="3"/>
  <c r="K2717" i="3"/>
  <c r="L2707" i="3"/>
  <c r="K2749" i="3"/>
  <c r="L2551" i="3"/>
  <c r="J2556" i="3"/>
  <c r="K2558" i="3"/>
  <c r="J2558" i="3"/>
  <c r="K2568" i="3"/>
  <c r="L2571" i="3"/>
  <c r="J2577" i="3"/>
  <c r="K2579" i="3"/>
  <c r="J2579" i="3"/>
  <c r="K2583" i="3"/>
  <c r="J2583" i="3"/>
  <c r="K2599" i="3"/>
  <c r="J2599" i="3"/>
  <c r="K2605" i="3"/>
  <c r="K2617" i="3"/>
  <c r="J2617" i="3"/>
  <c r="L2602" i="3"/>
  <c r="K2626" i="3"/>
  <c r="J2626" i="3"/>
  <c r="L2644" i="3"/>
  <c r="K2669" i="3"/>
  <c r="K2679" i="3"/>
  <c r="J2679" i="3"/>
  <c r="J2684" i="3"/>
  <c r="L2667" i="3"/>
  <c r="K2708" i="3"/>
  <c r="J2708" i="3"/>
  <c r="L2700" i="3"/>
  <c r="L2743" i="3"/>
  <c r="K2603" i="3"/>
  <c r="K2607" i="3"/>
  <c r="J2607" i="3"/>
  <c r="K2609" i="3"/>
  <c r="L2624" i="3"/>
  <c r="L2626" i="3"/>
  <c r="K2633" i="3"/>
  <c r="J2633" i="3"/>
  <c r="K2635" i="3"/>
  <c r="K2642" i="3"/>
  <c r="J2642" i="3"/>
  <c r="K2649" i="3"/>
  <c r="J2649" i="3"/>
  <c r="K2651" i="3"/>
  <c r="K2658" i="3"/>
  <c r="J2658" i="3"/>
  <c r="K2665" i="3"/>
  <c r="J2665" i="3"/>
  <c r="K2667" i="3"/>
  <c r="K2674" i="3"/>
  <c r="J2674" i="3"/>
  <c r="K2681" i="3"/>
  <c r="J2681" i="3"/>
  <c r="K2683" i="3"/>
  <c r="K2690" i="3"/>
  <c r="J2690" i="3"/>
  <c r="K2697" i="3"/>
  <c r="J2697" i="3"/>
  <c r="K2699" i="3"/>
  <c r="K2706" i="3"/>
  <c r="J2706" i="3"/>
  <c r="K2711" i="3"/>
  <c r="J2711" i="3"/>
  <c r="K2720" i="3"/>
  <c r="J2720" i="3"/>
  <c r="K2722" i="3"/>
  <c r="J2722" i="3"/>
  <c r="L2724" i="3"/>
  <c r="K2728" i="3"/>
  <c r="J2728" i="3"/>
  <c r="K2730" i="3"/>
  <c r="J2730" i="3"/>
  <c r="L2732" i="3"/>
  <c r="K2736" i="3"/>
  <c r="J2736" i="3"/>
  <c r="K2738" i="3"/>
  <c r="J2738" i="3"/>
  <c r="L2740" i="3"/>
  <c r="K2755" i="3"/>
  <c r="J2755" i="3"/>
  <c r="K2759" i="3"/>
  <c r="J2759" i="3"/>
  <c r="K2611" i="3"/>
  <c r="J2614" i="3"/>
  <c r="K2616" i="3"/>
  <c r="J2616" i="3"/>
  <c r="L2640" i="3"/>
  <c r="L2642" i="3"/>
  <c r="L2656" i="3"/>
  <c r="L2658" i="3"/>
  <c r="L2672" i="3"/>
  <c r="L2674" i="3"/>
  <c r="L2688" i="3"/>
  <c r="L2690" i="3"/>
  <c r="L2692" i="3"/>
  <c r="L2697" i="3"/>
  <c r="L2699" i="3"/>
  <c r="L2704" i="3"/>
  <c r="L2706" i="3"/>
  <c r="K2715" i="3"/>
  <c r="L2722" i="3"/>
  <c r="L2730" i="3"/>
  <c r="L2738" i="3"/>
  <c r="K2745" i="3"/>
  <c r="J2745" i="3"/>
  <c r="L2753" i="3"/>
  <c r="L2755" i="3"/>
  <c r="J2603" i="3"/>
  <c r="J2606" i="3"/>
  <c r="J2609" i="3"/>
  <c r="K2618" i="3"/>
  <c r="J2618" i="3"/>
  <c r="K2623" i="3"/>
  <c r="J2623" i="3"/>
  <c r="J2635" i="3"/>
  <c r="J2646" i="3"/>
  <c r="J2651" i="3"/>
  <c r="J2662" i="3"/>
  <c r="J2667" i="3"/>
  <c r="J2678" i="3"/>
  <c r="J2683" i="3"/>
  <c r="J2694" i="3"/>
  <c r="J2699" i="3"/>
  <c r="L2715" i="3"/>
  <c r="L2720" i="3"/>
  <c r="L2728" i="3"/>
  <c r="L2736" i="3"/>
  <c r="K2747" i="3"/>
  <c r="J2747" i="3"/>
  <c r="K2751" i="3"/>
  <c r="J2751" i="3"/>
  <c r="K2756" i="3"/>
  <c r="K2762" i="3"/>
  <c r="J2762" i="3"/>
  <c r="K2608" i="3"/>
  <c r="J2608" i="3"/>
  <c r="L2616" i="3"/>
  <c r="L2618" i="3"/>
  <c r="K2625" i="3"/>
  <c r="J2625" i="3"/>
  <c r="K2627" i="3"/>
  <c r="J2630" i="3"/>
  <c r="K2632" i="3"/>
  <c r="J2632" i="3"/>
  <c r="K2639" i="3"/>
  <c r="J2639" i="3"/>
  <c r="K2648" i="3"/>
  <c r="J2648" i="3"/>
  <c r="K2655" i="3"/>
  <c r="J2655" i="3"/>
  <c r="K2664" i="3"/>
  <c r="J2664" i="3"/>
  <c r="K2671" i="3"/>
  <c r="J2671" i="3"/>
  <c r="K2680" i="3"/>
  <c r="J2680" i="3"/>
  <c r="K2687" i="3"/>
  <c r="J2687" i="3"/>
  <c r="K2696" i="3"/>
  <c r="J2696" i="3"/>
  <c r="K2703" i="3"/>
  <c r="J2703" i="3"/>
  <c r="K2721" i="3"/>
  <c r="J2721" i="3"/>
  <c r="K2729" i="3"/>
  <c r="J2729" i="3"/>
  <c r="K2737" i="3"/>
  <c r="J2737" i="3"/>
  <c r="L2745" i="3"/>
  <c r="L2747" i="3"/>
  <c r="J2758" i="3"/>
  <c r="K2760" i="3"/>
  <c r="J2760" i="3"/>
  <c r="L2762" i="3"/>
  <c r="K2634" i="3"/>
  <c r="J2634" i="3"/>
  <c r="K2641" i="3"/>
  <c r="J2641" i="3"/>
  <c r="K2643" i="3"/>
  <c r="K2650" i="3"/>
  <c r="J2650" i="3"/>
  <c r="K2657" i="3"/>
  <c r="J2657" i="3"/>
  <c r="K2659" i="3"/>
  <c r="K2666" i="3"/>
  <c r="J2666" i="3"/>
  <c r="K2673" i="3"/>
  <c r="J2673" i="3"/>
  <c r="K2675" i="3"/>
  <c r="K2682" i="3"/>
  <c r="J2682" i="3"/>
  <c r="K2689" i="3"/>
  <c r="J2689" i="3"/>
  <c r="K2691" i="3"/>
  <c r="K2698" i="3"/>
  <c r="J2698" i="3"/>
  <c r="K2705" i="3"/>
  <c r="J2705" i="3"/>
  <c r="K2707" i="3"/>
  <c r="J2710" i="3"/>
  <c r="K2712" i="3"/>
  <c r="J2712" i="3"/>
  <c r="K2719" i="3"/>
  <c r="J2719" i="3"/>
  <c r="K2723" i="3"/>
  <c r="J2723" i="3"/>
  <c r="K2727" i="3"/>
  <c r="J2727" i="3"/>
  <c r="K2731" i="3"/>
  <c r="J2731" i="3"/>
  <c r="K2735" i="3"/>
  <c r="J2735" i="3"/>
  <c r="K2739" i="3"/>
  <c r="J2739" i="3"/>
  <c r="K2743" i="3"/>
  <c r="J2743" i="3"/>
  <c r="K2748" i="3"/>
  <c r="K2754" i="3"/>
  <c r="J2754" i="3"/>
  <c r="L2756" i="3"/>
  <c r="J2594" i="3"/>
  <c r="J2601" i="3"/>
  <c r="J2605" i="3"/>
  <c r="L2608" i="3"/>
  <c r="K2610" i="3"/>
  <c r="J2610" i="3"/>
  <c r="K2615" i="3"/>
  <c r="J2615" i="3"/>
  <c r="J2627" i="3"/>
  <c r="L2632" i="3"/>
  <c r="K2646" i="3"/>
  <c r="L2648" i="3"/>
  <c r="K2662" i="3"/>
  <c r="L2664" i="3"/>
  <c r="K2678" i="3"/>
  <c r="L2680" i="3"/>
  <c r="L2689" i="3"/>
  <c r="K2694" i="3"/>
  <c r="L2696" i="3"/>
  <c r="L2698" i="3"/>
  <c r="L2705" i="3"/>
  <c r="K2714" i="3"/>
  <c r="J2714" i="3"/>
  <c r="J2725" i="3"/>
  <c r="J2733" i="3"/>
  <c r="L2739" i="3"/>
  <c r="J2741" i="3"/>
  <c r="J2750" i="3"/>
  <c r="K2752" i="3"/>
  <c r="J2752" i="3"/>
  <c r="L2754" i="3"/>
  <c r="J2756" i="3"/>
  <c r="K2761" i="3"/>
  <c r="J2761" i="3"/>
  <c r="L2744" i="3"/>
  <c r="L2752" i="3"/>
  <c r="L2760" i="3"/>
  <c r="L2604" i="3"/>
  <c r="K2619" i="3"/>
  <c r="J2622" i="3"/>
  <c r="K2624" i="3"/>
  <c r="J2624" i="3"/>
  <c r="J2638" i="3"/>
  <c r="J2643" i="3"/>
  <c r="J2654" i="3"/>
  <c r="J2659" i="3"/>
  <c r="J2670" i="3"/>
  <c r="J2675" i="3"/>
  <c r="J2686" i="3"/>
  <c r="J2691" i="3"/>
  <c r="J2702" i="3"/>
  <c r="J2707" i="3"/>
  <c r="L2712" i="3"/>
  <c r="L2714" i="3"/>
  <c r="K2724" i="3"/>
  <c r="K2732" i="3"/>
  <c r="K2740" i="3"/>
  <c r="K2746" i="3"/>
  <c r="J2746" i="3"/>
  <c r="L2748" i="3"/>
  <c r="K2758" i="3"/>
  <c r="K2763" i="3"/>
  <c r="J2763" i="3"/>
  <c r="J1137" i="3" l="1"/>
  <c r="L1046" i="3"/>
  <c r="L997" i="3"/>
  <c r="J872" i="3"/>
  <c r="L838" i="3"/>
  <c r="J793" i="3"/>
  <c r="L1170" i="3"/>
  <c r="L1074" i="3"/>
  <c r="L954" i="3"/>
  <c r="J900" i="3"/>
  <c r="L962" i="3"/>
  <c r="L911" i="3"/>
  <c r="J1039" i="3"/>
  <c r="J860" i="3"/>
  <c r="J787" i="3"/>
  <c r="L770" i="3"/>
  <c r="L720" i="3"/>
  <c r="J490" i="3"/>
  <c r="L394" i="3"/>
  <c r="L787" i="3"/>
  <c r="J722" i="3"/>
  <c r="L660" i="3"/>
  <c r="L596" i="3"/>
  <c r="L444" i="3"/>
  <c r="J147" i="3"/>
  <c r="L837" i="3"/>
  <c r="J678" i="3"/>
  <c r="J450" i="3"/>
  <c r="L1220" i="3"/>
  <c r="L833" i="3"/>
  <c r="L630" i="3"/>
  <c r="J542" i="3"/>
  <c r="J462" i="3"/>
  <c r="J285" i="3"/>
  <c r="J854" i="3"/>
  <c r="J736" i="3"/>
  <c r="J668" i="3"/>
  <c r="J506" i="3"/>
  <c r="J366" i="3"/>
  <c r="J766" i="3"/>
  <c r="L698" i="3"/>
  <c r="L628" i="3"/>
  <c r="J534" i="3"/>
  <c r="J798" i="3"/>
  <c r="J663" i="3"/>
  <c r="L362" i="3"/>
  <c r="L239" i="3"/>
  <c r="J463" i="3"/>
  <c r="L378" i="3"/>
  <c r="J265" i="3"/>
  <c r="L105" i="3"/>
  <c r="L396" i="3"/>
  <c r="J209" i="3"/>
  <c r="J387" i="3"/>
  <c r="J148" i="3"/>
  <c r="J335" i="3"/>
  <c r="J273" i="3"/>
  <c r="J55" i="3"/>
  <c r="L233" i="3"/>
  <c r="J135" i="3"/>
  <c r="J80" i="3"/>
  <c r="J112" i="3"/>
  <c r="J783" i="3"/>
  <c r="J760" i="3"/>
  <c r="L662" i="3"/>
  <c r="J607" i="3"/>
  <c r="L772" i="3"/>
  <c r="L716" i="3"/>
  <c r="L380" i="3"/>
  <c r="J712" i="3"/>
  <c r="J658" i="3"/>
  <c r="J594" i="3"/>
  <c r="J517" i="3"/>
  <c r="J139" i="3"/>
  <c r="L854" i="3"/>
  <c r="J742" i="3"/>
  <c r="L672" i="3"/>
  <c r="L604" i="3"/>
  <c r="J533" i="3"/>
  <c r="L1194" i="3"/>
  <c r="J824" i="3"/>
  <c r="J750" i="3"/>
  <c r="L612" i="3"/>
  <c r="J277" i="3"/>
  <c r="L797" i="3"/>
  <c r="J488" i="3"/>
  <c r="L762" i="3"/>
  <c r="L696" i="3"/>
  <c r="L530" i="3"/>
  <c r="J436" i="3"/>
  <c r="J1095" i="3"/>
  <c r="L640" i="3"/>
  <c r="L572" i="3"/>
  <c r="J603" i="3"/>
  <c r="J356" i="3"/>
  <c r="J300" i="3"/>
  <c r="J466" i="3"/>
  <c r="J321" i="3"/>
  <c r="J278" i="3"/>
  <c r="J145" i="3"/>
  <c r="J263" i="3"/>
  <c r="L181" i="3"/>
  <c r="J547" i="3"/>
  <c r="J385" i="3"/>
  <c r="L305" i="3"/>
  <c r="L204" i="3"/>
  <c r="J103" i="3"/>
  <c r="J234" i="3"/>
  <c r="L315" i="3"/>
  <c r="J247" i="3"/>
  <c r="J177" i="3"/>
  <c r="L347" i="3"/>
  <c r="J358" i="3"/>
  <c r="J268" i="3"/>
  <c r="J24" i="3"/>
  <c r="J62" i="3"/>
  <c r="J961" i="3"/>
  <c r="J865" i="3"/>
  <c r="J1153" i="3"/>
  <c r="J1097" i="3"/>
  <c r="L1024" i="3"/>
  <c r="J994" i="3"/>
  <c r="J903" i="3"/>
  <c r="L863" i="3"/>
  <c r="J717" i="3"/>
  <c r="J629" i="3"/>
  <c r="J1069" i="3"/>
  <c r="J940" i="3"/>
  <c r="L859" i="3"/>
  <c r="J1177" i="3"/>
  <c r="L1110" i="3"/>
  <c r="J1045" i="3"/>
  <c r="J904" i="3"/>
  <c r="L870" i="3"/>
  <c r="J1303" i="3"/>
  <c r="L993" i="3"/>
  <c r="L898" i="3"/>
  <c r="L905" i="3"/>
  <c r="L847" i="3"/>
  <c r="L1086" i="3"/>
  <c r="L907" i="3"/>
  <c r="J706" i="3"/>
  <c r="J770" i="3"/>
  <c r="J714" i="3"/>
  <c r="L658" i="3"/>
  <c r="J535" i="3"/>
  <c r="J186" i="3"/>
  <c r="J1074" i="3"/>
  <c r="J648" i="3"/>
  <c r="L418" i="3"/>
  <c r="J131" i="3"/>
  <c r="J776" i="3"/>
  <c r="L668" i="3"/>
  <c r="J602" i="3"/>
  <c r="J432" i="3"/>
  <c r="J1129" i="3"/>
  <c r="J728" i="3"/>
  <c r="J674" i="3"/>
  <c r="J610" i="3"/>
  <c r="J430" i="3"/>
  <c r="J269" i="3"/>
  <c r="L638" i="3"/>
  <c r="L566" i="3"/>
  <c r="L486" i="3"/>
  <c r="J593" i="3"/>
  <c r="L706" i="3"/>
  <c r="L636" i="3"/>
  <c r="J570" i="3"/>
  <c r="J222" i="3"/>
  <c r="L165" i="3"/>
  <c r="L101" i="3"/>
  <c r="L411" i="3"/>
  <c r="J319" i="3"/>
  <c r="L213" i="3"/>
  <c r="L140" i="3"/>
  <c r="J27" i="3"/>
  <c r="J433" i="3"/>
  <c r="J501" i="3"/>
  <c r="J355" i="3"/>
  <c r="L189" i="3"/>
  <c r="L77" i="3"/>
  <c r="J215" i="3"/>
  <c r="L139" i="3"/>
  <c r="J403" i="3"/>
  <c r="L302" i="3"/>
  <c r="J21" i="3"/>
  <c r="J25" i="3"/>
  <c r="L55" i="3"/>
  <c r="L2737" i="3"/>
  <c r="L2729" i="3"/>
  <c r="L2721" i="3"/>
  <c r="L2713" i="3"/>
  <c r="L2681" i="3"/>
  <c r="L2673" i="3"/>
  <c r="L2665" i="3"/>
  <c r="L2657" i="3"/>
  <c r="L2649" i="3"/>
  <c r="L2641" i="3"/>
  <c r="L2633" i="3"/>
  <c r="L2625" i="3"/>
  <c r="L2617" i="3"/>
  <c r="L2609" i="3"/>
  <c r="L2757" i="3"/>
  <c r="L2749" i="3"/>
  <c r="L2741" i="3"/>
  <c r="L2733" i="3"/>
  <c r="L2725" i="3"/>
  <c r="L2717" i="3"/>
  <c r="L2703" i="3"/>
  <c r="L2694" i="3"/>
  <c r="L2687" i="3"/>
  <c r="L2678" i="3"/>
  <c r="L2671" i="3"/>
  <c r="L2662" i="3"/>
  <c r="L2655" i="3"/>
  <c r="L2646" i="3"/>
  <c r="L2639" i="3"/>
  <c r="L2630" i="3"/>
  <c r="L2613" i="3"/>
  <c r="L2701" i="3"/>
  <c r="L2685" i="3"/>
  <c r="L2669" i="3"/>
  <c r="L2653" i="3"/>
  <c r="L2637" i="3"/>
  <c r="L2623" i="3"/>
  <c r="L2751" i="3"/>
  <c r="L2614" i="3"/>
  <c r="L2597" i="3"/>
  <c r="L2589" i="3"/>
  <c r="L2573" i="3"/>
  <c r="L2565" i="3"/>
  <c r="L2557" i="3"/>
  <c r="L2742" i="3"/>
  <c r="L2734" i="3"/>
  <c r="L2726" i="3"/>
  <c r="L2718" i="3"/>
  <c r="L2711" i="3"/>
  <c r="L2621" i="3"/>
  <c r="L2603" i="3"/>
  <c r="L2598" i="3"/>
  <c r="L2590" i="3"/>
  <c r="L2759" i="3"/>
  <c r="L2702" i="3"/>
  <c r="L2695" i="3"/>
  <c r="L2686" i="3"/>
  <c r="L2679" i="3"/>
  <c r="L2670" i="3"/>
  <c r="L2663" i="3"/>
  <c r="L2654" i="3"/>
  <c r="L2647" i="3"/>
  <c r="L2638" i="3"/>
  <c r="L2631" i="3"/>
  <c r="L2607" i="3"/>
  <c r="L2750" i="3"/>
  <c r="L2709" i="3"/>
  <c r="L2693" i="3"/>
  <c r="L2677" i="3"/>
  <c r="L2661" i="3"/>
  <c r="L2645" i="3"/>
  <c r="L2622" i="3"/>
  <c r="L2592" i="3"/>
  <c r="L2584" i="3"/>
  <c r="L2576" i="3"/>
  <c r="L2568" i="3"/>
  <c r="L2560" i="3"/>
  <c r="L2552" i="3"/>
  <c r="L2629" i="3"/>
  <c r="L2615" i="3"/>
  <c r="L2600" i="3"/>
  <c r="L2593" i="3"/>
  <c r="L2585" i="3"/>
  <c r="L2577" i="3"/>
  <c r="L2569" i="3"/>
  <c r="L2561" i="3"/>
  <c r="L2719" i="3"/>
  <c r="L2586" i="3"/>
  <c r="L2545" i="3"/>
  <c r="L2582" i="3"/>
  <c r="L2578" i="3"/>
  <c r="L2517" i="3"/>
  <c r="L2509" i="3"/>
  <c r="L2501" i="3"/>
  <c r="L2493" i="3"/>
  <c r="L2485" i="3"/>
  <c r="L2477" i="3"/>
  <c r="L2469" i="3"/>
  <c r="L2461" i="3"/>
  <c r="L2453" i="3"/>
  <c r="L2574" i="3"/>
  <c r="L2758" i="3"/>
  <c r="L2570" i="3"/>
  <c r="L2735" i="3"/>
  <c r="L2566" i="3"/>
  <c r="L2553" i="3"/>
  <c r="L2601" i="3"/>
  <c r="L2562" i="3"/>
  <c r="L2537" i="3"/>
  <c r="L2529" i="3"/>
  <c r="L2521" i="3"/>
  <c r="L2513" i="3"/>
  <c r="L2505" i="3"/>
  <c r="L2497" i="3"/>
  <c r="L2489" i="3"/>
  <c r="L2481" i="3"/>
  <c r="L2473" i="3"/>
  <c r="L2465" i="3"/>
  <c r="L2457" i="3"/>
  <c r="L2449" i="3"/>
  <c r="L2727" i="3"/>
  <c r="L2710" i="3"/>
  <c r="L2605" i="3"/>
  <c r="L2558" i="3"/>
  <c r="L2544" i="3"/>
  <c r="L2538" i="3"/>
  <c r="L2530" i="3"/>
  <c r="L2522" i="3"/>
  <c r="L2514" i="3"/>
  <c r="L2506" i="3"/>
  <c r="L2498" i="3"/>
  <c r="L2490" i="3"/>
  <c r="L2482" i="3"/>
  <c r="L2474" i="3"/>
  <c r="L2466" i="3"/>
  <c r="L2483" i="3"/>
  <c r="L2531" i="3"/>
  <c r="L2441" i="3"/>
  <c r="L2433" i="3"/>
  <c r="L2425" i="3"/>
  <c r="L2417" i="3"/>
  <c r="L2409" i="3"/>
  <c r="L2401" i="3"/>
  <c r="L2393" i="3"/>
  <c r="L2594" i="3"/>
  <c r="L2515" i="3"/>
  <c r="L2491" i="3"/>
  <c r="L2459" i="3"/>
  <c r="L2451" i="3"/>
  <c r="L2437" i="3"/>
  <c r="L2429" i="3"/>
  <c r="L2419" i="3"/>
  <c r="L2411" i="3"/>
  <c r="L2403" i="3"/>
  <c r="L2395" i="3"/>
  <c r="L2387" i="3"/>
  <c r="L2379" i="3"/>
  <c r="L2371" i="3"/>
  <c r="L2363" i="3"/>
  <c r="L2355" i="3"/>
  <c r="L2539" i="3"/>
  <c r="L2499" i="3"/>
  <c r="L2467" i="3"/>
  <c r="L2523" i="3"/>
  <c r="L2445" i="3"/>
  <c r="L2421" i="3"/>
  <c r="L2413" i="3"/>
  <c r="L2405" i="3"/>
  <c r="L2397" i="3"/>
  <c r="L2389" i="3"/>
  <c r="L2381" i="3"/>
  <c r="L2373" i="3"/>
  <c r="L2365" i="3"/>
  <c r="L2357" i="3"/>
  <c r="L2349" i="3"/>
  <c r="L2341" i="3"/>
  <c r="L2475" i="3"/>
  <c r="L2458" i="3"/>
  <c r="L2450" i="3"/>
  <c r="L2443" i="3"/>
  <c r="L2435" i="3"/>
  <c r="L2427" i="3"/>
  <c r="L2350" i="3"/>
  <c r="L2333" i="3"/>
  <c r="L2325" i="3"/>
  <c r="L2415" i="3"/>
  <c r="L2391" i="3"/>
  <c r="L2310" i="3"/>
  <c r="L2302" i="3"/>
  <c r="L2294" i="3"/>
  <c r="L2286" i="3"/>
  <c r="L2278" i="3"/>
  <c r="L2270" i="3"/>
  <c r="L2262" i="3"/>
  <c r="L2254" i="3"/>
  <c r="L2246" i="3"/>
  <c r="L2238" i="3"/>
  <c r="L2230" i="3"/>
  <c r="L2222" i="3"/>
  <c r="L2554" i="3"/>
  <c r="L2351" i="3"/>
  <c r="L2347" i="3"/>
  <c r="L2329" i="3"/>
  <c r="L2321" i="3"/>
  <c r="L2311" i="3"/>
  <c r="L2303" i="3"/>
  <c r="L2295" i="3"/>
  <c r="L2287" i="3"/>
  <c r="L2279" i="3"/>
  <c r="L2271" i="3"/>
  <c r="L2263" i="3"/>
  <c r="L2255" i="3"/>
  <c r="L2247" i="3"/>
  <c r="L2239" i="3"/>
  <c r="L2231" i="3"/>
  <c r="L2423" i="3"/>
  <c r="L2399" i="3"/>
  <c r="L2359" i="3"/>
  <c r="L2326" i="3"/>
  <c r="L2318" i="3"/>
  <c r="L2507" i="3"/>
  <c r="L2367" i="3"/>
  <c r="L2343" i="3"/>
  <c r="L2339" i="3"/>
  <c r="L2375" i="3"/>
  <c r="L2331" i="3"/>
  <c r="L2327" i="3"/>
  <c r="L2323" i="3"/>
  <c r="L2319" i="3"/>
  <c r="L2314" i="3"/>
  <c r="L2306" i="3"/>
  <c r="L2298" i="3"/>
  <c r="L2290" i="3"/>
  <c r="L2282" i="3"/>
  <c r="L2274" i="3"/>
  <c r="L2266" i="3"/>
  <c r="L2258" i="3"/>
  <c r="L2250" i="3"/>
  <c r="L2242" i="3"/>
  <c r="L2234" i="3"/>
  <c r="L2226" i="3"/>
  <c r="L2218" i="3"/>
  <c r="L2407" i="3"/>
  <c r="L2315" i="3"/>
  <c r="L2307" i="3"/>
  <c r="L2292" i="3"/>
  <c r="L2244" i="3"/>
  <c r="L2332" i="3"/>
  <c r="L2300" i="3"/>
  <c r="L2223" i="3"/>
  <c r="L2214" i="3"/>
  <c r="L2208" i="3"/>
  <c r="L2200" i="3"/>
  <c r="L2192" i="3"/>
  <c r="L2184" i="3"/>
  <c r="L2176" i="3"/>
  <c r="L2168" i="3"/>
  <c r="L2160" i="3"/>
  <c r="L2152" i="3"/>
  <c r="L2144" i="3"/>
  <c r="L2136" i="3"/>
  <c r="L2128" i="3"/>
  <c r="L2120" i="3"/>
  <c r="L2112" i="3"/>
  <c r="L2104" i="3"/>
  <c r="L2096" i="3"/>
  <c r="L2308" i="3"/>
  <c r="L2252" i="3"/>
  <c r="L2209" i="3"/>
  <c r="L2201" i="3"/>
  <c r="L2185" i="3"/>
  <c r="L2177" i="3"/>
  <c r="L2169" i="3"/>
  <c r="L2161" i="3"/>
  <c r="L2153" i="3"/>
  <c r="L2145" i="3"/>
  <c r="L2137" i="3"/>
  <c r="L2129" i="3"/>
  <c r="L2121" i="3"/>
  <c r="L2113" i="3"/>
  <c r="L2105" i="3"/>
  <c r="L2316" i="3"/>
  <c r="L2260" i="3"/>
  <c r="L2215" i="3"/>
  <c r="L2383" i="3"/>
  <c r="L2268" i="3"/>
  <c r="L2228" i="3"/>
  <c r="L2212" i="3"/>
  <c r="L2204" i="3"/>
  <c r="L2196" i="3"/>
  <c r="L2188" i="3"/>
  <c r="L2180" i="3"/>
  <c r="L2172" i="3"/>
  <c r="L2164" i="3"/>
  <c r="L2156" i="3"/>
  <c r="L2148" i="3"/>
  <c r="L2140" i="3"/>
  <c r="L2132" i="3"/>
  <c r="L2124" i="3"/>
  <c r="L2116" i="3"/>
  <c r="L2108" i="3"/>
  <c r="L2100" i="3"/>
  <c r="L2092" i="3"/>
  <c r="L2335" i="3"/>
  <c r="L2324" i="3"/>
  <c r="L2276" i="3"/>
  <c r="L2133" i="3"/>
  <c r="L2174" i="3"/>
  <c r="L2110" i="3"/>
  <c r="L2089" i="3"/>
  <c r="L2190" i="3"/>
  <c r="L2182" i="3"/>
  <c r="L2118" i="3"/>
  <c r="L2206" i="3"/>
  <c r="L2198" i="3"/>
  <c r="L2126" i="3"/>
  <c r="L2071" i="3"/>
  <c r="L2063" i="3"/>
  <c r="L2055" i="3"/>
  <c r="L2047" i="3"/>
  <c r="L2039" i="3"/>
  <c r="L2031" i="3"/>
  <c r="L2023" i="3"/>
  <c r="L2015" i="3"/>
  <c r="L2007" i="3"/>
  <c r="L1999" i="3"/>
  <c r="L1991" i="3"/>
  <c r="L1983" i="3"/>
  <c r="L1975" i="3"/>
  <c r="L1967" i="3"/>
  <c r="L1959" i="3"/>
  <c r="L1951" i="3"/>
  <c r="L2134" i="3"/>
  <c r="L2072" i="3"/>
  <c r="L2064" i="3"/>
  <c r="L2056" i="3"/>
  <c r="L2048" i="3"/>
  <c r="L2040" i="3"/>
  <c r="L2032" i="3"/>
  <c r="L2024" i="3"/>
  <c r="L2016" i="3"/>
  <c r="L2008" i="3"/>
  <c r="L2000" i="3"/>
  <c r="L1992" i="3"/>
  <c r="L1984" i="3"/>
  <c r="L1952" i="3"/>
  <c r="L2284" i="3"/>
  <c r="L2236" i="3"/>
  <c r="L2142" i="3"/>
  <c r="L2097" i="3"/>
  <c r="L2150" i="3"/>
  <c r="L2074" i="3"/>
  <c r="L2066" i="3"/>
  <c r="L2058" i="3"/>
  <c r="L2050" i="3"/>
  <c r="L2042" i="3"/>
  <c r="L2034" i="3"/>
  <c r="L2026" i="3"/>
  <c r="L2018" i="3"/>
  <c r="L2010" i="3"/>
  <c r="L2002" i="3"/>
  <c r="L1994" i="3"/>
  <c r="L1986" i="3"/>
  <c r="L1978" i="3"/>
  <c r="L1970" i="3"/>
  <c r="L1962" i="3"/>
  <c r="L1954" i="3"/>
  <c r="L2158" i="3"/>
  <c r="L2088" i="3"/>
  <c r="L2084" i="3"/>
  <c r="L2080" i="3"/>
  <c r="L1963" i="3"/>
  <c r="L1980" i="3"/>
  <c r="L2004" i="3"/>
  <c r="L1956" i="3"/>
  <c r="L1943" i="3"/>
  <c r="L1935" i="3"/>
  <c r="L1927" i="3"/>
  <c r="L1919" i="3"/>
  <c r="L1911" i="3"/>
  <c r="L1903" i="3"/>
  <c r="L1895" i="3"/>
  <c r="L1887" i="3"/>
  <c r="L1879" i="3"/>
  <c r="L1871" i="3"/>
  <c r="L1863" i="3"/>
  <c r="L1855" i="3"/>
  <c r="L1847" i="3"/>
  <c r="L1839" i="3"/>
  <c r="L1831" i="3"/>
  <c r="L1823" i="3"/>
  <c r="L1815" i="3"/>
  <c r="L1807" i="3"/>
  <c r="L1799" i="3"/>
  <c r="L1791" i="3"/>
  <c r="L1783" i="3"/>
  <c r="L1775" i="3"/>
  <c r="L1767" i="3"/>
  <c r="L1759" i="3"/>
  <c r="L1751" i="3"/>
  <c r="L1743" i="3"/>
  <c r="L1735" i="3"/>
  <c r="L1727" i="3"/>
  <c r="L1719" i="3"/>
  <c r="L1711" i="3"/>
  <c r="L1703" i="3"/>
  <c r="L1695" i="3"/>
  <c r="L2166" i="3"/>
  <c r="L2102" i="3"/>
  <c r="L1944" i="3"/>
  <c r="L1936" i="3"/>
  <c r="L1928" i="3"/>
  <c r="L1920" i="3"/>
  <c r="L1912" i="3"/>
  <c r="L1904" i="3"/>
  <c r="L1896" i="3"/>
  <c r="L1888" i="3"/>
  <c r="L1880" i="3"/>
  <c r="L1872" i="3"/>
  <c r="L1864" i="3"/>
  <c r="L1856" i="3"/>
  <c r="L1848" i="3"/>
  <c r="L1840" i="3"/>
  <c r="L1832" i="3"/>
  <c r="L1824" i="3"/>
  <c r="L1816" i="3"/>
  <c r="L1808" i="3"/>
  <c r="L1800" i="3"/>
  <c r="L1792" i="3"/>
  <c r="L1784" i="3"/>
  <c r="L1776" i="3"/>
  <c r="L1768" i="3"/>
  <c r="L1760" i="3"/>
  <c r="L1752" i="3"/>
  <c r="L1744" i="3"/>
  <c r="L1736" i="3"/>
  <c r="L1728" i="3"/>
  <c r="L1720" i="3"/>
  <c r="L1712" i="3"/>
  <c r="L2012" i="3"/>
  <c r="L1988" i="3"/>
  <c r="L1964" i="3"/>
  <c r="L2068" i="3"/>
  <c r="L2060" i="3"/>
  <c r="L2052" i="3"/>
  <c r="L2044" i="3"/>
  <c r="L2036" i="3"/>
  <c r="L2028" i="3"/>
  <c r="L2020" i="3"/>
  <c r="L1948" i="3"/>
  <c r="L2076" i="3"/>
  <c r="L1972" i="3"/>
  <c r="L1946" i="3"/>
  <c r="L1939" i="3"/>
  <c r="L1931" i="3"/>
  <c r="L1923" i="3"/>
  <c r="L1915" i="3"/>
  <c r="L1907" i="3"/>
  <c r="L1899" i="3"/>
  <c r="L1891" i="3"/>
  <c r="L1883" i="3"/>
  <c r="L1875" i="3"/>
  <c r="L1867" i="3"/>
  <c r="L1859" i="3"/>
  <c r="L1851" i="3"/>
  <c r="L1843" i="3"/>
  <c r="L1835" i="3"/>
  <c r="L1827" i="3"/>
  <c r="L1819" i="3"/>
  <c r="L1811" i="3"/>
  <c r="L1803" i="3"/>
  <c r="L1795" i="3"/>
  <c r="L1787" i="3"/>
  <c r="L1779" i="3"/>
  <c r="L1771" i="3"/>
  <c r="L1763" i="3"/>
  <c r="L1755" i="3"/>
  <c r="L1747" i="3"/>
  <c r="L1739" i="3"/>
  <c r="L1731" i="3"/>
  <c r="L1723" i="3"/>
  <c r="L1715" i="3"/>
  <c r="L1707" i="3"/>
  <c r="L1699" i="3"/>
  <c r="L1691" i="3"/>
  <c r="L1683" i="3"/>
  <c r="L1996" i="3"/>
  <c r="L1940" i="3"/>
  <c r="L1932" i="3"/>
  <c r="L1916" i="3"/>
  <c r="L1908" i="3"/>
  <c r="L1900" i="3"/>
  <c r="L1892" i="3"/>
  <c r="L1884" i="3"/>
  <c r="L1876" i="3"/>
  <c r="L1868" i="3"/>
  <c r="L1860" i="3"/>
  <c r="L1852" i="3"/>
  <c r="L1844" i="3"/>
  <c r="L1836" i="3"/>
  <c r="L1828" i="3"/>
  <c r="L1820" i="3"/>
  <c r="L1812" i="3"/>
  <c r="L1804" i="3"/>
  <c r="L1796" i="3"/>
  <c r="L1788" i="3"/>
  <c r="L1780" i="3"/>
  <c r="L1772" i="3"/>
  <c r="L1764" i="3"/>
  <c r="L1941" i="3"/>
  <c r="L1933" i="3"/>
  <c r="L1885" i="3"/>
  <c r="L1821" i="3"/>
  <c r="L1757" i="3"/>
  <c r="L1685" i="3"/>
  <c r="L1893" i="3"/>
  <c r="L1829" i="3"/>
  <c r="L1765" i="3"/>
  <c r="L1696" i="3"/>
  <c r="L1682" i="3"/>
  <c r="L1669" i="3"/>
  <c r="L1653" i="3"/>
  <c r="L1645" i="3"/>
  <c r="L1637" i="3"/>
  <c r="L1629" i="3"/>
  <c r="L1621" i="3"/>
  <c r="L1613" i="3"/>
  <c r="L1605" i="3"/>
  <c r="L1597" i="3"/>
  <c r="L1901" i="3"/>
  <c r="L1837" i="3"/>
  <c r="L1773" i="3"/>
  <c r="L1709" i="3"/>
  <c r="L1909" i="3"/>
  <c r="L1845" i="3"/>
  <c r="L1781" i="3"/>
  <c r="L1717" i="3"/>
  <c r="L1688" i="3"/>
  <c r="L1671" i="3"/>
  <c r="L1655" i="3"/>
  <c r="L1647" i="3"/>
  <c r="L1639" i="3"/>
  <c r="L1631" i="3"/>
  <c r="L1623" i="3"/>
  <c r="L1615" i="3"/>
  <c r="L1607" i="3"/>
  <c r="L1599" i="3"/>
  <c r="L1591" i="3"/>
  <c r="L1583" i="3"/>
  <c r="L1575" i="3"/>
  <c r="L1567" i="3"/>
  <c r="L1559" i="3"/>
  <c r="L1917" i="3"/>
  <c r="L1853" i="3"/>
  <c r="L1789" i="3"/>
  <c r="L1725" i="3"/>
  <c r="L1861" i="3"/>
  <c r="L1797" i="3"/>
  <c r="L1733" i="3"/>
  <c r="L1679" i="3"/>
  <c r="L1673" i="3"/>
  <c r="L1665" i="3"/>
  <c r="L1657" i="3"/>
  <c r="L1649" i="3"/>
  <c r="L1641" i="3"/>
  <c r="L1633" i="3"/>
  <c r="L1625" i="3"/>
  <c r="L1617" i="3"/>
  <c r="L1609" i="3"/>
  <c r="L1601" i="3"/>
  <c r="L1593" i="3"/>
  <c r="L1925" i="3"/>
  <c r="L1869" i="3"/>
  <c r="L1805" i="3"/>
  <c r="L1741" i="3"/>
  <c r="L1675" i="3"/>
  <c r="L1635" i="3"/>
  <c r="L1573" i="3"/>
  <c r="L1563" i="3"/>
  <c r="L1533" i="3"/>
  <c r="L1527" i="3"/>
  <c r="L1501" i="3"/>
  <c r="L1495" i="3"/>
  <c r="L1469" i="3"/>
  <c r="L1463" i="3"/>
  <c r="L1643" i="3"/>
  <c r="L1561" i="3"/>
  <c r="L1545" i="3"/>
  <c r="L1539" i="3"/>
  <c r="L1513" i="3"/>
  <c r="L1507" i="3"/>
  <c r="L1481" i="3"/>
  <c r="L1475" i="3"/>
  <c r="L1449" i="3"/>
  <c r="L1443" i="3"/>
  <c r="L1877" i="3"/>
  <c r="L1651" i="3"/>
  <c r="L1581" i="3"/>
  <c r="L1571" i="3"/>
  <c r="L1551" i="3"/>
  <c r="L1525" i="3"/>
  <c r="L1519" i="3"/>
  <c r="L1493" i="3"/>
  <c r="L1487" i="3"/>
  <c r="L1461" i="3"/>
  <c r="L1455" i="3"/>
  <c r="L1420" i="3"/>
  <c r="L1412" i="3"/>
  <c r="L1404" i="3"/>
  <c r="L1396" i="3"/>
  <c r="L1388" i="3"/>
  <c r="L1380" i="3"/>
  <c r="L1372" i="3"/>
  <c r="L1364" i="3"/>
  <c r="L1356" i="3"/>
  <c r="L1348" i="3"/>
  <c r="L1340" i="3"/>
  <c r="L1332" i="3"/>
  <c r="L1324" i="3"/>
  <c r="L1316" i="3"/>
  <c r="L1308" i="3"/>
  <c r="L1300" i="3"/>
  <c r="L1292" i="3"/>
  <c r="L1284" i="3"/>
  <c r="L1276" i="3"/>
  <c r="L1659" i="3"/>
  <c r="L1595" i="3"/>
  <c r="L1569" i="3"/>
  <c r="L1537" i="3"/>
  <c r="L1531" i="3"/>
  <c r="L1505" i="3"/>
  <c r="L1499" i="3"/>
  <c r="L1473" i="3"/>
  <c r="L1467" i="3"/>
  <c r="L1441" i="3"/>
  <c r="L1437" i="3"/>
  <c r="L1433" i="3"/>
  <c r="L1429" i="3"/>
  <c r="L1421" i="3"/>
  <c r="L1413" i="3"/>
  <c r="L1405" i="3"/>
  <c r="L1397" i="3"/>
  <c r="L1389" i="3"/>
  <c r="L1381" i="3"/>
  <c r="L1813" i="3"/>
  <c r="L1603" i="3"/>
  <c r="L1589" i="3"/>
  <c r="L1579" i="3"/>
  <c r="L1557" i="3"/>
  <c r="L1549" i="3"/>
  <c r="L1543" i="3"/>
  <c r="L1517" i="3"/>
  <c r="L1511" i="3"/>
  <c r="L1485" i="3"/>
  <c r="L1479" i="3"/>
  <c r="L1453" i="3"/>
  <c r="L1447" i="3"/>
  <c r="L1611" i="3"/>
  <c r="L1577" i="3"/>
  <c r="L1529" i="3"/>
  <c r="L1523" i="3"/>
  <c r="L1497" i="3"/>
  <c r="L1491" i="3"/>
  <c r="L1465" i="3"/>
  <c r="L1459" i="3"/>
  <c r="L1749" i="3"/>
  <c r="L1704" i="3"/>
  <c r="L1619" i="3"/>
  <c r="L1587" i="3"/>
  <c r="L1565" i="3"/>
  <c r="L1555" i="3"/>
  <c r="L1541" i="3"/>
  <c r="L1535" i="3"/>
  <c r="L1509" i="3"/>
  <c r="L1503" i="3"/>
  <c r="L1477" i="3"/>
  <c r="L1471" i="3"/>
  <c r="L1445" i="3"/>
  <c r="L1416" i="3"/>
  <c r="L1408" i="3"/>
  <c r="L1400" i="3"/>
  <c r="L1392" i="3"/>
  <c r="L1384" i="3"/>
  <c r="L1376" i="3"/>
  <c r="L1368" i="3"/>
  <c r="L1360" i="3"/>
  <c r="L1352" i="3"/>
  <c r="L1344" i="3"/>
  <c r="L1336" i="3"/>
  <c r="L1328" i="3"/>
  <c r="L1320" i="3"/>
  <c r="L1312" i="3"/>
  <c r="L1304" i="3"/>
  <c r="L1296" i="3"/>
  <c r="L1288" i="3"/>
  <c r="L1280" i="3"/>
  <c r="L1585" i="3"/>
  <c r="L1439" i="3"/>
  <c r="L1435" i="3"/>
  <c r="L1377" i="3"/>
  <c r="L1345" i="3"/>
  <c r="L1313" i="3"/>
  <c r="L1281" i="3"/>
  <c r="L1431" i="3"/>
  <c r="L1385" i="3"/>
  <c r="L1373" i="3"/>
  <c r="L1341" i="3"/>
  <c r="L1309" i="3"/>
  <c r="L1277" i="3"/>
  <c r="L1272" i="3"/>
  <c r="L1264" i="3"/>
  <c r="L1260" i="3"/>
  <c r="L1256" i="3"/>
  <c r="L1252" i="3"/>
  <c r="L1247" i="3"/>
  <c r="L1223" i="3"/>
  <c r="L1215" i="3"/>
  <c r="L1207" i="3"/>
  <c r="L1199" i="3"/>
  <c r="L1191" i="3"/>
  <c r="L1183" i="3"/>
  <c r="L1627" i="3"/>
  <c r="L1547" i="3"/>
  <c r="L1393" i="3"/>
  <c r="L1369" i="3"/>
  <c r="L1337" i="3"/>
  <c r="L1305" i="3"/>
  <c r="L1681" i="3"/>
  <c r="L1553" i="3"/>
  <c r="L1401" i="3"/>
  <c r="L1365" i="3"/>
  <c r="L1333" i="3"/>
  <c r="L1301" i="3"/>
  <c r="L1249" i="3"/>
  <c r="L1225" i="3"/>
  <c r="L1217" i="3"/>
  <c r="L1209" i="3"/>
  <c r="L1201" i="3"/>
  <c r="L1193" i="3"/>
  <c r="L1185" i="3"/>
  <c r="L1177" i="3"/>
  <c r="L1409" i="3"/>
  <c r="L1361" i="3"/>
  <c r="L1329" i="3"/>
  <c r="L1297" i="3"/>
  <c r="L1515" i="3"/>
  <c r="L1483" i="3"/>
  <c r="L1451" i="3"/>
  <c r="L1417" i="3"/>
  <c r="L1357" i="3"/>
  <c r="L1325" i="3"/>
  <c r="L1293" i="3"/>
  <c r="L1268" i="3"/>
  <c r="L1227" i="3"/>
  <c r="L1219" i="3"/>
  <c r="L1211" i="3"/>
  <c r="L1203" i="3"/>
  <c r="L1195" i="3"/>
  <c r="L1187" i="3"/>
  <c r="L1667" i="3"/>
  <c r="L1353" i="3"/>
  <c r="L1321" i="3"/>
  <c r="L1289" i="3"/>
  <c r="L1425" i="3"/>
  <c r="L1205" i="3"/>
  <c r="L1171" i="3"/>
  <c r="L1165" i="3"/>
  <c r="L1151" i="3"/>
  <c r="L1145" i="3"/>
  <c r="L1119" i="3"/>
  <c r="L1113" i="3"/>
  <c r="L1087" i="3"/>
  <c r="L1081" i="3"/>
  <c r="L1055" i="3"/>
  <c r="L1049" i="3"/>
  <c r="L1023" i="3"/>
  <c r="L1017" i="3"/>
  <c r="L1285" i="3"/>
  <c r="L1237" i="3"/>
  <c r="L1213" i="3"/>
  <c r="L1157" i="3"/>
  <c r="L1131" i="3"/>
  <c r="L1125" i="3"/>
  <c r="L1099" i="3"/>
  <c r="L1093" i="3"/>
  <c r="L1067" i="3"/>
  <c r="L1061" i="3"/>
  <c r="L1035" i="3"/>
  <c r="L1029" i="3"/>
  <c r="L1457" i="3"/>
  <c r="L1317" i="3"/>
  <c r="L1221" i="3"/>
  <c r="L1181" i="3"/>
  <c r="L1179" i="3"/>
  <c r="L1163" i="3"/>
  <c r="L1143" i="3"/>
  <c r="L1137" i="3"/>
  <c r="L1111" i="3"/>
  <c r="L1105" i="3"/>
  <c r="L1079" i="3"/>
  <c r="L1073" i="3"/>
  <c r="L1047" i="3"/>
  <c r="L1041" i="3"/>
  <c r="L1349" i="3"/>
  <c r="L1189" i="3"/>
  <c r="L1169" i="3"/>
  <c r="L1155" i="3"/>
  <c r="L1149" i="3"/>
  <c r="L1123" i="3"/>
  <c r="L1117" i="3"/>
  <c r="L1091" i="3"/>
  <c r="L1085" i="3"/>
  <c r="L1059" i="3"/>
  <c r="L1053" i="3"/>
  <c r="L1027" i="3"/>
  <c r="L1021" i="3"/>
  <c r="L1015" i="3"/>
  <c r="L1000" i="3"/>
  <c r="L992" i="3"/>
  <c r="L984" i="3"/>
  <c r="L976" i="3"/>
  <c r="L968" i="3"/>
  <c r="L960" i="3"/>
  <c r="L952" i="3"/>
  <c r="L944" i="3"/>
  <c r="L1521" i="3"/>
  <c r="L1229" i="3"/>
  <c r="L1161" i="3"/>
  <c r="L1135" i="3"/>
  <c r="L1129" i="3"/>
  <c r="L1103" i="3"/>
  <c r="L1097" i="3"/>
  <c r="L1071" i="3"/>
  <c r="L1065" i="3"/>
  <c r="L1039" i="3"/>
  <c r="L1033" i="3"/>
  <c r="L1245" i="3"/>
  <c r="L1197" i="3"/>
  <c r="L1175" i="3"/>
  <c r="L1167" i="3"/>
  <c r="L1147" i="3"/>
  <c r="L1141" i="3"/>
  <c r="L1115" i="3"/>
  <c r="L1109" i="3"/>
  <c r="L1083" i="3"/>
  <c r="L1077" i="3"/>
  <c r="L1051" i="3"/>
  <c r="L1045" i="3"/>
  <c r="L1019" i="3"/>
  <c r="L1159" i="3"/>
  <c r="L1153" i="3"/>
  <c r="L1127" i="3"/>
  <c r="L1121" i="3"/>
  <c r="L1095" i="3"/>
  <c r="L1089" i="3"/>
  <c r="L1063" i="3"/>
  <c r="L1057" i="3"/>
  <c r="L1031" i="3"/>
  <c r="L1025" i="3"/>
  <c r="L1101" i="3"/>
  <c r="L940" i="3"/>
  <c r="L908" i="3"/>
  <c r="L876" i="3"/>
  <c r="L844" i="3"/>
  <c r="L812" i="3"/>
  <c r="L793" i="3"/>
  <c r="L785" i="3"/>
  <c r="L781" i="3"/>
  <c r="L1173" i="3"/>
  <c r="L1139" i="3"/>
  <c r="L1043" i="3"/>
  <c r="L948" i="3"/>
  <c r="L936" i="3"/>
  <c r="L904" i="3"/>
  <c r="L872" i="3"/>
  <c r="L840" i="3"/>
  <c r="L808" i="3"/>
  <c r="L775" i="3"/>
  <c r="L767" i="3"/>
  <c r="L759" i="3"/>
  <c r="L751" i="3"/>
  <c r="L743" i="3"/>
  <c r="L735" i="3"/>
  <c r="L727" i="3"/>
  <c r="L719" i="3"/>
  <c r="L711" i="3"/>
  <c r="L703" i="3"/>
  <c r="L695" i="3"/>
  <c r="L687" i="3"/>
  <c r="L679" i="3"/>
  <c r="L671" i="3"/>
  <c r="L663" i="3"/>
  <c r="L655" i="3"/>
  <c r="L647" i="3"/>
  <c r="L639" i="3"/>
  <c r="L631" i="3"/>
  <c r="L623" i="3"/>
  <c r="L615" i="3"/>
  <c r="L607" i="3"/>
  <c r="L599" i="3"/>
  <c r="L591" i="3"/>
  <c r="L583" i="3"/>
  <c r="L575" i="3"/>
  <c r="L567" i="3"/>
  <c r="L559" i="3"/>
  <c r="L551" i="3"/>
  <c r="L543" i="3"/>
  <c r="L535" i="3"/>
  <c r="L527" i="3"/>
  <c r="L1004" i="3"/>
  <c r="L956" i="3"/>
  <c r="L932" i="3"/>
  <c r="L900" i="3"/>
  <c r="L868" i="3"/>
  <c r="L836" i="3"/>
  <c r="L804" i="3"/>
  <c r="L1107" i="3"/>
  <c r="L1075" i="3"/>
  <c r="L964" i="3"/>
  <c r="L928" i="3"/>
  <c r="L896" i="3"/>
  <c r="L864" i="3"/>
  <c r="L832" i="3"/>
  <c r="L761" i="3"/>
  <c r="L753" i="3"/>
  <c r="L745" i="3"/>
  <c r="L737" i="3"/>
  <c r="L729" i="3"/>
  <c r="L721" i="3"/>
  <c r="L713" i="3"/>
  <c r="L705" i="3"/>
  <c r="L697" i="3"/>
  <c r="L689" i="3"/>
  <c r="L681" i="3"/>
  <c r="L673" i="3"/>
  <c r="L665" i="3"/>
  <c r="L657" i="3"/>
  <c r="L649" i="3"/>
  <c r="L641" i="3"/>
  <c r="L633" i="3"/>
  <c r="L625" i="3"/>
  <c r="L617" i="3"/>
  <c r="L609" i="3"/>
  <c r="L601" i="3"/>
  <c r="L593" i="3"/>
  <c r="L585" i="3"/>
  <c r="L577" i="3"/>
  <c r="L569" i="3"/>
  <c r="L1012" i="3"/>
  <c r="L972" i="3"/>
  <c r="L924" i="3"/>
  <c r="L892" i="3"/>
  <c r="L860" i="3"/>
  <c r="L828" i="3"/>
  <c r="L1037" i="3"/>
  <c r="L980" i="3"/>
  <c r="L920" i="3"/>
  <c r="L888" i="3"/>
  <c r="L856" i="3"/>
  <c r="L824" i="3"/>
  <c r="L779" i="3"/>
  <c r="L771" i="3"/>
  <c r="L763" i="3"/>
  <c r="L755" i="3"/>
  <c r="L747" i="3"/>
  <c r="L739" i="3"/>
  <c r="L731" i="3"/>
  <c r="L723" i="3"/>
  <c r="L715" i="3"/>
  <c r="L707" i="3"/>
  <c r="L699" i="3"/>
  <c r="L691" i="3"/>
  <c r="L683" i="3"/>
  <c r="L675" i="3"/>
  <c r="L667" i="3"/>
  <c r="L659" i="3"/>
  <c r="L651" i="3"/>
  <c r="L643" i="3"/>
  <c r="L635" i="3"/>
  <c r="L627" i="3"/>
  <c r="L619" i="3"/>
  <c r="L611" i="3"/>
  <c r="L603" i="3"/>
  <c r="L595" i="3"/>
  <c r="L587" i="3"/>
  <c r="L579" i="3"/>
  <c r="L571" i="3"/>
  <c r="L563" i="3"/>
  <c r="L555" i="3"/>
  <c r="L547" i="3"/>
  <c r="L539" i="3"/>
  <c r="L531" i="3"/>
  <c r="L523" i="3"/>
  <c r="L1489" i="3"/>
  <c r="L1133" i="3"/>
  <c r="L988" i="3"/>
  <c r="L916" i="3"/>
  <c r="L884" i="3"/>
  <c r="L852" i="3"/>
  <c r="L820" i="3"/>
  <c r="L800" i="3"/>
  <c r="L796" i="3"/>
  <c r="L792" i="3"/>
  <c r="L788" i="3"/>
  <c r="L784" i="3"/>
  <c r="L848" i="3"/>
  <c r="L757" i="3"/>
  <c r="L693" i="3"/>
  <c r="L629" i="3"/>
  <c r="L537" i="3"/>
  <c r="L511" i="3"/>
  <c r="L505" i="3"/>
  <c r="L479" i="3"/>
  <c r="L473" i="3"/>
  <c r="L447" i="3"/>
  <c r="L441" i="3"/>
  <c r="L415" i="3"/>
  <c r="L401" i="3"/>
  <c r="L381" i="3"/>
  <c r="L377" i="3"/>
  <c r="L373" i="3"/>
  <c r="L369" i="3"/>
  <c r="L365" i="3"/>
  <c r="L361" i="3"/>
  <c r="L880" i="3"/>
  <c r="L765" i="3"/>
  <c r="L701" i="3"/>
  <c r="L637" i="3"/>
  <c r="L573" i="3"/>
  <c r="L565" i="3"/>
  <c r="L533" i="3"/>
  <c r="L517" i="3"/>
  <c r="L491" i="3"/>
  <c r="L485" i="3"/>
  <c r="L459" i="3"/>
  <c r="L453" i="3"/>
  <c r="L427" i="3"/>
  <c r="L421" i="3"/>
  <c r="L405" i="3"/>
  <c r="L356" i="3"/>
  <c r="L348" i="3"/>
  <c r="L340" i="3"/>
  <c r="L332" i="3"/>
  <c r="L324" i="3"/>
  <c r="L316" i="3"/>
  <c r="L308" i="3"/>
  <c r="L300" i="3"/>
  <c r="L292" i="3"/>
  <c r="L284" i="3"/>
  <c r="L276" i="3"/>
  <c r="L268" i="3"/>
  <c r="L260" i="3"/>
  <c r="L252" i="3"/>
  <c r="L244" i="3"/>
  <c r="L1069" i="3"/>
  <c r="L912" i="3"/>
  <c r="L709" i="3"/>
  <c r="L645" i="3"/>
  <c r="L581" i="3"/>
  <c r="L561" i="3"/>
  <c r="L529" i="3"/>
  <c r="L503" i="3"/>
  <c r="L497" i="3"/>
  <c r="L471" i="3"/>
  <c r="L465" i="3"/>
  <c r="L439" i="3"/>
  <c r="L433" i="3"/>
  <c r="L399" i="3"/>
  <c r="L385" i="3"/>
  <c r="L996" i="3"/>
  <c r="L773" i="3"/>
  <c r="L717" i="3"/>
  <c r="L653" i="3"/>
  <c r="L589" i="3"/>
  <c r="L557" i="3"/>
  <c r="L525" i="3"/>
  <c r="L515" i="3"/>
  <c r="L509" i="3"/>
  <c r="L483" i="3"/>
  <c r="L477" i="3"/>
  <c r="L451" i="3"/>
  <c r="L445" i="3"/>
  <c r="L419" i="3"/>
  <c r="L409" i="3"/>
  <c r="L389" i="3"/>
  <c r="L190" i="3"/>
  <c r="L182" i="3"/>
  <c r="L174" i="3"/>
  <c r="L166" i="3"/>
  <c r="L158" i="3"/>
  <c r="L150" i="3"/>
  <c r="L142" i="3"/>
  <c r="L134" i="3"/>
  <c r="L126" i="3"/>
  <c r="L118" i="3"/>
  <c r="L110" i="3"/>
  <c r="L102" i="3"/>
  <c r="L725" i="3"/>
  <c r="L661" i="3"/>
  <c r="L597" i="3"/>
  <c r="L553" i="3"/>
  <c r="L521" i="3"/>
  <c r="L495" i="3"/>
  <c r="L489" i="3"/>
  <c r="L463" i="3"/>
  <c r="L457" i="3"/>
  <c r="L431" i="3"/>
  <c r="L425" i="3"/>
  <c r="L413" i="3"/>
  <c r="L383" i="3"/>
  <c r="L379" i="3"/>
  <c r="L375" i="3"/>
  <c r="L371" i="3"/>
  <c r="L733" i="3"/>
  <c r="L669" i="3"/>
  <c r="L605" i="3"/>
  <c r="L549" i="3"/>
  <c r="L507" i="3"/>
  <c r="L501" i="3"/>
  <c r="L475" i="3"/>
  <c r="L469" i="3"/>
  <c r="L443" i="3"/>
  <c r="L437" i="3"/>
  <c r="L407" i="3"/>
  <c r="L393" i="3"/>
  <c r="L336" i="3"/>
  <c r="L328" i="3"/>
  <c r="L320" i="3"/>
  <c r="L312" i="3"/>
  <c r="L304" i="3"/>
  <c r="L296" i="3"/>
  <c r="L288" i="3"/>
  <c r="L280" i="3"/>
  <c r="L272" i="3"/>
  <c r="L264" i="3"/>
  <c r="L256" i="3"/>
  <c r="L248" i="3"/>
  <c r="L240" i="3"/>
  <c r="L232" i="3"/>
  <c r="L224" i="3"/>
  <c r="L216" i="3"/>
  <c r="L208" i="3"/>
  <c r="L200" i="3"/>
  <c r="L192" i="3"/>
  <c r="L184" i="3"/>
  <c r="L176" i="3"/>
  <c r="L168" i="3"/>
  <c r="L160" i="3"/>
  <c r="L152" i="3"/>
  <c r="L144" i="3"/>
  <c r="L136" i="3"/>
  <c r="L128" i="3"/>
  <c r="L120" i="3"/>
  <c r="L112" i="3"/>
  <c r="L104" i="3"/>
  <c r="L96" i="3"/>
  <c r="L741" i="3"/>
  <c r="L677" i="3"/>
  <c r="L613" i="3"/>
  <c r="L545" i="3"/>
  <c r="L519" i="3"/>
  <c r="L513" i="3"/>
  <c r="L487" i="3"/>
  <c r="L481" i="3"/>
  <c r="L455" i="3"/>
  <c r="L449" i="3"/>
  <c r="L423" i="3"/>
  <c r="L417" i="3"/>
  <c r="L414" i="3"/>
  <c r="L397" i="3"/>
  <c r="L353" i="3"/>
  <c r="L321" i="3"/>
  <c r="L313" i="3"/>
  <c r="L137" i="3"/>
  <c r="L129" i="3"/>
  <c r="L121" i="3"/>
  <c r="L816" i="3"/>
  <c r="L749" i="3"/>
  <c r="L685" i="3"/>
  <c r="L621" i="3"/>
  <c r="L541" i="3"/>
  <c r="L435" i="3"/>
  <c r="L314" i="3"/>
  <c r="L282" i="3"/>
  <c r="L194" i="3"/>
  <c r="L138" i="3"/>
  <c r="L461" i="3"/>
  <c r="L346" i="3"/>
  <c r="L258" i="3"/>
  <c r="L234" i="3"/>
  <c r="L146" i="3"/>
  <c r="L387" i="3"/>
  <c r="L322" i="3"/>
  <c r="L290" i="3"/>
  <c r="L202" i="3"/>
  <c r="L154" i="3"/>
  <c r="L90" i="3"/>
  <c r="L86" i="3"/>
  <c r="L82" i="3"/>
  <c r="L78" i="3"/>
  <c r="L74" i="3"/>
  <c r="L70" i="3"/>
  <c r="L66" i="3"/>
  <c r="L62" i="3"/>
  <c r="L54" i="3"/>
  <c r="L46" i="3"/>
  <c r="L38" i="3"/>
  <c r="L30" i="3"/>
  <c r="L22" i="3"/>
  <c r="L14" i="3"/>
  <c r="L391" i="3"/>
  <c r="L266" i="3"/>
  <c r="L162" i="3"/>
  <c r="L98" i="3"/>
  <c r="L39" i="3"/>
  <c r="L31" i="3"/>
  <c r="L23" i="3"/>
  <c r="L15" i="3"/>
  <c r="L493" i="3"/>
  <c r="L467" i="3"/>
  <c r="L354" i="3"/>
  <c r="L330" i="3"/>
  <c r="L298" i="3"/>
  <c r="L242" i="3"/>
  <c r="L210" i="3"/>
  <c r="L170" i="3"/>
  <c r="L106" i="3"/>
  <c r="L94" i="3"/>
  <c r="L429" i="3"/>
  <c r="L178" i="3"/>
  <c r="L114" i="3"/>
  <c r="L88" i="3"/>
  <c r="L80" i="3"/>
  <c r="L72" i="3"/>
  <c r="L64" i="3"/>
  <c r="L57" i="3"/>
  <c r="L49" i="3"/>
  <c r="L41" i="3"/>
  <c r="L33" i="3"/>
  <c r="L25" i="3"/>
  <c r="L17" i="3"/>
  <c r="L9" i="3"/>
  <c r="L2787" i="3" s="1"/>
  <c r="L2791" i="3" s="1"/>
  <c r="L2792" i="3" s="1"/>
  <c r="L338" i="3"/>
  <c r="L306" i="3"/>
  <c r="L274" i="3"/>
  <c r="L218" i="3"/>
  <c r="L186" i="3"/>
  <c r="L122" i="3"/>
  <c r="L10" i="3"/>
  <c r="L499" i="3"/>
  <c r="L250" i="3"/>
  <c r="L226" i="3"/>
  <c r="L130" i="3"/>
  <c r="L84" i="3"/>
  <c r="L76" i="3"/>
  <c r="L68" i="3"/>
  <c r="L59" i="3"/>
  <c r="L51" i="3"/>
  <c r="L43" i="3"/>
  <c r="L35" i="3"/>
  <c r="L27" i="3"/>
  <c r="L19" i="3"/>
  <c r="L11" i="3"/>
  <c r="L12" i="3"/>
  <c r="L44" i="3"/>
  <c r="L47" i="3"/>
  <c r="L143" i="3"/>
  <c r="L45" i="3"/>
  <c r="L79" i="3"/>
  <c r="L145" i="3"/>
  <c r="L291" i="3"/>
  <c r="L738" i="3"/>
  <c r="L317" i="3"/>
  <c r="L193" i="3"/>
  <c r="L212" i="3"/>
  <c r="L253" i="3"/>
  <c r="L127" i="3"/>
  <c r="L185" i="3"/>
  <c r="L85" i="3"/>
  <c r="L125" i="3"/>
  <c r="L156" i="3"/>
  <c r="L217" i="3"/>
  <c r="L262" i="3"/>
  <c r="L403" i="3"/>
  <c r="L610" i="3"/>
  <c r="L117" i="3"/>
  <c r="L148" i="3"/>
  <c r="L187" i="3"/>
  <c r="J499" i="3"/>
  <c r="J35" i="3"/>
  <c r="L92" i="3"/>
  <c r="J124" i="3"/>
  <c r="J151" i="3"/>
  <c r="J188" i="3"/>
  <c r="L243" i="3"/>
  <c r="J323" i="3"/>
  <c r="J342" i="3"/>
  <c r="J68" i="3"/>
  <c r="L107" i="3"/>
  <c r="J137" i="3"/>
  <c r="J231" i="3"/>
  <c r="J244" i="3"/>
  <c r="L265" i="3"/>
  <c r="L310" i="3"/>
  <c r="L440" i="3"/>
  <c r="L650" i="3"/>
  <c r="L576" i="3"/>
  <c r="J601" i="3"/>
  <c r="L642" i="3"/>
  <c r="J710" i="3"/>
  <c r="J748" i="3"/>
  <c r="J784" i="3"/>
  <c r="L807" i="3"/>
  <c r="J920" i="3"/>
  <c r="J454" i="3"/>
  <c r="L498" i="3"/>
  <c r="L536" i="3"/>
  <c r="L570" i="3"/>
  <c r="J638" i="3"/>
  <c r="J676" i="3"/>
  <c r="J775" i="3"/>
  <c r="L829" i="3"/>
  <c r="J1056" i="3"/>
  <c r="J378" i="3"/>
  <c r="L448" i="3"/>
  <c r="L512" i="3"/>
  <c r="J538" i="3"/>
  <c r="L574" i="3"/>
  <c r="J608" i="3"/>
  <c r="J682" i="3"/>
  <c r="J711" i="3"/>
  <c r="L748" i="3"/>
  <c r="J293" i="3"/>
  <c r="J357" i="3"/>
  <c r="L436" i="3"/>
  <c r="J476" i="3"/>
  <c r="J523" i="3"/>
  <c r="J552" i="3"/>
  <c r="J577" i="3"/>
  <c r="L616" i="3"/>
  <c r="L676" i="3"/>
  <c r="J703" i="3"/>
  <c r="J738" i="3"/>
  <c r="L886" i="3"/>
  <c r="J962" i="3"/>
  <c r="J398" i="3"/>
  <c r="L456" i="3"/>
  <c r="L542" i="3"/>
  <c r="L608" i="3"/>
  <c r="J778" i="3"/>
  <c r="L1180" i="3"/>
  <c r="J155" i="3"/>
  <c r="J219" i="3"/>
  <c r="J420" i="3"/>
  <c r="J453" i="3"/>
  <c r="J531" i="3"/>
  <c r="J563" i="3"/>
  <c r="L602" i="3"/>
  <c r="J625" i="3"/>
  <c r="L664" i="3"/>
  <c r="L728" i="3"/>
  <c r="L794" i="3"/>
  <c r="J1163" i="3"/>
  <c r="J130" i="3"/>
  <c r="L360" i="3"/>
  <c r="J404" i="3"/>
  <c r="J458" i="3"/>
  <c r="J541" i="3"/>
  <c r="J572" i="3"/>
  <c r="J598" i="3"/>
  <c r="J627" i="3"/>
  <c r="L722" i="3"/>
  <c r="J745" i="3"/>
  <c r="L776" i="3"/>
  <c r="J830" i="3"/>
  <c r="J1014" i="3"/>
  <c r="J428" i="3"/>
  <c r="L522" i="3"/>
  <c r="L580" i="3"/>
  <c r="L644" i="3"/>
  <c r="L708" i="3"/>
  <c r="J795" i="3"/>
  <c r="L875" i="3"/>
  <c r="J915" i="3"/>
  <c r="L943" i="3"/>
  <c r="J968" i="3"/>
  <c r="L1001" i="3"/>
  <c r="J823" i="3"/>
  <c r="J855" i="3"/>
  <c r="J887" i="3"/>
  <c r="J919" i="3"/>
  <c r="L949" i="3"/>
  <c r="J979" i="3"/>
  <c r="J1042" i="3"/>
  <c r="J1109" i="3"/>
  <c r="J868" i="3"/>
  <c r="L941" i="3"/>
  <c r="J971" i="3"/>
  <c r="J1011" i="3"/>
  <c r="L71" i="3"/>
  <c r="L50" i="3"/>
  <c r="L18" i="3"/>
  <c r="L48" i="3"/>
  <c r="L67" i="3"/>
  <c r="L32" i="3"/>
  <c r="L89" i="3"/>
  <c r="L151" i="3"/>
  <c r="L478" i="3"/>
  <c r="L155" i="3"/>
  <c r="L214" i="3"/>
  <c r="L279" i="3"/>
  <c r="L367" i="3"/>
  <c r="L223" i="3"/>
  <c r="L249" i="3"/>
  <c r="L277" i="3"/>
  <c r="L363" i="3"/>
  <c r="L273" i="3"/>
  <c r="L335" i="3"/>
  <c r="L359" i="3"/>
  <c r="L384" i="3"/>
  <c r="L357" i="3"/>
  <c r="L510" i="3"/>
  <c r="L97" i="3"/>
  <c r="L161" i="3"/>
  <c r="L196" i="3"/>
  <c r="L254" i="3"/>
  <c r="L355" i="3"/>
  <c r="L171" i="3"/>
  <c r="L267" i="3"/>
  <c r="L325" i="3"/>
  <c r="L578" i="3"/>
  <c r="L813" i="3"/>
  <c r="L929" i="3"/>
  <c r="L1938" i="3"/>
  <c r="L460" i="3"/>
  <c r="L710" i="3"/>
  <c r="L454" i="3"/>
  <c r="L518" i="3"/>
  <c r="L540" i="3"/>
  <c r="L684" i="3"/>
  <c r="L752" i="3"/>
  <c r="L388" i="3"/>
  <c r="L442" i="3"/>
  <c r="L618" i="3"/>
  <c r="L680" i="3"/>
  <c r="L740" i="3"/>
  <c r="L869" i="3"/>
  <c r="L1003" i="3"/>
  <c r="L462" i="3"/>
  <c r="L686" i="3"/>
  <c r="L780" i="3"/>
  <c r="L666" i="3"/>
  <c r="L730" i="3"/>
  <c r="L799" i="3"/>
  <c r="L364" i="3"/>
  <c r="L871" i="3"/>
  <c r="L554" i="3"/>
  <c r="L584" i="3"/>
  <c r="J609" i="3"/>
  <c r="L648" i="3"/>
  <c r="J673" i="3"/>
  <c r="L712" i="3"/>
  <c r="J737" i="3"/>
  <c r="J774" i="3"/>
  <c r="L843" i="3"/>
  <c r="J883" i="3"/>
  <c r="L922" i="3"/>
  <c r="L945" i="3"/>
  <c r="L970" i="3"/>
  <c r="L1005" i="3"/>
  <c r="J1047" i="3"/>
  <c r="J1107" i="3"/>
  <c r="L1216" i="3"/>
  <c r="L830" i="3"/>
  <c r="L862" i="3"/>
  <c r="L894" i="3"/>
  <c r="L926" i="3"/>
  <c r="J1008" i="3"/>
  <c r="J836" i="3"/>
  <c r="J1019" i="3"/>
  <c r="J1073" i="3"/>
  <c r="J1191" i="3"/>
  <c r="J785" i="3"/>
  <c r="L1030" i="3"/>
  <c r="L810" i="3"/>
  <c r="J838" i="3"/>
  <c r="J867" i="3"/>
  <c r="L891" i="3"/>
  <c r="L950" i="3"/>
  <c r="L1088" i="3"/>
  <c r="J1175" i="3"/>
  <c r="J597" i="3"/>
  <c r="J661" i="3"/>
  <c r="J725" i="3"/>
  <c r="J816" i="3"/>
  <c r="J848" i="3"/>
  <c r="J880" i="3"/>
  <c r="J912" i="3"/>
  <c r="J951" i="3"/>
  <c r="J1103" i="3"/>
  <c r="J1182" i="3"/>
  <c r="J811" i="3"/>
  <c r="L835" i="3"/>
  <c r="J999" i="3"/>
  <c r="J1115" i="3"/>
  <c r="J849" i="3"/>
  <c r="J913" i="3"/>
  <c r="J977" i="3"/>
  <c r="J1076" i="3"/>
  <c r="J1158" i="3"/>
  <c r="L1212" i="3"/>
  <c r="J1248" i="3"/>
  <c r="J1293" i="3"/>
  <c r="J1128" i="3"/>
  <c r="L1204" i="3"/>
  <c r="J1225" i="3"/>
  <c r="J1241" i="3"/>
  <c r="L1394" i="3"/>
  <c r="L1050" i="3"/>
  <c r="J1134" i="3"/>
  <c r="J1176" i="3"/>
  <c r="J1040" i="3"/>
  <c r="L1128" i="3"/>
  <c r="J1207" i="3"/>
  <c r="J1262" i="3"/>
  <c r="J1513" i="3"/>
  <c r="J861" i="3"/>
  <c r="J925" i="3"/>
  <c r="J989" i="3"/>
  <c r="J1046" i="3"/>
  <c r="J1093" i="3"/>
  <c r="L1176" i="3"/>
  <c r="L1196" i="3"/>
  <c r="J1242" i="3"/>
  <c r="L1269" i="3"/>
  <c r="J972" i="3"/>
  <c r="J1023" i="3"/>
  <c r="J1081" i="3"/>
  <c r="L1142" i="3"/>
  <c r="L1178" i="3"/>
  <c r="L1306" i="3"/>
  <c r="L1407" i="3"/>
  <c r="J1022" i="3"/>
  <c r="L1060" i="3"/>
  <c r="L1098" i="3"/>
  <c r="J1132" i="3"/>
  <c r="J1170" i="3"/>
  <c r="J1208" i="3"/>
  <c r="J1233" i="3"/>
  <c r="L1241" i="3"/>
  <c r="J1335" i="3"/>
  <c r="L1382" i="3"/>
  <c r="J1265" i="3"/>
  <c r="L1299" i="3"/>
  <c r="L1374" i="3"/>
  <c r="L1584" i="3"/>
  <c r="L1282" i="3"/>
  <c r="L1314" i="3"/>
  <c r="L1346" i="3"/>
  <c r="L1378" i="3"/>
  <c r="J1640" i="3"/>
  <c r="J1294" i="3"/>
  <c r="J1369" i="3"/>
  <c r="L1395" i="3"/>
  <c r="L1426" i="3"/>
  <c r="L1444" i="3"/>
  <c r="J1567" i="3"/>
  <c r="L1279" i="3"/>
  <c r="L1311" i="3"/>
  <c r="L207" i="3"/>
  <c r="L40" i="3"/>
  <c r="L191" i="3"/>
  <c r="L29" i="3"/>
  <c r="L52" i="3"/>
  <c r="L20" i="3"/>
  <c r="L95" i="3"/>
  <c r="L199" i="3"/>
  <c r="L53" i="3"/>
  <c r="L175" i="3"/>
  <c r="L56" i="3"/>
  <c r="L87" i="3"/>
  <c r="L75" i="3"/>
  <c r="L116" i="3"/>
  <c r="L135" i="3"/>
  <c r="L197" i="3"/>
  <c r="L281" i="3"/>
  <c r="L343" i="3"/>
  <c r="L93" i="3"/>
  <c r="L195" i="3"/>
  <c r="L225" i="3"/>
  <c r="L251" i="3"/>
  <c r="L410" i="3"/>
  <c r="L131" i="3"/>
  <c r="L221" i="3"/>
  <c r="L275" i="3"/>
  <c r="L337" i="3"/>
  <c r="L123" i="3"/>
  <c r="L271" i="3"/>
  <c r="L318" i="3"/>
  <c r="L714" i="3"/>
  <c r="L198" i="3"/>
  <c r="L269" i="3"/>
  <c r="L327" i="3"/>
  <c r="L366" i="3"/>
  <c r="L470" i="3"/>
  <c r="L278" i="3"/>
  <c r="L718" i="3"/>
  <c r="L921" i="3"/>
  <c r="L1945" i="3"/>
  <c r="L466" i="3"/>
  <c r="L646" i="3"/>
  <c r="L620" i="3"/>
  <c r="L688" i="3"/>
  <c r="L754" i="3"/>
  <c r="L786" i="3"/>
  <c r="L865" i="3"/>
  <c r="L392" i="3"/>
  <c r="L682" i="3"/>
  <c r="L744" i="3"/>
  <c r="L520" i="3"/>
  <c r="J730" i="3"/>
  <c r="L782" i="3"/>
  <c r="L978" i="3"/>
  <c r="J107" i="3"/>
  <c r="J171" i="3"/>
  <c r="J377" i="3"/>
  <c r="J459" i="3"/>
  <c r="J502" i="3"/>
  <c r="J537" i="3"/>
  <c r="J580" i="3"/>
  <c r="J606" i="3"/>
  <c r="J635" i="3"/>
  <c r="L903" i="3"/>
  <c r="J1172" i="3"/>
  <c r="J146" i="3"/>
  <c r="L368" i="3"/>
  <c r="J414" i="3"/>
  <c r="L550" i="3"/>
  <c r="J576" i="3"/>
  <c r="L606" i="3"/>
  <c r="J700" i="3"/>
  <c r="J726" i="3"/>
  <c r="J755" i="3"/>
  <c r="J788" i="3"/>
  <c r="L877" i="3"/>
  <c r="J1065" i="3"/>
  <c r="L484" i="3"/>
  <c r="J526" i="3"/>
  <c r="L783" i="3"/>
  <c r="L893" i="3"/>
  <c r="L811" i="3"/>
  <c r="J851" i="3"/>
  <c r="L890" i="3"/>
  <c r="L1010" i="3"/>
  <c r="J1051" i="3"/>
  <c r="L1218" i="3"/>
  <c r="J958" i="3"/>
  <c r="J983" i="3"/>
  <c r="J1077" i="3"/>
  <c r="L1094" i="3"/>
  <c r="J804" i="3"/>
  <c r="L915" i="3"/>
  <c r="J950" i="3"/>
  <c r="J975" i="3"/>
  <c r="L1058" i="3"/>
  <c r="J1155" i="3"/>
  <c r="J789" i="3"/>
  <c r="L817" i="3"/>
  <c r="L849" i="3"/>
  <c r="L881" i="3"/>
  <c r="L913" i="3"/>
  <c r="J942" i="3"/>
  <c r="J967" i="3"/>
  <c r="J1000" i="3"/>
  <c r="L1042" i="3"/>
  <c r="J1117" i="3"/>
  <c r="L842" i="3"/>
  <c r="J870" i="3"/>
  <c r="J899" i="3"/>
  <c r="L923" i="3"/>
  <c r="J955" i="3"/>
  <c r="L1011" i="3"/>
  <c r="J1053" i="3"/>
  <c r="L1104" i="3"/>
  <c r="J605" i="3"/>
  <c r="J669" i="3"/>
  <c r="J733" i="3"/>
  <c r="J990" i="3"/>
  <c r="L998" i="3"/>
  <c r="L1084" i="3"/>
  <c r="J1204" i="3"/>
  <c r="J814" i="3"/>
  <c r="J843" i="3"/>
  <c r="L867" i="3"/>
  <c r="L925" i="3"/>
  <c r="L955" i="3"/>
  <c r="J982" i="3"/>
  <c r="L1007" i="3"/>
  <c r="J1037" i="3"/>
  <c r="J1079" i="3"/>
  <c r="J1120" i="3"/>
  <c r="J1202" i="3"/>
  <c r="J857" i="3"/>
  <c r="J921" i="3"/>
  <c r="J985" i="3"/>
  <c r="J1094" i="3"/>
  <c r="L1182" i="3"/>
  <c r="J1214" i="3"/>
  <c r="L1254" i="3"/>
  <c r="J1312" i="3"/>
  <c r="J1018" i="3"/>
  <c r="J1146" i="3"/>
  <c r="J1181" i="3"/>
  <c r="J1206" i="3"/>
  <c r="L26" i="3"/>
  <c r="L167" i="3"/>
  <c r="L58" i="3"/>
  <c r="L231" i="3"/>
  <c r="L37" i="3"/>
  <c r="L103" i="3"/>
  <c r="L157" i="3"/>
  <c r="L188" i="3"/>
  <c r="L319" i="3"/>
  <c r="L349" i="3"/>
  <c r="L83" i="3"/>
  <c r="L285" i="3"/>
  <c r="L334" i="3"/>
  <c r="L229" i="3"/>
  <c r="L283" i="3"/>
  <c r="L674" i="3"/>
  <c r="L133" i="3"/>
  <c r="L227" i="3"/>
  <c r="L326" i="3"/>
  <c r="L352" i="3"/>
  <c r="L339" i="3"/>
  <c r="L344" i="3"/>
  <c r="L333" i="3"/>
  <c r="L370" i="3"/>
  <c r="J416" i="3"/>
  <c r="J457" i="3"/>
  <c r="J59" i="3"/>
  <c r="J134" i="3"/>
  <c r="J201" i="3"/>
  <c r="J220" i="3"/>
  <c r="J310" i="3"/>
  <c r="L329" i="3"/>
  <c r="J92" i="3"/>
  <c r="L153" i="3"/>
  <c r="J180" i="3"/>
  <c r="J235" i="3"/>
  <c r="J257" i="3"/>
  <c r="L293" i="3"/>
  <c r="L351" i="3"/>
  <c r="J395" i="3"/>
  <c r="J455" i="3"/>
  <c r="L558" i="3"/>
  <c r="L654" i="3"/>
  <c r="J688" i="3"/>
  <c r="J762" i="3"/>
  <c r="L1969" i="3"/>
  <c r="L428" i="3"/>
  <c r="J468" i="3"/>
  <c r="J553" i="3"/>
  <c r="L582" i="3"/>
  <c r="J616" i="3"/>
  <c r="J690" i="3"/>
  <c r="J719" i="3"/>
  <c r="L756" i="3"/>
  <c r="L769" i="3"/>
  <c r="J888" i="3"/>
  <c r="J1135" i="3"/>
  <c r="L412" i="3"/>
  <c r="J474" i="3"/>
  <c r="J521" i="3"/>
  <c r="L624" i="3"/>
  <c r="J649" i="3"/>
  <c r="L690" i="3"/>
  <c r="J758" i="3"/>
  <c r="L791" i="3"/>
  <c r="L885" i="3"/>
  <c r="J253" i="3"/>
  <c r="J317" i="3"/>
  <c r="L402" i="3"/>
  <c r="J494" i="3"/>
  <c r="J561" i="3"/>
  <c r="J596" i="3"/>
  <c r="J622" i="3"/>
  <c r="J651" i="3"/>
  <c r="L746" i="3"/>
  <c r="J769" i="3"/>
  <c r="J822" i="3"/>
  <c r="J1091" i="3"/>
  <c r="L424" i="3"/>
  <c r="J524" i="3"/>
  <c r="L548" i="3"/>
  <c r="J588" i="3"/>
  <c r="L622" i="3"/>
  <c r="J656" i="3"/>
  <c r="J695" i="3"/>
  <c r="L732" i="3"/>
  <c r="J761" i="3"/>
  <c r="L777" i="3"/>
  <c r="L977" i="3"/>
  <c r="J115" i="3"/>
  <c r="J179" i="3"/>
  <c r="J381" i="3"/>
  <c r="J427" i="3"/>
  <c r="J470" i="3"/>
  <c r="L508" i="3"/>
  <c r="J644" i="3"/>
  <c r="J670" i="3"/>
  <c r="J708" i="3"/>
  <c r="J734" i="3"/>
  <c r="L778" i="3"/>
  <c r="J802" i="3"/>
  <c r="L909" i="3"/>
  <c r="J976" i="3"/>
  <c r="J154" i="3"/>
  <c r="L372" i="3"/>
  <c r="J522" i="3"/>
  <c r="J586" i="3"/>
  <c r="J640" i="3"/>
  <c r="L670" i="3"/>
  <c r="J764" i="3"/>
  <c r="J911" i="3"/>
  <c r="J446" i="3"/>
  <c r="L490" i="3"/>
  <c r="L528" i="3"/>
  <c r="J558" i="3"/>
  <c r="J590" i="3"/>
  <c r="J619" i="3"/>
  <c r="J654" i="3"/>
  <c r="J683" i="3"/>
  <c r="J718" i="3"/>
  <c r="J747" i="3"/>
  <c r="L790" i="3"/>
  <c r="L947" i="3"/>
  <c r="J819" i="3"/>
  <c r="L858" i="3"/>
  <c r="J924" i="3"/>
  <c r="L982" i="3"/>
  <c r="L802" i="3"/>
  <c r="J832" i="3"/>
  <c r="J864" i="3"/>
  <c r="J896" i="3"/>
  <c r="J928" i="3"/>
  <c r="J1015" i="3"/>
  <c r="L1118" i="3"/>
  <c r="L883" i="3"/>
  <c r="J923" i="3"/>
  <c r="L28" i="3"/>
  <c r="L81" i="3"/>
  <c r="L13" i="3"/>
  <c r="L65" i="3"/>
  <c r="L400" i="3"/>
  <c r="L60" i="3"/>
  <c r="L303" i="3"/>
  <c r="L119" i="3"/>
  <c r="L124" i="3"/>
  <c r="L323" i="3"/>
  <c r="L504" i="3"/>
  <c r="L91" i="3"/>
  <c r="L203" i="3"/>
  <c r="L255" i="3"/>
  <c r="L345" i="3"/>
  <c r="L432" i="3"/>
  <c r="L141" i="3"/>
  <c r="L172" i="3"/>
  <c r="L270" i="3"/>
  <c r="L100" i="3"/>
  <c r="L164" i="3"/>
  <c r="L341" i="3"/>
  <c r="L177" i="3"/>
  <c r="L247" i="3"/>
  <c r="L350" i="3"/>
  <c r="L169" i="3"/>
  <c r="L374" i="3"/>
  <c r="L109" i="3"/>
  <c r="L173" i="3"/>
  <c r="L209" i="3"/>
  <c r="L331" i="3"/>
  <c r="L159" i="3"/>
  <c r="L211" i="3"/>
  <c r="L496" i="3"/>
  <c r="L526" i="3"/>
  <c r="L590" i="3"/>
  <c r="L764" i="3"/>
  <c r="L795" i="3"/>
  <c r="L965" i="3"/>
  <c r="L386" i="3"/>
  <c r="L434" i="3"/>
  <c r="L692" i="3"/>
  <c r="L760" i="3"/>
  <c r="L897" i="3"/>
  <c r="L416" i="3"/>
  <c r="L480" i="3"/>
  <c r="L626" i="3"/>
  <c r="L798" i="3"/>
  <c r="L918" i="3"/>
  <c r="L500" i="3"/>
  <c r="L538" i="3"/>
  <c r="L430" i="3"/>
  <c r="L736" i="3"/>
  <c r="L821" i="3"/>
  <c r="L476" i="3"/>
  <c r="L614" i="3"/>
  <c r="L789" i="3"/>
  <c r="L935" i="3"/>
  <c r="L376" i="3"/>
  <c r="L524" i="3"/>
  <c r="L588" i="3"/>
  <c r="L734" i="3"/>
  <c r="L452" i="3"/>
  <c r="J536" i="3"/>
  <c r="L560" i="3"/>
  <c r="J628" i="3"/>
  <c r="J692" i="3"/>
  <c r="J756" i="3"/>
  <c r="L801" i="3"/>
  <c r="L985" i="3"/>
  <c r="L826" i="3"/>
  <c r="J892" i="3"/>
  <c r="L957" i="3"/>
  <c r="J987" i="3"/>
  <c r="J1059" i="3"/>
  <c r="J1123" i="3"/>
  <c r="J960" i="3"/>
  <c r="L995" i="3"/>
  <c r="J1024" i="3"/>
  <c r="L1062" i="3"/>
  <c r="L851" i="3"/>
  <c r="J891" i="3"/>
  <c r="L930" i="3"/>
  <c r="J952" i="3"/>
  <c r="L987" i="3"/>
  <c r="J1085" i="3"/>
  <c r="J1161" i="3"/>
  <c r="J1236" i="3"/>
  <c r="J797" i="3"/>
  <c r="L823" i="3"/>
  <c r="L855" i="3"/>
  <c r="L887" i="3"/>
  <c r="L919" i="3"/>
  <c r="J944" i="3"/>
  <c r="L979" i="3"/>
  <c r="L1080" i="3"/>
  <c r="L1186" i="3"/>
  <c r="J844" i="3"/>
  <c r="L906" i="3"/>
  <c r="J934" i="3"/>
  <c r="J959" i="3"/>
  <c r="L1022" i="3"/>
  <c r="L1040" i="3"/>
  <c r="J1159" i="3"/>
  <c r="J621" i="3"/>
  <c r="J685" i="3"/>
  <c r="J749" i="3"/>
  <c r="L927" i="3"/>
  <c r="L967" i="3"/>
  <c r="J992" i="3"/>
  <c r="L1048" i="3"/>
  <c r="L850" i="3"/>
  <c r="J878" i="3"/>
  <c r="J907" i="3"/>
  <c r="L961" i="3"/>
  <c r="J984" i="3"/>
  <c r="L1013" i="3"/>
  <c r="L1036" i="3"/>
  <c r="J809" i="3"/>
  <c r="J873" i="3"/>
  <c r="J937" i="3"/>
  <c r="J1001" i="3"/>
  <c r="J1108" i="3"/>
  <c r="J1189" i="3"/>
  <c r="L1261" i="3"/>
  <c r="L1419" i="3"/>
  <c r="J1050" i="3"/>
  <c r="L1158" i="3"/>
  <c r="J1183" i="3"/>
  <c r="J1232" i="3"/>
  <c r="J1280" i="3"/>
  <c r="J1020" i="3"/>
  <c r="L1108" i="3"/>
  <c r="J1196" i="3"/>
  <c r="J1215" i="3"/>
  <c r="L1248" i="3"/>
  <c r="J1267" i="3"/>
  <c r="J1058" i="3"/>
  <c r="L1102" i="3"/>
  <c r="L1174" i="3"/>
  <c r="J1359" i="3"/>
  <c r="J821" i="3"/>
  <c r="J885" i="3"/>
  <c r="J949" i="3"/>
  <c r="J1013" i="3"/>
  <c r="J1110" i="3"/>
  <c r="L1148" i="3"/>
  <c r="J1184" i="3"/>
  <c r="L1253" i="3"/>
  <c r="L1326" i="3"/>
  <c r="J996" i="3"/>
  <c r="J1049" i="3"/>
  <c r="J1098" i="3"/>
  <c r="J1151" i="3"/>
  <c r="J1226" i="3"/>
  <c r="J1249" i="3"/>
  <c r="L1310" i="3"/>
  <c r="J1036" i="3"/>
  <c r="L1188" i="3"/>
  <c r="L1224" i="3"/>
  <c r="J1245" i="3"/>
  <c r="L1295" i="3"/>
  <c r="L1406" i="3"/>
  <c r="J1284" i="3"/>
  <c r="J1350" i="3"/>
  <c r="J1422" i="3"/>
  <c r="J1461" i="3"/>
  <c r="J1493" i="3"/>
  <c r="J1525" i="3"/>
  <c r="L1698" i="3"/>
  <c r="J1290" i="3"/>
  <c r="J1322" i="3"/>
  <c r="J1354" i="3"/>
  <c r="L1391" i="3"/>
  <c r="L1432" i="3"/>
  <c r="L1708" i="3"/>
  <c r="L1307" i="3"/>
  <c r="J1379" i="3"/>
  <c r="J1416" i="3"/>
  <c r="J1847" i="3"/>
  <c r="L34" i="3"/>
  <c r="L16" i="3"/>
  <c r="L21" i="3"/>
  <c r="J40" i="3"/>
  <c r="L63" i="3"/>
  <c r="J129" i="3"/>
  <c r="L163" i="3"/>
  <c r="L201" i="3"/>
  <c r="L220" i="3"/>
  <c r="L261" i="3"/>
  <c r="J354" i="3"/>
  <c r="L390" i="3"/>
  <c r="J448" i="3"/>
  <c r="J127" i="3"/>
  <c r="L24" i="3"/>
  <c r="L295" i="3"/>
  <c r="L36" i="3"/>
  <c r="J42" i="3"/>
  <c r="J71" i="3"/>
  <c r="L99" i="3"/>
  <c r="L222" i="3"/>
  <c r="L287" i="3"/>
  <c r="J311" i="3"/>
  <c r="J330" i="3"/>
  <c r="J375" i="3"/>
  <c r="J507" i="3"/>
  <c r="J100" i="3"/>
  <c r="J174" i="3"/>
  <c r="J214" i="3"/>
  <c r="L235" i="3"/>
  <c r="L259" i="3"/>
  <c r="L358" i="3"/>
  <c r="J391" i="3"/>
  <c r="L586" i="3"/>
  <c r="L108" i="3"/>
  <c r="L147" i="3"/>
  <c r="L311" i="3"/>
  <c r="J337" i="3"/>
  <c r="J359" i="3"/>
  <c r="J439" i="3"/>
  <c r="J65" i="3"/>
  <c r="J262" i="3"/>
  <c r="L294" i="3"/>
  <c r="J346" i="3"/>
  <c r="L472" i="3"/>
  <c r="L69" i="3"/>
  <c r="L113" i="3"/>
  <c r="L206" i="3"/>
  <c r="L236" i="3"/>
  <c r="J252" i="3"/>
  <c r="J286" i="3"/>
  <c r="L307" i="3"/>
  <c r="J461" i="3"/>
  <c r="J175" i="3"/>
  <c r="J105" i="3"/>
  <c r="J290" i="3"/>
  <c r="J102" i="3"/>
  <c r="L438" i="3"/>
  <c r="L149" i="3"/>
  <c r="J393" i="3"/>
  <c r="J313" i="3"/>
  <c r="J905" i="3"/>
  <c r="J817" i="3"/>
  <c r="L1052" i="3"/>
  <c r="J1021" i="3"/>
  <c r="L914" i="3"/>
  <c r="L882" i="3"/>
  <c r="J1254" i="3"/>
  <c r="L1009" i="3"/>
  <c r="L814" i="3"/>
  <c r="J773" i="3"/>
  <c r="J677" i="3"/>
  <c r="J573" i="3"/>
  <c r="L1164" i="3"/>
  <c r="L1026" i="3"/>
  <c r="J1002" i="3"/>
  <c r="L971" i="3"/>
  <c r="J806" i="3"/>
  <c r="L1126" i="3"/>
  <c r="L1002" i="3"/>
  <c r="J963" i="3"/>
  <c r="L934" i="3"/>
  <c r="J840" i="3"/>
  <c r="L806" i="3"/>
  <c r="L966" i="3"/>
  <c r="L866" i="3"/>
  <c r="L974" i="3"/>
  <c r="J1138" i="3"/>
  <c r="L839" i="3"/>
  <c r="J578" i="3"/>
  <c r="L516" i="3"/>
  <c r="L426" i="3"/>
  <c r="J564" i="3"/>
  <c r="J504" i="3"/>
  <c r="J114" i="3"/>
  <c r="L953" i="3"/>
  <c r="J790" i="3"/>
  <c r="L678" i="3"/>
  <c r="J452" i="3"/>
  <c r="J203" i="3"/>
  <c r="L488" i="3"/>
  <c r="J639" i="3"/>
  <c r="L474" i="3"/>
  <c r="J341" i="3"/>
  <c r="L917" i="3"/>
  <c r="L766" i="3"/>
  <c r="J672" i="3"/>
  <c r="J604" i="3"/>
  <c r="J374" i="3"/>
  <c r="J815" i="3"/>
  <c r="L634" i="3"/>
  <c r="J566" i="3"/>
  <c r="J665" i="3"/>
  <c r="J599" i="3"/>
  <c r="L532" i="3"/>
  <c r="J412" i="3"/>
  <c r="J192" i="3"/>
  <c r="J128" i="3"/>
  <c r="J338" i="3"/>
  <c r="L230" i="3"/>
  <c r="J397" i="3"/>
  <c r="L215" i="3"/>
  <c r="J435" i="3"/>
  <c r="L238" i="3"/>
  <c r="J389" i="3"/>
  <c r="J73" i="3"/>
  <c r="J275" i="3"/>
  <c r="J202" i="3"/>
  <c r="L395" i="3"/>
  <c r="L257" i="3"/>
  <c r="J172" i="3"/>
  <c r="L42" i="3"/>
  <c r="K2710" i="3"/>
  <c r="K2630" i="3"/>
  <c r="J2717" i="3"/>
  <c r="J2620" i="3"/>
  <c r="J2613" i="3"/>
  <c r="K2606" i="3"/>
  <c r="J2749" i="3"/>
  <c r="J2715" i="3"/>
  <c r="J2701" i="3"/>
  <c r="J2685" i="3"/>
  <c r="J2669" i="3"/>
  <c r="J2653" i="3"/>
  <c r="J2637" i="3"/>
  <c r="K2614" i="3"/>
  <c r="J2611" i="3"/>
  <c r="K2597" i="3"/>
  <c r="K2757" i="3"/>
  <c r="K2628" i="3"/>
  <c r="K2621" i="3"/>
  <c r="J2757" i="3"/>
  <c r="J2740" i="3"/>
  <c r="J2732" i="3"/>
  <c r="J2724" i="3"/>
  <c r="K2702" i="3"/>
  <c r="K2686" i="3"/>
  <c r="K2670" i="3"/>
  <c r="K2654" i="3"/>
  <c r="K2638" i="3"/>
  <c r="J2628" i="3"/>
  <c r="J2621" i="3"/>
  <c r="K2750" i="3"/>
  <c r="K2716" i="3"/>
  <c r="K2709" i="3"/>
  <c r="K2693" i="3"/>
  <c r="K2677" i="3"/>
  <c r="K2661" i="3"/>
  <c r="K2645" i="3"/>
  <c r="K2622" i="3"/>
  <c r="J2619" i="3"/>
  <c r="K2612" i="3"/>
  <c r="K2700" i="3"/>
  <c r="J2693" i="3"/>
  <c r="K2569" i="3"/>
  <c r="K2668" i="3"/>
  <c r="K2565" i="3"/>
  <c r="J2748" i="3"/>
  <c r="J2716" i="3"/>
  <c r="J2645" i="3"/>
  <c r="K2600" i="3"/>
  <c r="K2561" i="3"/>
  <c r="J2709" i="3"/>
  <c r="J2604" i="3"/>
  <c r="K2557" i="3"/>
  <c r="J2677" i="3"/>
  <c r="K2652" i="3"/>
  <c r="K2593" i="3"/>
  <c r="K2589" i="3"/>
  <c r="K2585" i="3"/>
  <c r="J2568" i="3"/>
  <c r="K2543" i="3"/>
  <c r="K2684" i="3"/>
  <c r="K2629" i="3"/>
  <c r="J2612" i="3"/>
  <c r="K2581" i="3"/>
  <c r="K2577" i="3"/>
  <c r="J2564" i="3"/>
  <c r="J2543" i="3"/>
  <c r="K2497" i="3"/>
  <c r="K2489" i="3"/>
  <c r="K2481" i="3"/>
  <c r="K2473" i="3"/>
  <c r="K2465" i="3"/>
  <c r="K2636" i="3"/>
  <c r="J2481" i="3"/>
  <c r="K2440" i="3"/>
  <c r="K2432" i="3"/>
  <c r="J2661" i="3"/>
  <c r="J2560" i="3"/>
  <c r="J2489" i="3"/>
  <c r="J2551" i="3"/>
  <c r="K2544" i="3"/>
  <c r="K2506" i="3"/>
  <c r="K2418" i="3"/>
  <c r="K2410" i="3"/>
  <c r="K2402" i="3"/>
  <c r="K2394" i="3"/>
  <c r="K2386" i="3"/>
  <c r="K2378" i="3"/>
  <c r="K2370" i="3"/>
  <c r="K2362" i="3"/>
  <c r="K2354" i="3"/>
  <c r="K2573" i="3"/>
  <c r="J2497" i="3"/>
  <c r="J2465" i="3"/>
  <c r="J2378" i="3"/>
  <c r="J2370" i="3"/>
  <c r="J2362" i="3"/>
  <c r="J2354" i="3"/>
  <c r="J2346" i="3"/>
  <c r="J2338" i="3"/>
  <c r="K2530" i="3"/>
  <c r="J2521" i="3"/>
  <c r="K2442" i="3"/>
  <c r="K2438" i="3"/>
  <c r="K2434" i="3"/>
  <c r="K2430" i="3"/>
  <c r="K2426" i="3"/>
  <c r="K2514" i="3"/>
  <c r="K2490" i="3"/>
  <c r="J2473" i="3"/>
  <c r="J2438" i="3"/>
  <c r="J2430" i="3"/>
  <c r="K2366" i="3"/>
  <c r="K2342" i="3"/>
  <c r="K2338" i="3"/>
  <c r="J2332" i="3"/>
  <c r="J2324" i="3"/>
  <c r="J2316" i="3"/>
  <c r="J2308" i="3"/>
  <c r="J2300" i="3"/>
  <c r="K2458" i="3"/>
  <c r="K2406" i="3"/>
  <c r="J2389" i="3"/>
  <c r="K2374" i="3"/>
  <c r="J2505" i="3"/>
  <c r="K2450" i="3"/>
  <c r="K2414" i="3"/>
  <c r="J2365" i="3"/>
  <c r="J2341" i="3"/>
  <c r="K2431" i="3"/>
  <c r="J2427" i="3"/>
  <c r="J2405" i="3"/>
  <c r="K2350" i="3"/>
  <c r="K2315" i="3"/>
  <c r="J2282" i="3"/>
  <c r="J2290" i="3"/>
  <c r="K2267" i="3"/>
  <c r="J2242" i="3"/>
  <c r="J2213" i="3"/>
  <c r="J2206" i="3"/>
  <c r="J2198" i="3"/>
  <c r="J2190" i="3"/>
  <c r="J2323" i="3"/>
  <c r="K2275" i="3"/>
  <c r="J2221" i="3"/>
  <c r="K2219" i="3"/>
  <c r="K2283" i="3"/>
  <c r="K2235" i="3"/>
  <c r="K2291" i="3"/>
  <c r="J2258" i="3"/>
  <c r="K2243" i="3"/>
  <c r="J2331" i="3"/>
  <c r="J2314" i="3"/>
  <c r="K2346" i="3"/>
  <c r="K2299" i="3"/>
  <c r="J2266" i="3"/>
  <c r="K2251" i="3"/>
  <c r="J2226" i="3"/>
  <c r="K2140" i="3"/>
  <c r="K2132" i="3"/>
  <c r="J2274" i="3"/>
  <c r="J2164" i="3"/>
  <c r="K2141" i="3"/>
  <c r="J2100" i="3"/>
  <c r="J2218" i="3"/>
  <c r="J2172" i="3"/>
  <c r="K2149" i="3"/>
  <c r="J2108" i="3"/>
  <c r="K2089" i="3"/>
  <c r="K2085" i="3"/>
  <c r="K2081" i="3"/>
  <c r="J2076" i="3"/>
  <c r="J2068" i="3"/>
  <c r="J2060" i="3"/>
  <c r="J2052" i="3"/>
  <c r="J2044" i="3"/>
  <c r="J2036" i="3"/>
  <c r="J2028" i="3"/>
  <c r="J2180" i="3"/>
  <c r="K2157" i="3"/>
  <c r="J2116" i="3"/>
  <c r="K2092" i="3"/>
  <c r="K2307" i="3"/>
  <c r="K2259" i="3"/>
  <c r="J2188" i="3"/>
  <c r="K2165" i="3"/>
  <c r="J2124" i="3"/>
  <c r="K2101" i="3"/>
  <c r="K2071" i="3"/>
  <c r="K2063" i="3"/>
  <c r="K2055" i="3"/>
  <c r="K2047" i="3"/>
  <c r="K2039" i="3"/>
  <c r="K2031" i="3"/>
  <c r="K2023" i="3"/>
  <c r="K2015" i="3"/>
  <c r="K2007" i="3"/>
  <c r="K1959" i="3"/>
  <c r="K1951" i="3"/>
  <c r="J2212" i="3"/>
  <c r="J2204" i="3"/>
  <c r="J2196" i="3"/>
  <c r="K2173" i="3"/>
  <c r="J2132" i="3"/>
  <c r="K2109" i="3"/>
  <c r="J2071" i="3"/>
  <c r="J2063" i="3"/>
  <c r="J2055" i="3"/>
  <c r="J2047" i="3"/>
  <c r="J2039" i="3"/>
  <c r="J2031" i="3"/>
  <c r="J2023" i="3"/>
  <c r="J2015" i="3"/>
  <c r="J2007" i="3"/>
  <c r="J1967" i="3"/>
  <c r="J1959" i="3"/>
  <c r="K2181" i="3"/>
  <c r="J2140" i="3"/>
  <c r="K2117" i="3"/>
  <c r="J2095" i="3"/>
  <c r="K2189" i="3"/>
  <c r="J2148" i="3"/>
  <c r="K2125" i="3"/>
  <c r="K2084" i="3"/>
  <c r="K2067" i="3"/>
  <c r="K2059" i="3"/>
  <c r="K2051" i="3"/>
  <c r="K2043" i="3"/>
  <c r="K2035" i="3"/>
  <c r="K2027" i="3"/>
  <c r="J2002" i="3"/>
  <c r="K1971" i="3"/>
  <c r="J1954" i="3"/>
  <c r="K1952" i="3"/>
  <c r="K2075" i="3"/>
  <c r="K1995" i="3"/>
  <c r="J2018" i="3"/>
  <c r="J1688" i="3"/>
  <c r="K2197" i="3"/>
  <c r="J2156" i="3"/>
  <c r="K2133" i="3"/>
  <c r="J2074" i="3"/>
  <c r="J2066" i="3"/>
  <c r="J2058" i="3"/>
  <c r="J2050" i="3"/>
  <c r="J2042" i="3"/>
  <c r="J2034" i="3"/>
  <c r="J2026" i="3"/>
  <c r="K2003" i="3"/>
  <c r="J1970" i="3"/>
  <c r="K1955" i="3"/>
  <c r="J1994" i="3"/>
  <c r="J1951" i="3"/>
  <c r="K1946" i="3"/>
  <c r="J1945" i="3"/>
  <c r="K1939" i="3"/>
  <c r="K1931" i="3"/>
  <c r="K1923" i="3"/>
  <c r="K1915" i="3"/>
  <c r="K1907" i="3"/>
  <c r="K1899" i="3"/>
  <c r="K1891" i="3"/>
  <c r="K1883" i="3"/>
  <c r="K1875" i="3"/>
  <c r="K1867" i="3"/>
  <c r="K1859" i="3"/>
  <c r="K1851" i="3"/>
  <c r="K1843" i="3"/>
  <c r="K1835" i="3"/>
  <c r="K1827" i="3"/>
  <c r="K1819" i="3"/>
  <c r="K1811" i="3"/>
  <c r="K1803" i="3"/>
  <c r="K1795" i="3"/>
  <c r="K1787" i="3"/>
  <c r="K1779" i="3"/>
  <c r="K1771" i="3"/>
  <c r="K1763" i="3"/>
  <c r="K2205" i="3"/>
  <c r="K2080" i="3"/>
  <c r="K2011" i="3"/>
  <c r="K1987" i="3"/>
  <c r="K1963" i="3"/>
  <c r="J1949" i="3"/>
  <c r="J1946" i="3"/>
  <c r="K1940" i="3"/>
  <c r="J1939" i="3"/>
  <c r="K1916" i="3"/>
  <c r="J1875" i="3"/>
  <c r="K1852" i="3"/>
  <c r="J1811" i="3"/>
  <c r="K1788" i="3"/>
  <c r="J1747" i="3"/>
  <c r="K1724" i="3"/>
  <c r="K1700" i="3"/>
  <c r="J1680" i="3"/>
  <c r="J1931" i="3"/>
  <c r="J1883" i="3"/>
  <c r="K1860" i="3"/>
  <c r="J1819" i="3"/>
  <c r="K1796" i="3"/>
  <c r="J1755" i="3"/>
  <c r="K1732" i="3"/>
  <c r="J1685" i="3"/>
  <c r="K1676" i="3"/>
  <c r="K1668" i="3"/>
  <c r="K1660" i="3"/>
  <c r="K1652" i="3"/>
  <c r="K1644" i="3"/>
  <c r="K1636" i="3"/>
  <c r="K1628" i="3"/>
  <c r="K1620" i="3"/>
  <c r="K1612" i="3"/>
  <c r="K1604" i="3"/>
  <c r="K1596" i="3"/>
  <c r="K1924" i="3"/>
  <c r="J1891" i="3"/>
  <c r="K1868" i="3"/>
  <c r="J1827" i="3"/>
  <c r="K1804" i="3"/>
  <c r="J1763" i="3"/>
  <c r="K1740" i="3"/>
  <c r="K1682" i="3"/>
  <c r="J1899" i="3"/>
  <c r="K1876" i="3"/>
  <c r="J1835" i="3"/>
  <c r="K1812" i="3"/>
  <c r="J1771" i="3"/>
  <c r="K1748" i="3"/>
  <c r="J1707" i="3"/>
  <c r="K1683" i="3"/>
  <c r="J1682" i="3"/>
  <c r="K1932" i="3"/>
  <c r="J1907" i="3"/>
  <c r="K1884" i="3"/>
  <c r="J1843" i="3"/>
  <c r="K1820" i="3"/>
  <c r="J1779" i="3"/>
  <c r="K1756" i="3"/>
  <c r="J1715" i="3"/>
  <c r="J1683" i="3"/>
  <c r="J1915" i="3"/>
  <c r="K1892" i="3"/>
  <c r="J1851" i="3"/>
  <c r="K1828" i="3"/>
  <c r="J1787" i="3"/>
  <c r="K1764" i="3"/>
  <c r="J1723" i="3"/>
  <c r="J1699" i="3"/>
  <c r="K1672" i="3"/>
  <c r="K1664" i="3"/>
  <c r="K1656" i="3"/>
  <c r="K1648" i="3"/>
  <c r="K1640" i="3"/>
  <c r="K1632" i="3"/>
  <c r="K1624" i="3"/>
  <c r="K1616" i="3"/>
  <c r="K1608" i="3"/>
  <c r="K1600" i="3"/>
  <c r="K1592" i="3"/>
  <c r="J1923" i="3"/>
  <c r="K1900" i="3"/>
  <c r="J1859" i="3"/>
  <c r="K1836" i="3"/>
  <c r="J1795" i="3"/>
  <c r="K1772" i="3"/>
  <c r="J1731" i="3"/>
  <c r="K1708" i="3"/>
  <c r="J1803" i="3"/>
  <c r="K1780" i="3"/>
  <c r="J1679" i="3"/>
  <c r="J1673" i="3"/>
  <c r="J1633" i="3"/>
  <c r="K1524" i="3"/>
  <c r="K1492" i="3"/>
  <c r="K1460" i="3"/>
  <c r="J1641" i="3"/>
  <c r="K1610" i="3"/>
  <c r="K1588" i="3"/>
  <c r="K1578" i="3"/>
  <c r="K1568" i="3"/>
  <c r="K1556" i="3"/>
  <c r="K1536" i="3"/>
  <c r="K1504" i="3"/>
  <c r="K1472" i="3"/>
  <c r="J1739" i="3"/>
  <c r="K1716" i="3"/>
  <c r="J1649" i="3"/>
  <c r="K1618" i="3"/>
  <c r="J1561" i="3"/>
  <c r="K1548" i="3"/>
  <c r="K1542" i="3"/>
  <c r="K1516" i="3"/>
  <c r="K1510" i="3"/>
  <c r="K1484" i="3"/>
  <c r="K1478" i="3"/>
  <c r="K1452" i="3"/>
  <c r="K1446" i="3"/>
  <c r="K1440" i="3"/>
  <c r="K1436" i="3"/>
  <c r="K1432" i="3"/>
  <c r="J1691" i="3"/>
  <c r="K1680" i="3"/>
  <c r="K1666" i="3"/>
  <c r="J1657" i="3"/>
  <c r="K1626" i="3"/>
  <c r="J1593" i="3"/>
  <c r="K1586" i="3"/>
  <c r="K1576" i="3"/>
  <c r="J1571" i="3"/>
  <c r="K1564" i="3"/>
  <c r="K1554" i="3"/>
  <c r="K1528" i="3"/>
  <c r="K1522" i="3"/>
  <c r="K1496" i="3"/>
  <c r="K1490" i="3"/>
  <c r="K1464" i="3"/>
  <c r="K1458" i="3"/>
  <c r="K1428" i="3"/>
  <c r="K1420" i="3"/>
  <c r="K1412" i="3"/>
  <c r="K1404" i="3"/>
  <c r="K1396" i="3"/>
  <c r="K1388" i="3"/>
  <c r="K1380" i="3"/>
  <c r="J1601" i="3"/>
  <c r="K1540" i="3"/>
  <c r="K1508" i="3"/>
  <c r="K1476" i="3"/>
  <c r="K1444" i="3"/>
  <c r="K1908" i="3"/>
  <c r="K1642" i="3"/>
  <c r="J1609" i="3"/>
  <c r="K1584" i="3"/>
  <c r="K1572" i="3"/>
  <c r="K1552" i="3"/>
  <c r="K1520" i="3"/>
  <c r="K1488" i="3"/>
  <c r="K1456" i="3"/>
  <c r="J1867" i="3"/>
  <c r="K1844" i="3"/>
  <c r="K1650" i="3"/>
  <c r="J1617" i="3"/>
  <c r="J1577" i="3"/>
  <c r="K1532" i="3"/>
  <c r="K1526" i="3"/>
  <c r="K1500" i="3"/>
  <c r="K1494" i="3"/>
  <c r="K1468" i="3"/>
  <c r="K1462" i="3"/>
  <c r="K1512" i="3"/>
  <c r="K1480" i="3"/>
  <c r="K1448" i="3"/>
  <c r="K1400" i="3"/>
  <c r="K1364" i="3"/>
  <c r="K1332" i="3"/>
  <c r="K1300" i="3"/>
  <c r="J1625" i="3"/>
  <c r="J1587" i="3"/>
  <c r="K1580" i="3"/>
  <c r="K1560" i="3"/>
  <c r="J1541" i="3"/>
  <c r="J1503" i="3"/>
  <c r="J1471" i="3"/>
  <c r="K1408" i="3"/>
  <c r="K1360" i="3"/>
  <c r="J1347" i="3"/>
  <c r="K1328" i="3"/>
  <c r="J1315" i="3"/>
  <c r="K1296" i="3"/>
  <c r="J1283" i="3"/>
  <c r="J1263" i="3"/>
  <c r="J1259" i="3"/>
  <c r="J1255" i="3"/>
  <c r="J1251" i="3"/>
  <c r="K1246" i="3"/>
  <c r="K1238" i="3"/>
  <c r="K1230" i="3"/>
  <c r="K1222" i="3"/>
  <c r="K1214" i="3"/>
  <c r="K1206" i="3"/>
  <c r="K1182" i="3"/>
  <c r="K1416" i="3"/>
  <c r="K1356" i="3"/>
  <c r="K1324" i="3"/>
  <c r="K1292" i="3"/>
  <c r="J1445" i="3"/>
  <c r="J1383" i="3"/>
  <c r="J1371" i="3"/>
  <c r="K1352" i="3"/>
  <c r="J1339" i="3"/>
  <c r="K1320" i="3"/>
  <c r="J1307" i="3"/>
  <c r="K1288" i="3"/>
  <c r="K1658" i="3"/>
  <c r="J1555" i="3"/>
  <c r="K1538" i="3"/>
  <c r="K1424" i="3"/>
  <c r="K1348" i="3"/>
  <c r="K1316" i="3"/>
  <c r="K1284" i="3"/>
  <c r="K1261" i="3"/>
  <c r="K1257" i="3"/>
  <c r="K1253" i="3"/>
  <c r="J1665" i="3"/>
  <c r="K1544" i="3"/>
  <c r="K1442" i="3"/>
  <c r="J1438" i="3"/>
  <c r="J1434" i="3"/>
  <c r="J1399" i="3"/>
  <c r="K1376" i="3"/>
  <c r="J1363" i="3"/>
  <c r="K1344" i="3"/>
  <c r="J1331" i="3"/>
  <c r="K1312" i="3"/>
  <c r="J1299" i="3"/>
  <c r="K1280" i="3"/>
  <c r="K1242" i="3"/>
  <c r="K1234" i="3"/>
  <c r="K1226" i="3"/>
  <c r="K1218" i="3"/>
  <c r="K1210" i="3"/>
  <c r="K1194" i="3"/>
  <c r="K1186" i="3"/>
  <c r="K1594" i="3"/>
  <c r="K1570" i="3"/>
  <c r="K1506" i="3"/>
  <c r="K1474" i="3"/>
  <c r="J1430" i="3"/>
  <c r="K1384" i="3"/>
  <c r="K1372" i="3"/>
  <c r="K1340" i="3"/>
  <c r="K1308" i="3"/>
  <c r="K1276" i="3"/>
  <c r="K1304" i="3"/>
  <c r="J1235" i="3"/>
  <c r="J1203" i="3"/>
  <c r="K1178" i="3"/>
  <c r="K1142" i="3"/>
  <c r="K1110" i="3"/>
  <c r="K1078" i="3"/>
  <c r="K1046" i="3"/>
  <c r="K1368" i="3"/>
  <c r="K1336" i="3"/>
  <c r="J1211" i="3"/>
  <c r="K1168" i="3"/>
  <c r="K1154" i="3"/>
  <c r="K1148" i="3"/>
  <c r="K1122" i="3"/>
  <c r="K1116" i="3"/>
  <c r="K1090" i="3"/>
  <c r="K1058" i="3"/>
  <c r="K1026" i="3"/>
  <c r="J1219" i="3"/>
  <c r="K1174" i="3"/>
  <c r="K1134" i="3"/>
  <c r="K1102" i="3"/>
  <c r="K1070" i="3"/>
  <c r="K1038" i="3"/>
  <c r="K1271" i="3"/>
  <c r="J1227" i="3"/>
  <c r="J1187" i="3"/>
  <c r="J1179" i="3"/>
  <c r="K1166" i="3"/>
  <c r="K1146" i="3"/>
  <c r="K1140" i="3"/>
  <c r="K1114" i="3"/>
  <c r="K1108" i="3"/>
  <c r="K1082" i="3"/>
  <c r="K1076" i="3"/>
  <c r="K1050" i="3"/>
  <c r="K1044" i="3"/>
  <c r="K1018" i="3"/>
  <c r="J1415" i="3"/>
  <c r="K1392" i="3"/>
  <c r="K1158" i="3"/>
  <c r="K1126" i="3"/>
  <c r="K1094" i="3"/>
  <c r="K1062" i="3"/>
  <c r="K1030" i="3"/>
  <c r="J1291" i="3"/>
  <c r="J1243" i="3"/>
  <c r="J1195" i="3"/>
  <c r="K1138" i="3"/>
  <c r="K1132" i="3"/>
  <c r="K1106" i="3"/>
  <c r="K1074" i="3"/>
  <c r="K1042" i="3"/>
  <c r="J1323" i="3"/>
  <c r="K1170" i="3"/>
  <c r="K1150" i="3"/>
  <c r="K1118" i="3"/>
  <c r="K1086" i="3"/>
  <c r="K1054" i="3"/>
  <c r="K1022" i="3"/>
  <c r="K1124" i="3"/>
  <c r="K1060" i="3"/>
  <c r="J1355" i="3"/>
  <c r="K1130" i="3"/>
  <c r="K1092" i="3"/>
  <c r="K1066" i="3"/>
  <c r="K1011" i="3"/>
  <c r="K971" i="3"/>
  <c r="J938" i="3"/>
  <c r="K923" i="3"/>
  <c r="J906" i="3"/>
  <c r="K891" i="3"/>
  <c r="J874" i="3"/>
  <c r="K859" i="3"/>
  <c r="J842" i="3"/>
  <c r="K827" i="3"/>
  <c r="J810" i="3"/>
  <c r="K801" i="3"/>
  <c r="K774" i="3"/>
  <c r="K766" i="3"/>
  <c r="K758" i="3"/>
  <c r="K750" i="3"/>
  <c r="K742" i="3"/>
  <c r="K734" i="3"/>
  <c r="K726" i="3"/>
  <c r="K718" i="3"/>
  <c r="K710" i="3"/>
  <c r="K702" i="3"/>
  <c r="K694" i="3"/>
  <c r="K686" i="3"/>
  <c r="K678" i="3"/>
  <c r="K670" i="3"/>
  <c r="K662" i="3"/>
  <c r="K654" i="3"/>
  <c r="K646" i="3"/>
  <c r="K638" i="3"/>
  <c r="K630" i="3"/>
  <c r="K622" i="3"/>
  <c r="K614" i="3"/>
  <c r="K606" i="3"/>
  <c r="K598" i="3"/>
  <c r="K590" i="3"/>
  <c r="K582" i="3"/>
  <c r="K574" i="3"/>
  <c r="K566" i="3"/>
  <c r="K558" i="3"/>
  <c r="K550" i="3"/>
  <c r="K542" i="3"/>
  <c r="K534" i="3"/>
  <c r="K526" i="3"/>
  <c r="K1228" i="3"/>
  <c r="K1098" i="3"/>
  <c r="K1188" i="3"/>
  <c r="J1121" i="3"/>
  <c r="J1031" i="3"/>
  <c r="K987" i="3"/>
  <c r="J954" i="3"/>
  <c r="J930" i="3"/>
  <c r="K915" i="3"/>
  <c r="J898" i="3"/>
  <c r="K883" i="3"/>
  <c r="J866" i="3"/>
  <c r="K851" i="3"/>
  <c r="J834" i="3"/>
  <c r="K819" i="3"/>
  <c r="J1127" i="3"/>
  <c r="J1063" i="3"/>
  <c r="J1010" i="3"/>
  <c r="J970" i="3"/>
  <c r="K939" i="3"/>
  <c r="J922" i="3"/>
  <c r="K907" i="3"/>
  <c r="J890" i="3"/>
  <c r="K875" i="3"/>
  <c r="J858" i="3"/>
  <c r="K843" i="3"/>
  <c r="J826" i="3"/>
  <c r="K811" i="3"/>
  <c r="K799" i="3"/>
  <c r="K778" i="3"/>
  <c r="K770" i="3"/>
  <c r="K762" i="3"/>
  <c r="K754" i="3"/>
  <c r="K746" i="3"/>
  <c r="K738" i="3"/>
  <c r="K730" i="3"/>
  <c r="K722" i="3"/>
  <c r="K714" i="3"/>
  <c r="K706" i="3"/>
  <c r="K698" i="3"/>
  <c r="K690" i="3"/>
  <c r="K682" i="3"/>
  <c r="K674" i="3"/>
  <c r="K666" i="3"/>
  <c r="K658" i="3"/>
  <c r="K650" i="3"/>
  <c r="K642" i="3"/>
  <c r="K634" i="3"/>
  <c r="K626" i="3"/>
  <c r="K618" i="3"/>
  <c r="K610" i="3"/>
  <c r="K602" i="3"/>
  <c r="K594" i="3"/>
  <c r="K586" i="3"/>
  <c r="K578" i="3"/>
  <c r="K570" i="3"/>
  <c r="K562" i="3"/>
  <c r="K554" i="3"/>
  <c r="K546" i="3"/>
  <c r="K538" i="3"/>
  <c r="K530" i="3"/>
  <c r="K522" i="3"/>
  <c r="K1156" i="3"/>
  <c r="K1028" i="3"/>
  <c r="K931" i="3"/>
  <c r="J850" i="3"/>
  <c r="K502" i="3"/>
  <c r="K470" i="3"/>
  <c r="K438" i="3"/>
  <c r="J1016" i="3"/>
  <c r="J882" i="3"/>
  <c r="K514" i="3"/>
  <c r="K482" i="3"/>
  <c r="K450" i="3"/>
  <c r="K418" i="3"/>
  <c r="K398" i="3"/>
  <c r="J914" i="3"/>
  <c r="K780" i="3"/>
  <c r="J763" i="3"/>
  <c r="J699" i="3"/>
  <c r="K494" i="3"/>
  <c r="K462" i="3"/>
  <c r="K430" i="3"/>
  <c r="K955" i="3"/>
  <c r="K796" i="3"/>
  <c r="K740" i="3"/>
  <c r="J707" i="3"/>
  <c r="K676" i="3"/>
  <c r="J643" i="3"/>
  <c r="K612" i="3"/>
  <c r="J579" i="3"/>
  <c r="K506" i="3"/>
  <c r="K474" i="3"/>
  <c r="K442" i="3"/>
  <c r="K382" i="3"/>
  <c r="K189" i="3"/>
  <c r="K181" i="3"/>
  <c r="K173" i="3"/>
  <c r="K165" i="3"/>
  <c r="K157" i="3"/>
  <c r="K149" i="3"/>
  <c r="K141" i="3"/>
  <c r="K133" i="3"/>
  <c r="K125" i="3"/>
  <c r="K117" i="3"/>
  <c r="K109" i="3"/>
  <c r="K101" i="3"/>
  <c r="K1034" i="3"/>
  <c r="K803" i="3"/>
  <c r="K518" i="3"/>
  <c r="J515" i="3"/>
  <c r="J509" i="3"/>
  <c r="K486" i="3"/>
  <c r="J483" i="3"/>
  <c r="J477" i="3"/>
  <c r="K454" i="3"/>
  <c r="J451" i="3"/>
  <c r="J445" i="3"/>
  <c r="K422" i="3"/>
  <c r="J419" i="3"/>
  <c r="J409" i="3"/>
  <c r="K406" i="3"/>
  <c r="J237" i="3"/>
  <c r="J229" i="3"/>
  <c r="J221" i="3"/>
  <c r="J213" i="3"/>
  <c r="J205" i="3"/>
  <c r="J197" i="3"/>
  <c r="J189" i="3"/>
  <c r="J181" i="3"/>
  <c r="J173" i="3"/>
  <c r="J165" i="3"/>
  <c r="J157" i="3"/>
  <c r="J149" i="3"/>
  <c r="J141" i="3"/>
  <c r="J133" i="3"/>
  <c r="J125" i="3"/>
  <c r="J117" i="3"/>
  <c r="J109" i="3"/>
  <c r="J101" i="3"/>
  <c r="K835" i="3"/>
  <c r="K756" i="3"/>
  <c r="J723" i="3"/>
  <c r="K692" i="3"/>
  <c r="J659" i="3"/>
  <c r="K628" i="3"/>
  <c r="J595" i="3"/>
  <c r="J551" i="3"/>
  <c r="K536" i="3"/>
  <c r="K498" i="3"/>
  <c r="K492" i="3"/>
  <c r="K466" i="3"/>
  <c r="K460" i="3"/>
  <c r="K434" i="3"/>
  <c r="K428" i="3"/>
  <c r="K867" i="3"/>
  <c r="J667" i="3"/>
  <c r="K510" i="3"/>
  <c r="K504" i="3"/>
  <c r="K478" i="3"/>
  <c r="K472" i="3"/>
  <c r="J469" i="3"/>
  <c r="K446" i="3"/>
  <c r="K440" i="3"/>
  <c r="J437" i="3"/>
  <c r="K410" i="3"/>
  <c r="K400" i="3"/>
  <c r="K390" i="3"/>
  <c r="K352" i="3"/>
  <c r="K328" i="3"/>
  <c r="K320" i="3"/>
  <c r="K312" i="3"/>
  <c r="J986" i="3"/>
  <c r="K899" i="3"/>
  <c r="J818" i="3"/>
  <c r="J739" i="3"/>
  <c r="K708" i="3"/>
  <c r="J675" i="3"/>
  <c r="K644" i="3"/>
  <c r="J611" i="3"/>
  <c r="K580" i="3"/>
  <c r="K560" i="3"/>
  <c r="J543" i="3"/>
  <c r="K528" i="3"/>
  <c r="J519" i="3"/>
  <c r="K516" i="3"/>
  <c r="J513" i="3"/>
  <c r="K484" i="3"/>
  <c r="J449" i="3"/>
  <c r="K426" i="3"/>
  <c r="K420" i="3"/>
  <c r="K364" i="3"/>
  <c r="J312" i="3"/>
  <c r="J280" i="3"/>
  <c r="K368" i="3"/>
  <c r="J344" i="3"/>
  <c r="J256" i="3"/>
  <c r="J232" i="3"/>
  <c r="K380" i="3"/>
  <c r="K376" i="3"/>
  <c r="K372" i="3"/>
  <c r="K337" i="3"/>
  <c r="J320" i="3"/>
  <c r="K305" i="3"/>
  <c r="J288" i="3"/>
  <c r="K273" i="3"/>
  <c r="K217" i="3"/>
  <c r="J200" i="3"/>
  <c r="K177" i="3"/>
  <c r="J144" i="3"/>
  <c r="K113" i="3"/>
  <c r="K93" i="3"/>
  <c r="J85" i="3"/>
  <c r="J77" i="3"/>
  <c r="J69" i="3"/>
  <c r="J60" i="3"/>
  <c r="J52" i="3"/>
  <c r="J44" i="3"/>
  <c r="J36" i="3"/>
  <c r="J28" i="3"/>
  <c r="J20" i="3"/>
  <c r="J12" i="3"/>
  <c r="J487" i="3"/>
  <c r="J417" i="3"/>
  <c r="J264" i="3"/>
  <c r="K249" i="3"/>
  <c r="K225" i="3"/>
  <c r="K185" i="3"/>
  <c r="J152" i="3"/>
  <c r="K121" i="3"/>
  <c r="J93" i="3"/>
  <c r="J481" i="3"/>
  <c r="K458" i="3"/>
  <c r="K452" i="3"/>
  <c r="J352" i="3"/>
  <c r="J328" i="3"/>
  <c r="J296" i="3"/>
  <c r="K257" i="3"/>
  <c r="J168" i="3"/>
  <c r="K137" i="3"/>
  <c r="J104" i="3"/>
  <c r="K87" i="3"/>
  <c r="K79" i="3"/>
  <c r="K71" i="3"/>
  <c r="K63" i="3"/>
  <c r="K414" i="3"/>
  <c r="J336" i="3"/>
  <c r="J304" i="3"/>
  <c r="K289" i="3"/>
  <c r="J272" i="3"/>
  <c r="K490" i="3"/>
  <c r="K397" i="3"/>
  <c r="K360" i="3"/>
  <c r="K265" i="3"/>
  <c r="J248" i="3"/>
  <c r="J224" i="3"/>
  <c r="J184" i="3"/>
  <c r="K153" i="3"/>
  <c r="J120" i="3"/>
  <c r="K58" i="3"/>
  <c r="K50" i="3"/>
  <c r="K42" i="3"/>
  <c r="K34" i="3"/>
  <c r="K26" i="3"/>
  <c r="K18" i="3"/>
  <c r="K10" i="3"/>
  <c r="J66" i="3"/>
  <c r="J17" i="3"/>
  <c r="K80" i="3"/>
  <c r="J49" i="3"/>
  <c r="K21" i="3"/>
  <c r="J70" i="3"/>
  <c r="K36" i="3"/>
  <c r="J16" i="3"/>
  <c r="J86" i="3"/>
  <c r="K62" i="3"/>
  <c r="K25" i="3"/>
  <c r="K59" i="3"/>
  <c r="J74" i="3"/>
  <c r="J38" i="3"/>
  <c r="K66" i="3"/>
  <c r="K17" i="3"/>
  <c r="K77" i="3"/>
  <c r="K49" i="3"/>
  <c r="K70" i="3"/>
  <c r="K145" i="3"/>
  <c r="J34" i="3"/>
  <c r="K16" i="3"/>
  <c r="K86" i="3"/>
  <c r="K52" i="3"/>
  <c r="J9" i="3"/>
  <c r="K47" i="3"/>
  <c r="K15" i="3"/>
  <c r="K74" i="3"/>
  <c r="K38" i="3"/>
  <c r="J492" i="3"/>
  <c r="J390" i="3"/>
  <c r="K911" i="3"/>
  <c r="K795" i="3"/>
  <c r="K768" i="3"/>
  <c r="J704" i="3"/>
  <c r="K679" i="3"/>
  <c r="J650" i="3"/>
  <c r="J615" i="3"/>
  <c r="J554" i="3"/>
  <c r="K487" i="3"/>
  <c r="J426" i="3"/>
  <c r="J162" i="3"/>
  <c r="J98" i="3"/>
  <c r="J995" i="3"/>
  <c r="K783" i="3"/>
  <c r="K739" i="3"/>
  <c r="K712" i="3"/>
  <c r="K675" i="3"/>
  <c r="K648" i="3"/>
  <c r="J584" i="3"/>
  <c r="K548" i="3"/>
  <c r="J516" i="3"/>
  <c r="J438" i="3"/>
  <c r="J394" i="3"/>
  <c r="J187" i="3"/>
  <c r="J123" i="3"/>
  <c r="K1001" i="3"/>
  <c r="K765" i="3"/>
  <c r="K697" i="3"/>
  <c r="J666" i="3"/>
  <c r="K631" i="3"/>
  <c r="K592" i="3"/>
  <c r="J556" i="3"/>
  <c r="J527" i="3"/>
  <c r="J482" i="3"/>
  <c r="K378" i="3"/>
  <c r="K1129" i="3"/>
  <c r="J926" i="3"/>
  <c r="K824" i="3"/>
  <c r="J771" i="3"/>
  <c r="K748" i="3"/>
  <c r="J715" i="3"/>
  <c r="J686" i="3"/>
  <c r="J660" i="3"/>
  <c r="K627" i="3"/>
  <c r="K600" i="3"/>
  <c r="K567" i="3"/>
  <c r="K459" i="3"/>
  <c r="J408" i="3"/>
  <c r="J325" i="3"/>
  <c r="J261" i="3"/>
  <c r="K763" i="3"/>
  <c r="J732" i="3"/>
  <c r="J694" i="3"/>
  <c r="K653" i="3"/>
  <c r="J585" i="3"/>
  <c r="J557" i="3"/>
  <c r="K525" i="3"/>
  <c r="J362" i="3"/>
  <c r="J796" i="3"/>
  <c r="K721" i="3"/>
  <c r="J655" i="3"/>
  <c r="J626" i="3"/>
  <c r="K591" i="3"/>
  <c r="K559" i="3"/>
  <c r="J518" i="3"/>
  <c r="K477" i="3"/>
  <c r="K869" i="3"/>
  <c r="J727" i="3"/>
  <c r="J698" i="3"/>
  <c r="K663" i="3"/>
  <c r="J624" i="3"/>
  <c r="J562" i="3"/>
  <c r="K412" i="3"/>
  <c r="K353" i="3"/>
  <c r="J332" i="3"/>
  <c r="K297" i="3"/>
  <c r="K259" i="3"/>
  <c r="K237" i="3"/>
  <c r="K186" i="3"/>
  <c r="K126" i="3"/>
  <c r="K97" i="3"/>
  <c r="J497" i="3"/>
  <c r="K407" i="3"/>
  <c r="K319" i="3"/>
  <c r="J291" i="3"/>
  <c r="K274" i="3"/>
  <c r="K224" i="3"/>
  <c r="J136" i="3"/>
  <c r="K65" i="3"/>
  <c r="K788" i="3"/>
  <c r="K463" i="3"/>
  <c r="K416" i="3"/>
  <c r="K340" i="3"/>
  <c r="J276" i="3"/>
  <c r="K263" i="3"/>
  <c r="K239" i="3"/>
  <c r="J207" i="3"/>
  <c r="J132" i="3"/>
  <c r="K92" i="3"/>
  <c r="K480" i="3"/>
  <c r="K435" i="3"/>
  <c r="K385" i="3"/>
  <c r="J327" i="3"/>
  <c r="K301" i="3"/>
  <c r="J282" i="3"/>
  <c r="J228" i="3"/>
  <c r="J196" i="3"/>
  <c r="J140" i="3"/>
  <c r="K103" i="3"/>
  <c r="K572" i="3"/>
  <c r="K461" i="3"/>
  <c r="K387" i="3"/>
  <c r="J284" i="3"/>
  <c r="J258" i="3"/>
  <c r="K234" i="3"/>
  <c r="J206" i="3"/>
  <c r="K136" i="3"/>
  <c r="K800" i="3"/>
  <c r="J434" i="3"/>
  <c r="J380" i="3"/>
  <c r="J348" i="3"/>
  <c r="K335" i="3"/>
  <c r="J307" i="3"/>
  <c r="K290" i="3"/>
  <c r="K236" i="3"/>
  <c r="K202" i="3"/>
  <c r="K102" i="3"/>
  <c r="J47" i="3"/>
  <c r="J512" i="3"/>
  <c r="K386" i="3"/>
  <c r="K292" i="3"/>
  <c r="K229" i="3"/>
  <c r="K170" i="3"/>
  <c r="K127" i="3"/>
  <c r="J441" i="3"/>
  <c r="J383" i="3"/>
  <c r="K373" i="3"/>
  <c r="K354" i="3"/>
  <c r="J302" i="3"/>
  <c r="J283" i="3"/>
  <c r="J246" i="3"/>
  <c r="J212" i="3"/>
  <c r="J193" i="3"/>
  <c r="K160" i="3"/>
  <c r="J94" i="3"/>
  <c r="J61" i="3"/>
  <c r="K40" i="3"/>
  <c r="K19" i="3"/>
  <c r="K39" i="3"/>
  <c r="J216" i="3"/>
  <c r="K55" i="3"/>
  <c r="J30" i="3"/>
  <c r="J82" i="3"/>
  <c r="J32" i="3"/>
  <c r="J50" i="3"/>
  <c r="K9" i="3"/>
  <c r="J45" i="3"/>
  <c r="J13" i="3"/>
  <c r="J64" i="3"/>
  <c r="K276" i="3"/>
  <c r="J254" i="3"/>
  <c r="J230" i="3"/>
  <c r="K207" i="3"/>
  <c r="J159" i="3"/>
  <c r="K132" i="3"/>
  <c r="K84" i="3"/>
  <c r="J480" i="3"/>
  <c r="J411" i="3"/>
  <c r="K327" i="3"/>
  <c r="J299" i="3"/>
  <c r="K282" i="3"/>
  <c r="K245" i="3"/>
  <c r="K228" i="3"/>
  <c r="K196" i="3"/>
  <c r="J167" i="3"/>
  <c r="K140" i="3"/>
  <c r="J97" i="3"/>
  <c r="J503" i="3"/>
  <c r="J423" i="3"/>
  <c r="K284" i="3"/>
  <c r="K258" i="3"/>
  <c r="K206" i="3"/>
  <c r="J160" i="3"/>
  <c r="J96" i="3"/>
  <c r="J415" i="3"/>
  <c r="J376" i="3"/>
  <c r="K348" i="3"/>
  <c r="J326" i="3"/>
  <c r="K307" i="3"/>
  <c r="K264" i="3"/>
  <c r="K200" i="3"/>
  <c r="J166" i="3"/>
  <c r="K139" i="3"/>
  <c r="K98" i="3"/>
  <c r="J39" i="3"/>
  <c r="J505" i="3"/>
  <c r="J431" i="3"/>
  <c r="J386" i="3"/>
  <c r="K253" i="3"/>
  <c r="J227" i="3"/>
  <c r="K197" i="3"/>
  <c r="J164" i="3"/>
  <c r="J121" i="3"/>
  <c r="J493" i="3"/>
  <c r="K441" i="3"/>
  <c r="K383" i="3"/>
  <c r="J371" i="3"/>
  <c r="K302" i="3"/>
  <c r="K283" i="3"/>
  <c r="K246" i="3"/>
  <c r="K212" i="3"/>
  <c r="J118" i="3"/>
  <c r="J91" i="3"/>
  <c r="K61" i="3"/>
  <c r="K12" i="3"/>
  <c r="K233" i="3"/>
  <c r="J63" i="3"/>
  <c r="J37" i="3"/>
  <c r="J53" i="3"/>
  <c r="K30" i="3"/>
  <c r="K82" i="3"/>
  <c r="K32" i="3"/>
  <c r="K11" i="3"/>
  <c r="J79" i="3"/>
  <c r="J48" i="3"/>
  <c r="K345" i="3"/>
  <c r="K45" i="3"/>
  <c r="K13" i="3"/>
  <c r="K64" i="3"/>
  <c r="K573" i="3"/>
  <c r="J546" i="3"/>
  <c r="J464" i="3"/>
  <c r="J418" i="3"/>
  <c r="K370" i="3"/>
  <c r="K1091" i="3"/>
  <c r="K903" i="3"/>
  <c r="J799" i="3"/>
  <c r="K769" i="3"/>
  <c r="J705" i="3"/>
  <c r="K645" i="3"/>
  <c r="K620" i="3"/>
  <c r="J587" i="3"/>
  <c r="K561" i="3"/>
  <c r="J529" i="3"/>
  <c r="K491" i="3"/>
  <c r="J444" i="3"/>
  <c r="J309" i="3"/>
  <c r="J245" i="3"/>
  <c r="J713" i="3"/>
  <c r="K649" i="3"/>
  <c r="J583" i="3"/>
  <c r="J548" i="3"/>
  <c r="J520" i="3"/>
  <c r="J456" i="3"/>
  <c r="J402" i="3"/>
  <c r="K1135" i="3"/>
  <c r="K888" i="3"/>
  <c r="J777" i="3"/>
  <c r="J754" i="3"/>
  <c r="K719" i="3"/>
  <c r="J680" i="3"/>
  <c r="K616" i="3"/>
  <c r="K579" i="3"/>
  <c r="K553" i="3"/>
  <c r="K509" i="3"/>
  <c r="J422" i="3"/>
  <c r="J847" i="3"/>
  <c r="J786" i="3"/>
  <c r="J752" i="3"/>
  <c r="K688" i="3"/>
  <c r="K651" i="3"/>
  <c r="J620" i="3"/>
  <c r="J582" i="3"/>
  <c r="K555" i="3"/>
  <c r="K521" i="3"/>
  <c r="J443" i="3"/>
  <c r="K395" i="3"/>
  <c r="K349" i="3"/>
  <c r="K329" i="3"/>
  <c r="J255" i="3"/>
  <c r="K235" i="3"/>
  <c r="K205" i="3"/>
  <c r="K180" i="3"/>
  <c r="J143" i="3"/>
  <c r="J116" i="3"/>
  <c r="J84" i="3"/>
  <c r="K310" i="3"/>
  <c r="J289" i="3"/>
  <c r="K220" i="3"/>
  <c r="K169" i="3"/>
  <c r="K134" i="3"/>
  <c r="K105" i="3"/>
  <c r="J51" i="3"/>
  <c r="K457" i="3"/>
  <c r="K404" i="3"/>
  <c r="J360" i="3"/>
  <c r="K254" i="3"/>
  <c r="K230" i="3"/>
  <c r="J198" i="3"/>
  <c r="K159" i="3"/>
  <c r="K76" i="3"/>
  <c r="J473" i="3"/>
  <c r="K411" i="3"/>
  <c r="J364" i="3"/>
  <c r="J318" i="3"/>
  <c r="K299" i="3"/>
  <c r="J243" i="3"/>
  <c r="J194" i="3"/>
  <c r="K167" i="3"/>
  <c r="J95" i="3"/>
  <c r="K503" i="3"/>
  <c r="J368" i="3"/>
  <c r="J316" i="3"/>
  <c r="K281" i="3"/>
  <c r="J158" i="3"/>
  <c r="K131" i="3"/>
  <c r="J495" i="3"/>
  <c r="K415" i="3"/>
  <c r="J372" i="3"/>
  <c r="K326" i="3"/>
  <c r="J305" i="3"/>
  <c r="J260" i="3"/>
  <c r="J217" i="3"/>
  <c r="K166" i="3"/>
  <c r="K94" i="3"/>
  <c r="J31" i="3"/>
  <c r="K505" i="3"/>
  <c r="K431" i="3"/>
  <c r="J367" i="3"/>
  <c r="J324" i="3"/>
  <c r="J270" i="3"/>
  <c r="J251" i="3"/>
  <c r="K227" i="3"/>
  <c r="J191" i="3"/>
  <c r="K164" i="3"/>
  <c r="K493" i="3"/>
  <c r="K423" i="3"/>
  <c r="K381" i="3"/>
  <c r="K371" i="3"/>
  <c r="J343" i="3"/>
  <c r="K317" i="3"/>
  <c r="J298" i="3"/>
  <c r="J281" i="3"/>
  <c r="J242" i="3"/>
  <c r="J210" i="3"/>
  <c r="J182" i="3"/>
  <c r="K155" i="3"/>
  <c r="K118" i="3"/>
  <c r="J83" i="3"/>
  <c r="K35" i="3"/>
  <c r="J10" i="3"/>
  <c r="K60" i="3"/>
  <c r="K37" i="3"/>
  <c r="K53" i="3"/>
  <c r="J72" i="3"/>
  <c r="K48" i="3"/>
  <c r="K321" i="3"/>
  <c r="J57" i="3"/>
  <c r="J22" i="3"/>
  <c r="K524" i="3"/>
  <c r="J478" i="3"/>
  <c r="K432" i="3"/>
  <c r="K1065" i="3"/>
  <c r="K779" i="3"/>
  <c r="K749" i="3"/>
  <c r="K724" i="3"/>
  <c r="J691" i="3"/>
  <c r="J662" i="3"/>
  <c r="J636" i="3"/>
  <c r="K603" i="3"/>
  <c r="K576" i="3"/>
  <c r="K547" i="3"/>
  <c r="K513" i="3"/>
  <c r="J472" i="3"/>
  <c r="K408" i="3"/>
  <c r="J138" i="3"/>
  <c r="J1167" i="3"/>
  <c r="J974" i="3"/>
  <c r="J862" i="3"/>
  <c r="J753" i="3"/>
  <c r="J689" i="3"/>
  <c r="K629" i="3"/>
  <c r="K604" i="3"/>
  <c r="J571" i="3"/>
  <c r="K537" i="3"/>
  <c r="J491" i="3"/>
  <c r="K456" i="3"/>
  <c r="J421" i="3"/>
  <c r="J373" i="3"/>
  <c r="J163" i="3"/>
  <c r="J99" i="3"/>
  <c r="J894" i="3"/>
  <c r="J759" i="3"/>
  <c r="J720" i="3"/>
  <c r="J652" i="3"/>
  <c r="J614" i="3"/>
  <c r="J569" i="3"/>
  <c r="K544" i="3"/>
  <c r="J514" i="3"/>
  <c r="K402" i="3"/>
  <c r="K366" i="3"/>
  <c r="J794" i="3"/>
  <c r="J767" i="3"/>
  <c r="K705" i="3"/>
  <c r="J641" i="3"/>
  <c r="K581" i="3"/>
  <c r="J555" i="3"/>
  <c r="K529" i="3"/>
  <c r="K485" i="3"/>
  <c r="J301" i="3"/>
  <c r="J1325" i="3"/>
  <c r="J856" i="3"/>
  <c r="J782" i="3"/>
  <c r="K713" i="3"/>
  <c r="J647" i="3"/>
  <c r="J618" i="3"/>
  <c r="K583" i="3"/>
  <c r="J382" i="3"/>
  <c r="K1056" i="3"/>
  <c r="J886" i="3"/>
  <c r="K777" i="3"/>
  <c r="J744" i="3"/>
  <c r="K680" i="3"/>
  <c r="K643" i="3"/>
  <c r="J612" i="3"/>
  <c r="J574" i="3"/>
  <c r="J544" i="3"/>
  <c r="J500" i="3"/>
  <c r="K419" i="3"/>
  <c r="K786" i="3"/>
  <c r="K752" i="3"/>
  <c r="K715" i="3"/>
  <c r="J684" i="3"/>
  <c r="J646" i="3"/>
  <c r="K605" i="3"/>
  <c r="J549" i="3"/>
  <c r="K700" i="3"/>
  <c r="K443" i="3"/>
  <c r="J369" i="3"/>
  <c r="J347" i="3"/>
  <c r="K255" i="3"/>
  <c r="J233" i="3"/>
  <c r="J199" i="3"/>
  <c r="K143" i="3"/>
  <c r="K116" i="3"/>
  <c r="J76" i="3"/>
  <c r="J471" i="3"/>
  <c r="K325" i="3"/>
  <c r="J306" i="3"/>
  <c r="J287" i="3"/>
  <c r="J218" i="3"/>
  <c r="K130" i="3"/>
  <c r="J43" i="3"/>
  <c r="J447" i="3"/>
  <c r="J399" i="3"/>
  <c r="J308" i="3"/>
  <c r="K269" i="3"/>
  <c r="J250" i="3"/>
  <c r="J226" i="3"/>
  <c r="K198" i="3"/>
  <c r="J153" i="3"/>
  <c r="K120" i="3"/>
  <c r="K68" i="3"/>
  <c r="K473" i="3"/>
  <c r="K318" i="3"/>
  <c r="J297" i="3"/>
  <c r="K243" i="3"/>
  <c r="K219" i="3"/>
  <c r="K194" i="3"/>
  <c r="J161" i="3"/>
  <c r="K128" i="3"/>
  <c r="K95" i="3"/>
  <c r="J498" i="3"/>
  <c r="J401" i="3"/>
  <c r="K316" i="3"/>
  <c r="K193" i="3"/>
  <c r="K158" i="3"/>
  <c r="K129" i="3"/>
  <c r="J89" i="3"/>
  <c r="K495" i="3"/>
  <c r="J413" i="3"/>
  <c r="K341" i="3"/>
  <c r="J322" i="3"/>
  <c r="J303" i="3"/>
  <c r="K260" i="3"/>
  <c r="K195" i="3"/>
  <c r="K162" i="3"/>
  <c r="J119" i="3"/>
  <c r="K91" i="3"/>
  <c r="J23" i="3"/>
  <c r="J479" i="3"/>
  <c r="J425" i="3"/>
  <c r="K367" i="3"/>
  <c r="K324" i="3"/>
  <c r="K270" i="3"/>
  <c r="K251" i="3"/>
  <c r="J225" i="3"/>
  <c r="K191" i="3"/>
  <c r="J110" i="3"/>
  <c r="J779" i="3"/>
  <c r="J405" i="3"/>
  <c r="J379" i="3"/>
  <c r="J365" i="3"/>
  <c r="K343" i="3"/>
  <c r="J315" i="3"/>
  <c r="K298" i="3"/>
  <c r="J279" i="3"/>
  <c r="K242" i="3"/>
  <c r="K210" i="3"/>
  <c r="K182" i="3"/>
  <c r="K114" i="3"/>
  <c r="J75" i="3"/>
  <c r="J78" i="3"/>
  <c r="J54" i="3"/>
  <c r="K28" i="3"/>
  <c r="J8" i="3"/>
  <c r="J176" i="3"/>
  <c r="K51" i="3"/>
  <c r="J58" i="3"/>
  <c r="K27" i="3"/>
  <c r="K201" i="3"/>
  <c r="K72" i="3"/>
  <c r="J41" i="3"/>
  <c r="K31" i="3"/>
  <c r="J88" i="3"/>
  <c r="K57" i="3"/>
  <c r="K22" i="3"/>
  <c r="J351" i="3"/>
  <c r="K308" i="3"/>
  <c r="J267" i="3"/>
  <c r="K250" i="3"/>
  <c r="K226" i="3"/>
  <c r="K455" i="3"/>
  <c r="K357" i="3"/>
  <c r="K333" i="3"/>
  <c r="J314" i="3"/>
  <c r="J295" i="3"/>
  <c r="J241" i="3"/>
  <c r="K192" i="3"/>
  <c r="J475" i="3"/>
  <c r="K401" i="3"/>
  <c r="J350" i="3"/>
  <c r="K313" i="3"/>
  <c r="J271" i="3"/>
  <c r="J240" i="3"/>
  <c r="K221" i="3"/>
  <c r="K154" i="3"/>
  <c r="J81" i="3"/>
  <c r="J489" i="3"/>
  <c r="K413" i="3"/>
  <c r="J363" i="3"/>
  <c r="J339" i="3"/>
  <c r="K322" i="3"/>
  <c r="K303" i="3"/>
  <c r="K277" i="3"/>
  <c r="J156" i="3"/>
  <c r="K119" i="3"/>
  <c r="K83" i="3"/>
  <c r="J15" i="3"/>
  <c r="K479" i="3"/>
  <c r="K425" i="3"/>
  <c r="J361" i="3"/>
  <c r="J266" i="3"/>
  <c r="J249" i="3"/>
  <c r="J223" i="3"/>
  <c r="J185" i="3"/>
  <c r="K152" i="3"/>
  <c r="K110" i="3"/>
  <c r="J467" i="3"/>
  <c r="K405" i="3"/>
  <c r="K379" i="3"/>
  <c r="K365" i="3"/>
  <c r="J334" i="3"/>
  <c r="K315" i="3"/>
  <c r="K279" i="3"/>
  <c r="K240" i="3"/>
  <c r="K208" i="3"/>
  <c r="K178" i="3"/>
  <c r="J108" i="3"/>
  <c r="J67" i="3"/>
  <c r="K78" i="3"/>
  <c r="K54" i="3"/>
  <c r="J26" i="3"/>
  <c r="K8" i="3"/>
  <c r="J90" i="3"/>
  <c r="J33" i="3"/>
  <c r="J87" i="3"/>
  <c r="J56" i="3"/>
  <c r="K23" i="3"/>
  <c r="J46" i="3"/>
  <c r="J14" i="3"/>
  <c r="K20" i="3"/>
  <c r="K69" i="3"/>
  <c r="K41" i="3"/>
  <c r="J29" i="3"/>
  <c r="K88" i="3"/>
  <c r="J2787" i="3" l="1"/>
  <c r="J2790" i="3" s="1"/>
  <c r="K2787" i="3"/>
  <c r="K2791" i="3" s="1"/>
  <c r="K2792" i="3" s="1"/>
  <c r="J2793" i="3" l="1"/>
</calcChain>
</file>

<file path=xl/sharedStrings.xml><?xml version="1.0" encoding="utf-8"?>
<sst xmlns="http://schemas.openxmlformats.org/spreadsheetml/2006/main" count="60" uniqueCount="28">
  <si>
    <t>Start Date</t>
  </si>
  <si>
    <t>End Date</t>
  </si>
  <si>
    <t>VIX Index</t>
  </si>
  <si>
    <t>SPX Index</t>
  </si>
  <si>
    <t>RVX Index</t>
  </si>
  <si>
    <t>RTY Index</t>
  </si>
  <si>
    <t>DJITR Index</t>
  </si>
  <si>
    <t>VXD Index</t>
  </si>
  <si>
    <t>Last Price</t>
  </si>
  <si>
    <t>Dates</t>
  </si>
  <si>
    <t>PX_LAST</t>
  </si>
  <si>
    <t>Vol. Index</t>
  </si>
  <si>
    <t>Stock Index</t>
  </si>
  <si>
    <t>Change</t>
  </si>
  <si>
    <t>30 day adj.</t>
  </si>
  <si>
    <t>Independent Variable</t>
  </si>
  <si>
    <t>Dependent Variable</t>
  </si>
  <si>
    <t>Cross Product</t>
  </si>
  <si>
    <t>Squared Deviation VIX</t>
  </si>
  <si>
    <t>Squared Deivations SPX</t>
  </si>
  <si>
    <t>Sample Size</t>
  </si>
  <si>
    <t>Average</t>
  </si>
  <si>
    <t>Covariance</t>
  </si>
  <si>
    <t>Variance</t>
  </si>
  <si>
    <t>Standard Deviation</t>
  </si>
  <si>
    <t>Correlation</t>
  </si>
  <si>
    <t>Sum</t>
  </si>
  <si>
    <t>Correlation per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</si>
</sst>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0_);[Red]\(#,##0.000000\)"/>
  </numFmts>
  <fonts count="2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68" fontId="0" fillId="0" borderId="0" xfId="0" applyNumberFormat="1"/>
    <xf numFmtId="0" fontId="0" fillId="0" borderId="0" xfId="0" applyAlignment="1">
      <alignment horizontal="center"/>
    </xf>
    <xf numFmtId="168" fontId="0" fillId="2" borderId="0" xfId="0" applyNumberFormat="1" applyFill="1"/>
    <xf numFmtId="0" fontId="0" fillId="3" borderId="0" xfId="0" applyFill="1"/>
    <xf numFmtId="16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B92F-35A3-4F26-B395-9AD707A45BBE}">
  <dimension ref="A1:G2785"/>
  <sheetViews>
    <sheetView workbookViewId="0"/>
  </sheetViews>
  <sheetFormatPr defaultRowHeight="15"/>
  <cols>
    <col min="1" max="1" width="11.28515625" bestFit="1" customWidth="1"/>
    <col min="2" max="2" width="10.42578125" bestFit="1" customWidth="1"/>
    <col min="3" max="6" width="10.5703125" bestFit="1" customWidth="1"/>
    <col min="7" max="7" width="12.28515625" bestFit="1" customWidth="1"/>
  </cols>
  <sheetData>
    <row r="1" spans="1:7">
      <c r="A1" s="1" t="s">
        <v>0</v>
      </c>
      <c r="B1" s="2">
        <v>41640</v>
      </c>
      <c r="C1" s="1"/>
      <c r="D1" s="1"/>
      <c r="E1" s="1"/>
      <c r="F1" s="1"/>
      <c r="G1" s="1"/>
    </row>
    <row r="2" spans="1:7">
      <c r="A2" s="1" t="s">
        <v>1</v>
      </c>
      <c r="B2" s="1"/>
      <c r="C2" s="1"/>
      <c r="D2" s="1"/>
      <c r="E2" s="1"/>
      <c r="F2" s="1"/>
      <c r="G2" s="1"/>
    </row>
    <row r="3" spans="1:7">
      <c r="A3" s="1"/>
      <c r="B3" s="1" t="s">
        <v>11</v>
      </c>
      <c r="C3" s="1" t="s">
        <v>12</v>
      </c>
      <c r="D3" s="1" t="s">
        <v>11</v>
      </c>
      <c r="E3" s="1" t="s">
        <v>12</v>
      </c>
      <c r="F3" s="1" t="s">
        <v>11</v>
      </c>
      <c r="G3" s="1" t="s">
        <v>12</v>
      </c>
    </row>
    <row r="4" spans="1:7">
      <c r="A4" s="1"/>
      <c r="B4" s="1" t="s">
        <v>2</v>
      </c>
      <c r="C4" s="1" t="s">
        <v>3</v>
      </c>
      <c r="D4" s="1" t="s">
        <v>4</v>
      </c>
      <c r="E4" s="1" t="s">
        <v>5</v>
      </c>
      <c r="F4" s="1" t="s">
        <v>7</v>
      </c>
      <c r="G4" s="1" t="s">
        <v>6</v>
      </c>
    </row>
    <row r="5" spans="1:7">
      <c r="A5" s="1"/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</row>
    <row r="6" spans="1:7">
      <c r="A6" s="1" t="s">
        <v>9</v>
      </c>
      <c r="B6" s="1" t="s">
        <v>10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</row>
    <row r="7" spans="1:7">
      <c r="A7" s="2">
        <v>41640</v>
      </c>
      <c r="B7" s="1">
        <v>13.72</v>
      </c>
      <c r="C7" s="1">
        <v>1848.36</v>
      </c>
      <c r="D7" s="1">
        <v>17.53</v>
      </c>
      <c r="E7" s="1">
        <v>1163.6369999999999</v>
      </c>
      <c r="F7" s="1">
        <v>12.9</v>
      </c>
      <c r="G7" s="1">
        <v>32397.14</v>
      </c>
    </row>
    <row r="8" spans="1:7">
      <c r="A8" s="2">
        <v>41641</v>
      </c>
      <c r="B8" s="1">
        <v>14.23</v>
      </c>
      <c r="C8" s="1">
        <v>1831.98</v>
      </c>
      <c r="D8" s="1">
        <v>17.95</v>
      </c>
      <c r="E8" s="1">
        <v>1150.7239999999999</v>
      </c>
      <c r="F8" s="1">
        <v>13.31</v>
      </c>
      <c r="G8" s="1">
        <v>32139.599999999999</v>
      </c>
    </row>
    <row r="9" spans="1:7">
      <c r="A9" s="2">
        <v>41642</v>
      </c>
      <c r="B9" s="1">
        <v>13.76</v>
      </c>
      <c r="C9" s="1">
        <v>1831.37</v>
      </c>
      <c r="D9" s="1">
        <v>17.5</v>
      </c>
      <c r="E9" s="1">
        <v>1156.086</v>
      </c>
      <c r="F9" s="1">
        <v>12.89</v>
      </c>
      <c r="G9" s="1">
        <v>32195.59</v>
      </c>
    </row>
    <row r="10" spans="1:7">
      <c r="A10" s="2">
        <v>41645</v>
      </c>
      <c r="B10" s="1">
        <v>13.55</v>
      </c>
      <c r="C10" s="1">
        <v>1826.77</v>
      </c>
      <c r="D10" s="1">
        <v>17.82</v>
      </c>
      <c r="E10" s="1">
        <v>1147.1559999999999</v>
      </c>
      <c r="F10" s="1">
        <v>12.68</v>
      </c>
      <c r="G10" s="1">
        <v>32107.84</v>
      </c>
    </row>
    <row r="11" spans="1:7">
      <c r="A11" s="2">
        <v>41646</v>
      </c>
      <c r="B11" s="1">
        <v>12.92</v>
      </c>
      <c r="C11" s="1">
        <v>1837.88</v>
      </c>
      <c r="D11" s="1">
        <v>16.97</v>
      </c>
      <c r="E11" s="1">
        <v>1157.6289999999999</v>
      </c>
      <c r="F11" s="1">
        <v>12.17</v>
      </c>
      <c r="G11" s="1">
        <v>32314.720000000001</v>
      </c>
    </row>
    <row r="12" spans="1:7">
      <c r="A12" s="2">
        <v>41647</v>
      </c>
      <c r="B12" s="1">
        <v>12.87</v>
      </c>
      <c r="C12" s="1">
        <v>1837.49</v>
      </c>
      <c r="D12" s="1">
        <v>16.809999999999999</v>
      </c>
      <c r="E12" s="1">
        <v>1157.4580000000001</v>
      </c>
      <c r="F12" s="1">
        <v>12.29</v>
      </c>
      <c r="G12" s="1">
        <v>32196.720000000001</v>
      </c>
    </row>
    <row r="13" spans="1:7">
      <c r="A13" s="2">
        <v>41648</v>
      </c>
      <c r="B13" s="1">
        <v>12.89</v>
      </c>
      <c r="C13" s="1">
        <v>1838.13</v>
      </c>
      <c r="D13" s="1">
        <v>16.77</v>
      </c>
      <c r="E13" s="1">
        <v>1158.3489999999999</v>
      </c>
      <c r="F13" s="1">
        <v>12.39</v>
      </c>
      <c r="G13" s="1">
        <v>32161.55</v>
      </c>
    </row>
    <row r="14" spans="1:7">
      <c r="A14" s="2">
        <v>41649</v>
      </c>
      <c r="B14" s="1">
        <v>12.14</v>
      </c>
      <c r="C14" s="1">
        <v>1842.37</v>
      </c>
      <c r="D14" s="1">
        <v>16.03</v>
      </c>
      <c r="E14" s="1">
        <v>1164.529</v>
      </c>
      <c r="F14" s="1">
        <v>11.84</v>
      </c>
      <c r="G14" s="1">
        <v>32146.48</v>
      </c>
    </row>
    <row r="15" spans="1:7">
      <c r="A15" s="2">
        <v>41652</v>
      </c>
      <c r="B15" s="1">
        <v>13.28</v>
      </c>
      <c r="C15" s="1">
        <v>1819.2</v>
      </c>
      <c r="D15" s="1">
        <v>16.149999999999999</v>
      </c>
      <c r="E15" s="1">
        <v>1148.0909999999999</v>
      </c>
      <c r="F15" s="1">
        <v>12.65</v>
      </c>
      <c r="G15" s="1">
        <v>31796.19</v>
      </c>
    </row>
    <row r="16" spans="1:7">
      <c r="A16" s="2">
        <v>41653</v>
      </c>
      <c r="B16" s="1">
        <v>12.28</v>
      </c>
      <c r="C16" s="1">
        <v>1838.88</v>
      </c>
      <c r="D16" s="1">
        <v>15.72</v>
      </c>
      <c r="E16" s="1">
        <v>1163.4269999999999</v>
      </c>
      <c r="F16" s="1">
        <v>11.93</v>
      </c>
      <c r="G16" s="1">
        <v>32022.89</v>
      </c>
    </row>
    <row r="17" spans="1:7">
      <c r="A17" s="2">
        <v>41654</v>
      </c>
      <c r="B17" s="1">
        <v>12.28</v>
      </c>
      <c r="C17" s="1">
        <v>1848.38</v>
      </c>
      <c r="D17" s="1">
        <v>15.31</v>
      </c>
      <c r="E17" s="1">
        <v>1171.354</v>
      </c>
      <c r="F17" s="1">
        <v>11.58</v>
      </c>
      <c r="G17" s="1">
        <v>32234.27</v>
      </c>
    </row>
    <row r="18" spans="1:7">
      <c r="A18" s="2">
        <v>41655</v>
      </c>
      <c r="B18" s="1">
        <v>12.53</v>
      </c>
      <c r="C18" s="1">
        <v>1845.89</v>
      </c>
      <c r="D18" s="1">
        <v>15.17</v>
      </c>
      <c r="E18" s="1">
        <v>1173.134</v>
      </c>
      <c r="F18" s="1">
        <v>11.94</v>
      </c>
      <c r="G18" s="1">
        <v>32114.83</v>
      </c>
    </row>
    <row r="19" spans="1:7">
      <c r="A19" s="2">
        <v>41656</v>
      </c>
      <c r="B19" s="1">
        <v>12.44</v>
      </c>
      <c r="C19" s="1">
        <v>1838.7</v>
      </c>
      <c r="D19" s="1">
        <v>15.79</v>
      </c>
      <c r="E19" s="1">
        <v>1168.43</v>
      </c>
      <c r="F19" s="1">
        <v>11.64</v>
      </c>
      <c r="G19" s="1">
        <v>32196.11</v>
      </c>
    </row>
    <row r="20" spans="1:7">
      <c r="A20" s="2">
        <v>41659</v>
      </c>
      <c r="B20" s="1">
        <v>12.44</v>
      </c>
      <c r="C20" s="1">
        <v>1838.7</v>
      </c>
      <c r="D20" s="1">
        <v>15.79</v>
      </c>
      <c r="E20" s="1">
        <v>1168.43</v>
      </c>
      <c r="F20" s="1">
        <v>11.64</v>
      </c>
      <c r="G20" s="1">
        <v>32196.11</v>
      </c>
    </row>
    <row r="21" spans="1:7">
      <c r="A21" s="2">
        <v>41660</v>
      </c>
      <c r="B21" s="1">
        <v>12.87</v>
      </c>
      <c r="C21" s="1">
        <v>1843.8</v>
      </c>
      <c r="D21" s="1">
        <v>15.94</v>
      </c>
      <c r="E21" s="1">
        <v>1175.723</v>
      </c>
      <c r="F21" s="1">
        <v>12.38</v>
      </c>
      <c r="G21" s="1">
        <v>32109.8</v>
      </c>
    </row>
    <row r="22" spans="1:7">
      <c r="A22" s="2">
        <v>41661</v>
      </c>
      <c r="B22" s="1">
        <v>12.84</v>
      </c>
      <c r="C22" s="1">
        <v>1844.86</v>
      </c>
      <c r="D22" s="1">
        <v>15.61</v>
      </c>
      <c r="E22" s="1">
        <v>1181.2919999999999</v>
      </c>
      <c r="F22" s="1">
        <v>12.66</v>
      </c>
      <c r="G22" s="1">
        <v>32036.959999999999</v>
      </c>
    </row>
    <row r="23" spans="1:7">
      <c r="A23" s="2">
        <v>41662</v>
      </c>
      <c r="B23" s="1">
        <v>13.77</v>
      </c>
      <c r="C23" s="1">
        <v>1828.46</v>
      </c>
      <c r="D23" s="1">
        <v>16.59</v>
      </c>
      <c r="E23" s="1">
        <v>1172.396</v>
      </c>
      <c r="F23" s="1">
        <v>13.63</v>
      </c>
      <c r="G23" s="1">
        <v>31692.6</v>
      </c>
    </row>
    <row r="24" spans="1:7">
      <c r="A24" s="2">
        <v>41663</v>
      </c>
      <c r="B24" s="1">
        <v>18.14</v>
      </c>
      <c r="C24" s="1">
        <v>1790.29</v>
      </c>
      <c r="D24" s="1">
        <v>20.71</v>
      </c>
      <c r="E24" s="1">
        <v>1144.134</v>
      </c>
      <c r="F24" s="1">
        <v>17.43</v>
      </c>
      <c r="G24" s="1">
        <v>31069.919999999998</v>
      </c>
    </row>
    <row r="25" spans="1:7">
      <c r="A25" s="2">
        <v>41666</v>
      </c>
      <c r="B25" s="1">
        <v>17.420000000000002</v>
      </c>
      <c r="C25" s="1">
        <v>1781.56</v>
      </c>
      <c r="D25" s="1">
        <v>21.77</v>
      </c>
      <c r="E25" s="1">
        <v>1127.7280000000001</v>
      </c>
      <c r="F25" s="1">
        <v>16.690000000000001</v>
      </c>
      <c r="G25" s="1">
        <v>30989.24</v>
      </c>
    </row>
    <row r="26" spans="1:7">
      <c r="A26" s="2">
        <v>41667</v>
      </c>
      <c r="B26" s="1">
        <v>15.8</v>
      </c>
      <c r="C26" s="1">
        <v>1792.5</v>
      </c>
      <c r="D26" s="1">
        <v>20.010000000000002</v>
      </c>
      <c r="E26" s="1">
        <v>1138.2349999999999</v>
      </c>
      <c r="F26" s="1">
        <v>15.32</v>
      </c>
      <c r="G26" s="1">
        <v>31166.67</v>
      </c>
    </row>
    <row r="27" spans="1:7">
      <c r="A27" s="2">
        <v>41668</v>
      </c>
      <c r="B27" s="1">
        <v>17.350000000000001</v>
      </c>
      <c r="C27" s="1">
        <v>1774.2</v>
      </c>
      <c r="D27" s="1">
        <v>21.52</v>
      </c>
      <c r="E27" s="1">
        <v>1122.451</v>
      </c>
      <c r="F27" s="1">
        <v>16.8</v>
      </c>
      <c r="G27" s="1">
        <v>30795.360000000001</v>
      </c>
    </row>
    <row r="28" spans="1:7">
      <c r="A28" s="2">
        <v>41669</v>
      </c>
      <c r="B28" s="1">
        <v>17.29</v>
      </c>
      <c r="C28" s="1">
        <v>1794.19</v>
      </c>
      <c r="D28" s="1">
        <v>21.33</v>
      </c>
      <c r="E28" s="1">
        <v>1139.3579999999999</v>
      </c>
      <c r="F28" s="1">
        <v>16.82</v>
      </c>
      <c r="G28" s="1">
        <v>31010.23</v>
      </c>
    </row>
    <row r="29" spans="1:7">
      <c r="A29" s="2">
        <v>41670</v>
      </c>
      <c r="B29" s="1">
        <v>18.41</v>
      </c>
      <c r="C29" s="1">
        <v>1782.59</v>
      </c>
      <c r="D29" s="1">
        <v>22.9</v>
      </c>
      <c r="E29" s="1">
        <v>1130.8820000000001</v>
      </c>
      <c r="F29" s="1">
        <v>17.91</v>
      </c>
      <c r="G29" s="1">
        <v>30717.200000000001</v>
      </c>
    </row>
    <row r="30" spans="1:7">
      <c r="A30" s="2">
        <v>41673</v>
      </c>
      <c r="B30" s="1">
        <v>21.44</v>
      </c>
      <c r="C30" s="1">
        <v>1741.89</v>
      </c>
      <c r="D30" s="1">
        <v>27.19</v>
      </c>
      <c r="E30" s="1">
        <v>1094.5830000000001</v>
      </c>
      <c r="F30" s="1">
        <v>20.67</v>
      </c>
      <c r="G30" s="1">
        <v>30079.25</v>
      </c>
    </row>
    <row r="31" spans="1:7">
      <c r="A31" s="2">
        <v>41674</v>
      </c>
      <c r="B31" s="1">
        <v>19.11</v>
      </c>
      <c r="C31" s="1">
        <v>1755.2</v>
      </c>
      <c r="D31" s="1">
        <v>25.13</v>
      </c>
      <c r="E31" s="1">
        <v>1102.8430000000001</v>
      </c>
      <c r="F31" s="1">
        <v>18.55</v>
      </c>
      <c r="G31" s="1">
        <v>30220.99</v>
      </c>
    </row>
    <row r="32" spans="1:7">
      <c r="A32" s="2">
        <v>41675</v>
      </c>
      <c r="B32" s="1">
        <v>19.95</v>
      </c>
      <c r="C32" s="1">
        <v>1751.64</v>
      </c>
      <c r="D32" s="1">
        <v>25.8</v>
      </c>
      <c r="E32" s="1">
        <v>1093.5940000000001</v>
      </c>
      <c r="F32" s="1">
        <v>19.03</v>
      </c>
      <c r="G32" s="1">
        <v>30217.279999999999</v>
      </c>
    </row>
    <row r="33" spans="1:7">
      <c r="A33" s="2">
        <v>41676</v>
      </c>
      <c r="B33" s="1">
        <v>17.23</v>
      </c>
      <c r="C33" s="1">
        <v>1773.43</v>
      </c>
      <c r="D33" s="1">
        <v>24.28</v>
      </c>
      <c r="E33" s="1">
        <v>1103.9259999999999</v>
      </c>
      <c r="F33" s="1">
        <v>16.78</v>
      </c>
      <c r="G33" s="1">
        <v>30605.63</v>
      </c>
    </row>
    <row r="34" spans="1:7">
      <c r="A34" s="2">
        <v>41677</v>
      </c>
      <c r="B34" s="1">
        <v>15.29</v>
      </c>
      <c r="C34" s="1">
        <v>1797.02</v>
      </c>
      <c r="D34" s="1">
        <v>21.43</v>
      </c>
      <c r="E34" s="1">
        <v>1116.5530000000001</v>
      </c>
      <c r="F34" s="1">
        <v>14.91</v>
      </c>
      <c r="G34" s="1">
        <v>30929.85</v>
      </c>
    </row>
    <row r="35" spans="1:7">
      <c r="A35" s="2">
        <v>41680</v>
      </c>
      <c r="B35" s="1">
        <v>15.26</v>
      </c>
      <c r="C35" s="1">
        <v>1799.84</v>
      </c>
      <c r="D35" s="1">
        <v>21</v>
      </c>
      <c r="E35" s="1">
        <v>1118.7339999999999</v>
      </c>
      <c r="F35" s="1">
        <v>15.04</v>
      </c>
      <c r="G35" s="1">
        <v>30944.94</v>
      </c>
    </row>
    <row r="36" spans="1:7">
      <c r="A36" s="2">
        <v>41681</v>
      </c>
      <c r="B36" s="1">
        <v>14.51</v>
      </c>
      <c r="C36" s="1">
        <v>1819.75</v>
      </c>
      <c r="D36" s="1">
        <v>19.899999999999999</v>
      </c>
      <c r="E36" s="1">
        <v>1129.164</v>
      </c>
      <c r="F36" s="1">
        <v>14.09</v>
      </c>
      <c r="G36" s="1">
        <v>31322.86</v>
      </c>
    </row>
    <row r="37" spans="1:7">
      <c r="A37" s="2">
        <v>41682</v>
      </c>
      <c r="B37" s="1">
        <v>14.3</v>
      </c>
      <c r="C37" s="1">
        <v>1819.26</v>
      </c>
      <c r="D37" s="1">
        <v>19.16</v>
      </c>
      <c r="E37" s="1">
        <v>1132.5360000000001</v>
      </c>
      <c r="F37" s="1">
        <v>13.97</v>
      </c>
      <c r="G37" s="1">
        <v>31313.11</v>
      </c>
    </row>
    <row r="38" spans="1:7">
      <c r="A38" s="2">
        <v>41683</v>
      </c>
      <c r="B38" s="1">
        <v>14.14</v>
      </c>
      <c r="C38" s="1">
        <v>1829.83</v>
      </c>
      <c r="D38" s="1">
        <v>18.71</v>
      </c>
      <c r="E38" s="1">
        <v>1147.7850000000001</v>
      </c>
      <c r="F38" s="1">
        <v>13.83</v>
      </c>
      <c r="G38" s="1">
        <v>31437.94</v>
      </c>
    </row>
    <row r="39" spans="1:7">
      <c r="A39" s="2">
        <v>41684</v>
      </c>
      <c r="B39" s="1">
        <v>13.57</v>
      </c>
      <c r="C39" s="1">
        <v>1838.63</v>
      </c>
      <c r="D39" s="1">
        <v>18.34</v>
      </c>
      <c r="E39" s="1">
        <v>1149.211</v>
      </c>
      <c r="F39" s="1">
        <v>13.15</v>
      </c>
      <c r="G39" s="1">
        <v>31686.66</v>
      </c>
    </row>
    <row r="40" spans="1:7">
      <c r="A40" s="2">
        <v>41687</v>
      </c>
      <c r="B40" s="1">
        <v>13.57</v>
      </c>
      <c r="C40" s="1">
        <v>1838.63</v>
      </c>
      <c r="D40" s="1">
        <v>18.34</v>
      </c>
      <c r="E40" s="1">
        <v>1149.211</v>
      </c>
      <c r="F40" s="1">
        <v>13.15</v>
      </c>
      <c r="G40" s="1">
        <v>31686.66</v>
      </c>
    </row>
    <row r="41" spans="1:7">
      <c r="A41" s="2">
        <v>41688</v>
      </c>
      <c r="B41" s="1">
        <v>13.87</v>
      </c>
      <c r="C41" s="1">
        <v>1840.76</v>
      </c>
      <c r="D41" s="1">
        <v>18.68</v>
      </c>
      <c r="E41" s="1">
        <v>1161.482</v>
      </c>
      <c r="F41" s="1">
        <v>13.7</v>
      </c>
      <c r="G41" s="1">
        <v>31643.14</v>
      </c>
    </row>
    <row r="42" spans="1:7">
      <c r="A42" s="2">
        <v>41689</v>
      </c>
      <c r="B42" s="1">
        <v>15.5</v>
      </c>
      <c r="C42" s="1">
        <v>1828.75</v>
      </c>
      <c r="D42" s="1">
        <v>20.46</v>
      </c>
      <c r="E42" s="1">
        <v>1149.066</v>
      </c>
      <c r="F42" s="1">
        <v>14.96</v>
      </c>
      <c r="G42" s="1">
        <v>31466.89</v>
      </c>
    </row>
    <row r="43" spans="1:7">
      <c r="A43" s="2">
        <v>41690</v>
      </c>
      <c r="B43" s="1">
        <v>14.79</v>
      </c>
      <c r="C43" s="1">
        <v>1839.78</v>
      </c>
      <c r="D43" s="1">
        <v>19.350000000000001</v>
      </c>
      <c r="E43" s="1">
        <v>1162.115</v>
      </c>
      <c r="F43" s="1">
        <v>14.4</v>
      </c>
      <c r="G43" s="1">
        <v>31651.46</v>
      </c>
    </row>
    <row r="44" spans="1:7">
      <c r="A44" s="2">
        <v>41691</v>
      </c>
      <c r="B44" s="1">
        <v>14.68</v>
      </c>
      <c r="C44" s="1">
        <v>1836.25</v>
      </c>
      <c r="D44" s="1">
        <v>19.2</v>
      </c>
      <c r="E44" s="1">
        <v>1164.6320000000001</v>
      </c>
      <c r="F44" s="1">
        <v>14.2</v>
      </c>
      <c r="G44" s="1">
        <v>31601.06</v>
      </c>
    </row>
    <row r="45" spans="1:7">
      <c r="A45" s="2">
        <v>41694</v>
      </c>
      <c r="B45" s="1">
        <v>14.23</v>
      </c>
      <c r="C45" s="1">
        <v>1847.61</v>
      </c>
      <c r="D45" s="1">
        <v>18.72</v>
      </c>
      <c r="E45" s="1">
        <v>1174.5540000000001</v>
      </c>
      <c r="F45" s="1">
        <v>13.81</v>
      </c>
      <c r="G45" s="1">
        <v>31804.84</v>
      </c>
    </row>
    <row r="46" spans="1:7">
      <c r="A46" s="2">
        <v>41695</v>
      </c>
      <c r="B46" s="1">
        <v>13.67</v>
      </c>
      <c r="C46" s="1">
        <v>1845.12</v>
      </c>
      <c r="D46" s="1">
        <v>18.39</v>
      </c>
      <c r="E46" s="1">
        <v>1173.9459999999999</v>
      </c>
      <c r="F46" s="1">
        <v>13.41</v>
      </c>
      <c r="G46" s="1">
        <v>31750.9</v>
      </c>
    </row>
    <row r="47" spans="1:7">
      <c r="A47" s="2">
        <v>41696</v>
      </c>
      <c r="B47" s="1">
        <v>14.35</v>
      </c>
      <c r="C47" s="1">
        <v>1845.16</v>
      </c>
      <c r="D47" s="1">
        <v>18.52</v>
      </c>
      <c r="E47" s="1">
        <v>1181.72</v>
      </c>
      <c r="F47" s="1">
        <v>13.7</v>
      </c>
      <c r="G47" s="1">
        <v>31794.63</v>
      </c>
    </row>
    <row r="48" spans="1:7">
      <c r="A48" s="2">
        <v>41697</v>
      </c>
      <c r="B48" s="1">
        <v>14.04</v>
      </c>
      <c r="C48" s="1">
        <v>1854.29</v>
      </c>
      <c r="D48" s="1">
        <v>18.100000000000001</v>
      </c>
      <c r="E48" s="1">
        <v>1187.943</v>
      </c>
      <c r="F48" s="1">
        <v>13.27</v>
      </c>
      <c r="G48" s="1">
        <v>31953.58</v>
      </c>
    </row>
    <row r="49" spans="1:7">
      <c r="A49" s="2">
        <v>41698</v>
      </c>
      <c r="B49" s="1">
        <v>14</v>
      </c>
      <c r="C49" s="1">
        <v>1859.45</v>
      </c>
      <c r="D49" s="1">
        <v>19.52</v>
      </c>
      <c r="E49" s="1">
        <v>1183.029</v>
      </c>
      <c r="F49" s="1">
        <v>13.22</v>
      </c>
      <c r="G49" s="1">
        <v>32049.93</v>
      </c>
    </row>
    <row r="50" spans="1:7">
      <c r="A50" s="2">
        <v>41701</v>
      </c>
      <c r="B50" s="1">
        <v>16</v>
      </c>
      <c r="C50" s="1">
        <v>1845.73</v>
      </c>
      <c r="D50" s="1">
        <v>20.78</v>
      </c>
      <c r="E50" s="1">
        <v>1176.3589999999999</v>
      </c>
      <c r="F50" s="1">
        <v>15.19</v>
      </c>
      <c r="G50" s="1">
        <v>31748.16</v>
      </c>
    </row>
    <row r="51" spans="1:7">
      <c r="A51" s="2">
        <v>41702</v>
      </c>
      <c r="B51" s="1">
        <v>14.1</v>
      </c>
      <c r="C51" s="1">
        <v>1873.91</v>
      </c>
      <c r="D51" s="1">
        <v>19.16</v>
      </c>
      <c r="E51" s="1">
        <v>1208.6510000000001</v>
      </c>
      <c r="F51" s="1">
        <v>13.55</v>
      </c>
      <c r="G51" s="1">
        <v>32195.58</v>
      </c>
    </row>
    <row r="52" spans="1:7">
      <c r="A52" s="2">
        <v>41703</v>
      </c>
      <c r="B52" s="1">
        <v>13.89</v>
      </c>
      <c r="C52" s="1">
        <v>1873.81</v>
      </c>
      <c r="D52" s="1">
        <v>18.77</v>
      </c>
      <c r="E52" s="1">
        <v>1205.9090000000001</v>
      </c>
      <c r="F52" s="1">
        <v>13.44</v>
      </c>
      <c r="G52" s="1">
        <v>32125.46</v>
      </c>
    </row>
    <row r="53" spans="1:7">
      <c r="A53" s="2">
        <v>41704</v>
      </c>
      <c r="B53" s="1">
        <v>14.21</v>
      </c>
      <c r="C53" s="1">
        <v>1877.03</v>
      </c>
      <c r="D53" s="1">
        <v>18.88</v>
      </c>
      <c r="E53" s="1">
        <v>1204.5450000000001</v>
      </c>
      <c r="F53" s="1">
        <v>13.46</v>
      </c>
      <c r="G53" s="1">
        <v>32252.95</v>
      </c>
    </row>
    <row r="54" spans="1:7">
      <c r="A54" s="2">
        <v>41705</v>
      </c>
      <c r="B54" s="1">
        <v>14.11</v>
      </c>
      <c r="C54" s="1">
        <v>1878.04</v>
      </c>
      <c r="D54" s="1">
        <v>18.66</v>
      </c>
      <c r="E54" s="1">
        <v>1203.316</v>
      </c>
      <c r="F54" s="1">
        <v>13.37</v>
      </c>
      <c r="G54" s="1">
        <v>32319.55</v>
      </c>
    </row>
    <row r="55" spans="1:7">
      <c r="A55" s="2">
        <v>41708</v>
      </c>
      <c r="B55" s="1">
        <v>14.2</v>
      </c>
      <c r="C55" s="1">
        <v>1877.17</v>
      </c>
      <c r="D55" s="1">
        <v>19.239999999999998</v>
      </c>
      <c r="E55" s="1">
        <v>1200.5350000000001</v>
      </c>
      <c r="F55" s="1">
        <v>13.65</v>
      </c>
      <c r="G55" s="1">
        <v>32252.69</v>
      </c>
    </row>
    <row r="56" spans="1:7">
      <c r="A56" s="2">
        <v>41709</v>
      </c>
      <c r="B56" s="1">
        <v>14.8</v>
      </c>
      <c r="C56" s="1">
        <v>1867.63</v>
      </c>
      <c r="D56" s="1">
        <v>20.100000000000001</v>
      </c>
      <c r="E56" s="1">
        <v>1187.047</v>
      </c>
      <c r="F56" s="1">
        <v>14.03</v>
      </c>
      <c r="G56" s="1">
        <v>32126.16</v>
      </c>
    </row>
    <row r="57" spans="1:7">
      <c r="A57" s="2">
        <v>41710</v>
      </c>
      <c r="B57" s="1">
        <v>14.47</v>
      </c>
      <c r="C57" s="1">
        <v>1868.2</v>
      </c>
      <c r="D57" s="1">
        <v>19.73</v>
      </c>
      <c r="E57" s="1">
        <v>1191.366</v>
      </c>
      <c r="F57" s="1">
        <v>13.83</v>
      </c>
      <c r="G57" s="1">
        <v>32111.58</v>
      </c>
    </row>
    <row r="58" spans="1:7">
      <c r="A58" s="2">
        <v>41711</v>
      </c>
      <c r="B58" s="1">
        <v>16.22</v>
      </c>
      <c r="C58" s="1">
        <v>1846.34</v>
      </c>
      <c r="D58" s="1">
        <v>20.96</v>
      </c>
      <c r="E58" s="1">
        <v>1176.74</v>
      </c>
      <c r="F58" s="1">
        <v>15.54</v>
      </c>
      <c r="G58" s="1">
        <v>31662.799999999999</v>
      </c>
    </row>
    <row r="59" spans="1:7">
      <c r="A59" s="2">
        <v>41712</v>
      </c>
      <c r="B59" s="1">
        <v>17.82</v>
      </c>
      <c r="C59" s="1">
        <v>1841.13</v>
      </c>
      <c r="D59" s="1">
        <v>21.83</v>
      </c>
      <c r="E59" s="1">
        <v>1181.413</v>
      </c>
      <c r="F59" s="1">
        <v>16.760000000000002</v>
      </c>
      <c r="G59" s="1">
        <v>31577.85</v>
      </c>
    </row>
    <row r="60" spans="1:7">
      <c r="A60" s="2">
        <v>41715</v>
      </c>
      <c r="B60" s="1">
        <v>15.64</v>
      </c>
      <c r="C60" s="1">
        <v>1858.83</v>
      </c>
      <c r="D60" s="1">
        <v>20.53</v>
      </c>
      <c r="E60" s="1">
        <v>1188.2280000000001</v>
      </c>
      <c r="F60" s="1">
        <v>14.81</v>
      </c>
      <c r="G60" s="1">
        <v>31934.69</v>
      </c>
    </row>
    <row r="61" spans="1:7">
      <c r="A61" s="2">
        <v>41716</v>
      </c>
      <c r="B61" s="1">
        <v>14.52</v>
      </c>
      <c r="C61" s="1">
        <v>1872.25</v>
      </c>
      <c r="D61" s="1">
        <v>18.79</v>
      </c>
      <c r="E61" s="1">
        <v>1205.039</v>
      </c>
      <c r="F61" s="1">
        <v>14.06</v>
      </c>
      <c r="G61" s="1">
        <v>32109.58</v>
      </c>
    </row>
    <row r="62" spans="1:7">
      <c r="A62" s="2">
        <v>41717</v>
      </c>
      <c r="B62" s="1">
        <v>15.12</v>
      </c>
      <c r="C62" s="1">
        <v>1860.77</v>
      </c>
      <c r="D62" s="1">
        <v>19.05</v>
      </c>
      <c r="E62" s="1">
        <v>1195.6610000000001</v>
      </c>
      <c r="F62" s="1">
        <v>14.5</v>
      </c>
      <c r="G62" s="1">
        <v>31885.47</v>
      </c>
    </row>
    <row r="63" spans="1:7">
      <c r="A63" s="2">
        <v>41718</v>
      </c>
      <c r="B63" s="1">
        <v>14.52</v>
      </c>
      <c r="C63" s="1">
        <v>1872.01</v>
      </c>
      <c r="D63" s="1">
        <v>19.079999999999998</v>
      </c>
      <c r="E63" s="1">
        <v>1198.97</v>
      </c>
      <c r="F63" s="1">
        <v>13.96</v>
      </c>
      <c r="G63" s="1">
        <v>32099.48</v>
      </c>
    </row>
    <row r="64" spans="1:7">
      <c r="A64" s="2">
        <v>41719</v>
      </c>
      <c r="B64" s="1">
        <v>15</v>
      </c>
      <c r="C64" s="1">
        <v>1866.52</v>
      </c>
      <c r="D64" s="1">
        <v>19.38</v>
      </c>
      <c r="E64" s="1">
        <v>1193.7339999999999</v>
      </c>
      <c r="F64" s="1">
        <v>14.29</v>
      </c>
      <c r="G64" s="1">
        <v>32043.88</v>
      </c>
    </row>
    <row r="65" spans="1:7">
      <c r="A65" s="2">
        <v>41722</v>
      </c>
      <c r="B65" s="1">
        <v>15.09</v>
      </c>
      <c r="C65" s="1">
        <v>1857.44</v>
      </c>
      <c r="D65" s="1">
        <v>20.14</v>
      </c>
      <c r="E65" s="1">
        <v>1178.2349999999999</v>
      </c>
      <c r="F65" s="1">
        <v>14.13</v>
      </c>
      <c r="G65" s="1">
        <v>31992.63</v>
      </c>
    </row>
    <row r="66" spans="1:7">
      <c r="A66" s="2">
        <v>41723</v>
      </c>
      <c r="B66" s="1">
        <v>14.02</v>
      </c>
      <c r="C66" s="1">
        <v>1865.62</v>
      </c>
      <c r="D66" s="1">
        <v>19.989999999999998</v>
      </c>
      <c r="E66" s="1">
        <v>1178.05</v>
      </c>
      <c r="F66" s="1">
        <v>13.57</v>
      </c>
      <c r="G66" s="1">
        <v>32171.87</v>
      </c>
    </row>
    <row r="67" spans="1:7">
      <c r="A67" s="2">
        <v>41724</v>
      </c>
      <c r="B67" s="1">
        <v>14.93</v>
      </c>
      <c r="C67" s="1">
        <v>1852.56</v>
      </c>
      <c r="D67" s="1">
        <v>21.12</v>
      </c>
      <c r="E67" s="1">
        <v>1155.4860000000001</v>
      </c>
      <c r="F67" s="1">
        <v>14.27</v>
      </c>
      <c r="G67" s="1">
        <v>31977.48</v>
      </c>
    </row>
    <row r="68" spans="1:7">
      <c r="A68" s="2">
        <v>41725</v>
      </c>
      <c r="B68" s="1">
        <v>14.62</v>
      </c>
      <c r="C68" s="1">
        <v>1849.04</v>
      </c>
      <c r="D68" s="1">
        <v>21.17</v>
      </c>
      <c r="E68" s="1">
        <v>1151.441</v>
      </c>
      <c r="F68" s="1">
        <v>13.72</v>
      </c>
      <c r="G68" s="1">
        <v>31968.14</v>
      </c>
    </row>
    <row r="69" spans="1:7">
      <c r="A69" s="2">
        <v>41726</v>
      </c>
      <c r="B69" s="1">
        <v>14.41</v>
      </c>
      <c r="C69" s="1">
        <v>1857.62</v>
      </c>
      <c r="D69" s="1">
        <v>21</v>
      </c>
      <c r="E69" s="1">
        <v>1151.8130000000001</v>
      </c>
      <c r="F69" s="1">
        <v>13.55</v>
      </c>
      <c r="G69" s="1">
        <v>32083.77</v>
      </c>
    </row>
    <row r="70" spans="1:7">
      <c r="A70" s="2">
        <v>41729</v>
      </c>
      <c r="B70" s="1">
        <v>13.88</v>
      </c>
      <c r="C70" s="1">
        <v>1872.34</v>
      </c>
      <c r="D70" s="1">
        <v>20.170000000000002</v>
      </c>
      <c r="E70" s="1">
        <v>1173.038</v>
      </c>
      <c r="F70" s="1">
        <v>13.16</v>
      </c>
      <c r="G70" s="1">
        <v>32348.34</v>
      </c>
    </row>
    <row r="71" spans="1:7">
      <c r="A71" s="2">
        <v>41730</v>
      </c>
      <c r="B71" s="1">
        <v>13.1</v>
      </c>
      <c r="C71" s="1">
        <v>1885.52</v>
      </c>
      <c r="D71" s="1">
        <v>18.5</v>
      </c>
      <c r="E71" s="1">
        <v>1188.702</v>
      </c>
      <c r="F71" s="1">
        <v>12.44</v>
      </c>
      <c r="G71" s="1">
        <v>32498.04</v>
      </c>
    </row>
    <row r="72" spans="1:7">
      <c r="A72" s="2">
        <v>41731</v>
      </c>
      <c r="B72" s="1">
        <v>13.09</v>
      </c>
      <c r="C72" s="1">
        <v>1890.9</v>
      </c>
      <c r="D72" s="1">
        <v>18.13</v>
      </c>
      <c r="E72" s="1">
        <v>1192.808</v>
      </c>
      <c r="F72" s="1">
        <v>12.51</v>
      </c>
      <c r="G72" s="1">
        <v>32585.15</v>
      </c>
    </row>
    <row r="73" spans="1:7">
      <c r="A73" s="2">
        <v>41732</v>
      </c>
      <c r="B73" s="1">
        <v>13.37</v>
      </c>
      <c r="C73" s="1">
        <v>1888.77</v>
      </c>
      <c r="D73" s="1">
        <v>19.079999999999998</v>
      </c>
      <c r="E73" s="1">
        <v>1181.1199999999999</v>
      </c>
      <c r="F73" s="1">
        <v>12.73</v>
      </c>
      <c r="G73" s="1">
        <v>32584.26</v>
      </c>
    </row>
    <row r="74" spans="1:7">
      <c r="A74" s="2">
        <v>41733</v>
      </c>
      <c r="B74" s="1">
        <v>13.96</v>
      </c>
      <c r="C74" s="1">
        <v>1865.09</v>
      </c>
      <c r="D74" s="1">
        <v>20.61</v>
      </c>
      <c r="E74" s="1">
        <v>1153.3800000000001</v>
      </c>
      <c r="F74" s="1">
        <v>13.12</v>
      </c>
      <c r="G74" s="1">
        <v>32269.99</v>
      </c>
    </row>
    <row r="75" spans="1:7">
      <c r="A75" s="2">
        <v>41736</v>
      </c>
      <c r="B75" s="1">
        <v>15.57</v>
      </c>
      <c r="C75" s="1">
        <v>1845.04</v>
      </c>
      <c r="D75" s="1">
        <v>21.93</v>
      </c>
      <c r="E75" s="1">
        <v>1135.7760000000001</v>
      </c>
      <c r="F75" s="1">
        <v>14.51</v>
      </c>
      <c r="G75" s="1">
        <v>31941.95</v>
      </c>
    </row>
    <row r="76" spans="1:7">
      <c r="A76" s="2">
        <v>41737</v>
      </c>
      <c r="B76" s="1">
        <v>14.89</v>
      </c>
      <c r="C76" s="1">
        <v>1851.96</v>
      </c>
      <c r="D76" s="1">
        <v>21</v>
      </c>
      <c r="E76" s="1">
        <v>1144.2360000000001</v>
      </c>
      <c r="F76" s="1">
        <v>14.07</v>
      </c>
      <c r="G76" s="1">
        <v>31974.65</v>
      </c>
    </row>
    <row r="77" spans="1:7">
      <c r="A77" s="2">
        <v>41738</v>
      </c>
      <c r="B77" s="1">
        <v>13.82</v>
      </c>
      <c r="C77" s="1">
        <v>1872.18</v>
      </c>
      <c r="D77" s="1">
        <v>20.149999999999999</v>
      </c>
      <c r="E77" s="1">
        <v>1159.961</v>
      </c>
      <c r="F77" s="1">
        <v>12.87</v>
      </c>
      <c r="G77" s="1">
        <v>32330.73</v>
      </c>
    </row>
    <row r="78" spans="1:7">
      <c r="A78" s="2">
        <v>41739</v>
      </c>
      <c r="B78" s="1">
        <v>15.89</v>
      </c>
      <c r="C78" s="1">
        <v>1833.08</v>
      </c>
      <c r="D78" s="1">
        <v>22.47</v>
      </c>
      <c r="E78" s="1">
        <v>1127.6590000000001</v>
      </c>
      <c r="F78" s="1">
        <v>14.64</v>
      </c>
      <c r="G78" s="1">
        <v>31805.64</v>
      </c>
    </row>
    <row r="79" spans="1:7">
      <c r="A79" s="2">
        <v>41740</v>
      </c>
      <c r="B79" s="1">
        <v>17.03</v>
      </c>
      <c r="C79" s="1">
        <v>1815.69</v>
      </c>
      <c r="D79" s="1">
        <v>23.62</v>
      </c>
      <c r="E79" s="1">
        <v>1111.4380000000001</v>
      </c>
      <c r="F79" s="1">
        <v>15.51</v>
      </c>
      <c r="G79" s="1">
        <v>31523.45</v>
      </c>
    </row>
    <row r="80" spans="1:7">
      <c r="A80" s="2">
        <v>41743</v>
      </c>
      <c r="B80" s="1">
        <v>16.11</v>
      </c>
      <c r="C80" s="1">
        <v>1830.61</v>
      </c>
      <c r="D80" s="1">
        <v>23.47</v>
      </c>
      <c r="E80" s="1">
        <v>1115.355</v>
      </c>
      <c r="F80" s="1">
        <v>14.67</v>
      </c>
      <c r="G80" s="1">
        <v>31811.58</v>
      </c>
    </row>
    <row r="81" spans="1:7">
      <c r="A81" s="2">
        <v>41744</v>
      </c>
      <c r="B81" s="1">
        <v>15.61</v>
      </c>
      <c r="C81" s="1">
        <v>1842.98</v>
      </c>
      <c r="D81" s="1">
        <v>23.32</v>
      </c>
      <c r="E81" s="1">
        <v>1119.4949999999999</v>
      </c>
      <c r="F81" s="1">
        <v>14.13</v>
      </c>
      <c r="G81" s="1">
        <v>31987.279999999999</v>
      </c>
    </row>
    <row r="82" spans="1:7">
      <c r="A82" s="2">
        <v>41745</v>
      </c>
      <c r="B82" s="1">
        <v>14.18</v>
      </c>
      <c r="C82" s="1">
        <v>1862.31</v>
      </c>
      <c r="D82" s="1">
        <v>21.35</v>
      </c>
      <c r="E82" s="1">
        <v>1131.768</v>
      </c>
      <c r="F82" s="1">
        <v>12.83</v>
      </c>
      <c r="G82" s="1">
        <v>32314.06</v>
      </c>
    </row>
    <row r="83" spans="1:7">
      <c r="A83" s="2">
        <v>41746</v>
      </c>
      <c r="B83" s="1">
        <v>13.36</v>
      </c>
      <c r="C83" s="1">
        <v>1864.85</v>
      </c>
      <c r="D83" s="1">
        <v>19.97</v>
      </c>
      <c r="E83" s="1">
        <v>1137.8989999999999</v>
      </c>
      <c r="F83" s="1">
        <v>12.42</v>
      </c>
      <c r="G83" s="1">
        <v>32281.97</v>
      </c>
    </row>
    <row r="84" spans="1:7">
      <c r="A84" s="2">
        <v>41747</v>
      </c>
      <c r="B84" s="1">
        <v>13.36</v>
      </c>
      <c r="C84" s="1">
        <v>1864.85</v>
      </c>
      <c r="D84" s="1">
        <v>19.97</v>
      </c>
      <c r="E84" s="1">
        <v>1137.8989999999999</v>
      </c>
      <c r="F84" s="1">
        <v>12.42</v>
      </c>
      <c r="G84" s="1">
        <v>32281.97</v>
      </c>
    </row>
    <row r="85" spans="1:7">
      <c r="A85" s="2">
        <v>41750</v>
      </c>
      <c r="B85" s="1">
        <v>13.25</v>
      </c>
      <c r="C85" s="1">
        <v>1871.89</v>
      </c>
      <c r="D85" s="1">
        <v>19.850000000000001</v>
      </c>
      <c r="E85" s="1">
        <v>1142.309</v>
      </c>
      <c r="F85" s="1">
        <v>12.59</v>
      </c>
      <c r="G85" s="1">
        <v>32362.07</v>
      </c>
    </row>
    <row r="86" spans="1:7">
      <c r="A86" s="2">
        <v>41751</v>
      </c>
      <c r="B86" s="1">
        <v>13.19</v>
      </c>
      <c r="C86" s="1">
        <v>1879.55</v>
      </c>
      <c r="D86" s="1">
        <v>18.95</v>
      </c>
      <c r="E86" s="1">
        <v>1155.607</v>
      </c>
      <c r="F86" s="1">
        <v>12.39</v>
      </c>
      <c r="G86" s="1">
        <v>32490.18</v>
      </c>
    </row>
    <row r="87" spans="1:7">
      <c r="A87" s="2">
        <v>41752</v>
      </c>
      <c r="B87" s="1">
        <v>13.27</v>
      </c>
      <c r="C87" s="1">
        <v>1875.39</v>
      </c>
      <c r="D87" s="1">
        <v>19.12</v>
      </c>
      <c r="E87" s="1">
        <v>1147.08</v>
      </c>
      <c r="F87" s="1">
        <v>12.36</v>
      </c>
      <c r="G87" s="1">
        <v>32473.3</v>
      </c>
    </row>
    <row r="88" spans="1:7">
      <c r="A88" s="2">
        <v>41753</v>
      </c>
      <c r="B88" s="1">
        <v>13.32</v>
      </c>
      <c r="C88" s="1">
        <v>1878.61</v>
      </c>
      <c r="D88" s="1">
        <v>19.690000000000001</v>
      </c>
      <c r="E88" s="1">
        <v>1144.3520000000001</v>
      </c>
      <c r="F88" s="1">
        <v>12.4</v>
      </c>
      <c r="G88" s="1">
        <v>32473.3</v>
      </c>
    </row>
    <row r="89" spans="1:7">
      <c r="A89" s="2">
        <v>41754</v>
      </c>
      <c r="B89" s="1">
        <v>14.06</v>
      </c>
      <c r="C89" s="1">
        <v>1863.4</v>
      </c>
      <c r="D89" s="1">
        <v>21.39</v>
      </c>
      <c r="E89" s="1">
        <v>1123.03</v>
      </c>
      <c r="F89" s="1">
        <v>13.07</v>
      </c>
      <c r="G89" s="1">
        <v>32197.42</v>
      </c>
    </row>
    <row r="90" spans="1:7">
      <c r="A90" s="2">
        <v>41757</v>
      </c>
      <c r="B90" s="1">
        <v>13.97</v>
      </c>
      <c r="C90" s="1">
        <v>1869.43</v>
      </c>
      <c r="D90" s="1">
        <v>21.74</v>
      </c>
      <c r="E90" s="1">
        <v>1117.0619999999999</v>
      </c>
      <c r="F90" s="1">
        <v>12.9</v>
      </c>
      <c r="G90" s="1">
        <v>32369.17</v>
      </c>
    </row>
    <row r="91" spans="1:7">
      <c r="A91" s="2">
        <v>41758</v>
      </c>
      <c r="B91" s="1">
        <v>13.71</v>
      </c>
      <c r="C91" s="1">
        <v>1878.33</v>
      </c>
      <c r="D91" s="1">
        <v>21.79</v>
      </c>
      <c r="E91" s="1">
        <v>1120.8320000000001</v>
      </c>
      <c r="F91" s="1">
        <v>12.76</v>
      </c>
      <c r="G91" s="1">
        <v>32539.65</v>
      </c>
    </row>
    <row r="92" spans="1:7">
      <c r="A92" s="2">
        <v>41759</v>
      </c>
      <c r="B92" s="1">
        <v>13.41</v>
      </c>
      <c r="C92" s="1">
        <v>1883.95</v>
      </c>
      <c r="D92" s="1">
        <v>20.170000000000002</v>
      </c>
      <c r="E92" s="1">
        <v>1126.857</v>
      </c>
      <c r="F92" s="1">
        <v>12.52</v>
      </c>
      <c r="G92" s="1">
        <v>32629.119999999999</v>
      </c>
    </row>
    <row r="93" spans="1:7">
      <c r="A93" s="2">
        <v>41760</v>
      </c>
      <c r="B93" s="1">
        <v>13.25</v>
      </c>
      <c r="C93" s="1">
        <v>1883.68</v>
      </c>
      <c r="D93" s="1">
        <v>20.100000000000001</v>
      </c>
      <c r="E93" s="1">
        <v>1125.97</v>
      </c>
      <c r="F93" s="1">
        <v>12.47</v>
      </c>
      <c r="G93" s="1">
        <v>32585.9</v>
      </c>
    </row>
    <row r="94" spans="1:7">
      <c r="A94" s="2">
        <v>41761</v>
      </c>
      <c r="B94" s="1">
        <v>12.91</v>
      </c>
      <c r="C94" s="1">
        <v>1881.14</v>
      </c>
      <c r="D94" s="1">
        <v>20.04</v>
      </c>
      <c r="E94" s="1">
        <v>1128.8019999999999</v>
      </c>
      <c r="F94" s="1">
        <v>12.29</v>
      </c>
      <c r="G94" s="1">
        <v>32495.42</v>
      </c>
    </row>
    <row r="95" spans="1:7">
      <c r="A95" s="2">
        <v>41764</v>
      </c>
      <c r="B95" s="1">
        <v>13.29</v>
      </c>
      <c r="C95" s="1">
        <v>1884.66</v>
      </c>
      <c r="D95" s="1">
        <v>20.420000000000002</v>
      </c>
      <c r="E95" s="1">
        <v>1126.3050000000001</v>
      </c>
      <c r="F95" s="1">
        <v>12.55</v>
      </c>
      <c r="G95" s="1">
        <v>32533.01</v>
      </c>
    </row>
    <row r="96" spans="1:7">
      <c r="A96" s="2">
        <v>41765</v>
      </c>
      <c r="B96" s="1">
        <v>13.8</v>
      </c>
      <c r="C96" s="1">
        <v>1867.72</v>
      </c>
      <c r="D96" s="1">
        <v>21.02</v>
      </c>
      <c r="E96" s="1">
        <v>1108.0139999999999</v>
      </c>
      <c r="F96" s="1">
        <v>13.01</v>
      </c>
      <c r="G96" s="1">
        <v>32278.09</v>
      </c>
    </row>
    <row r="97" spans="1:7">
      <c r="A97" s="2">
        <v>41766</v>
      </c>
      <c r="B97" s="1">
        <v>13.4</v>
      </c>
      <c r="C97" s="1">
        <v>1878.21</v>
      </c>
      <c r="D97" s="1">
        <v>20.93</v>
      </c>
      <c r="E97" s="1">
        <v>1108.549</v>
      </c>
      <c r="F97" s="1">
        <v>12.63</v>
      </c>
      <c r="G97" s="1">
        <v>32541.86</v>
      </c>
    </row>
    <row r="98" spans="1:7">
      <c r="A98" s="2">
        <v>41767</v>
      </c>
      <c r="B98" s="1">
        <v>13.43</v>
      </c>
      <c r="C98" s="1">
        <v>1875.63</v>
      </c>
      <c r="D98" s="1">
        <v>21.38</v>
      </c>
      <c r="E98" s="1">
        <v>1097.425</v>
      </c>
      <c r="F98" s="1">
        <v>12.56</v>
      </c>
      <c r="G98" s="1">
        <v>32605.75</v>
      </c>
    </row>
    <row r="99" spans="1:7">
      <c r="A99" s="2">
        <v>41768</v>
      </c>
      <c r="B99" s="1">
        <v>12.92</v>
      </c>
      <c r="C99" s="1">
        <v>1878.48</v>
      </c>
      <c r="D99" s="1">
        <v>19.53</v>
      </c>
      <c r="E99" s="1">
        <v>1107.2180000000001</v>
      </c>
      <c r="F99" s="1">
        <v>12.12</v>
      </c>
      <c r="G99" s="1">
        <v>32678.240000000002</v>
      </c>
    </row>
    <row r="100" spans="1:7">
      <c r="A100" s="2">
        <v>41771</v>
      </c>
      <c r="B100" s="1">
        <v>12.23</v>
      </c>
      <c r="C100" s="1">
        <v>1896.65</v>
      </c>
      <c r="D100" s="1">
        <v>17.96</v>
      </c>
      <c r="E100" s="1">
        <v>1133.6489999999999</v>
      </c>
      <c r="F100" s="1">
        <v>11.43</v>
      </c>
      <c r="G100" s="1">
        <v>32899.19</v>
      </c>
    </row>
    <row r="101" spans="1:7">
      <c r="A101" s="2">
        <v>41772</v>
      </c>
      <c r="B101" s="1">
        <v>12.13</v>
      </c>
      <c r="C101" s="1">
        <v>1897.45</v>
      </c>
      <c r="D101" s="1">
        <v>18.18</v>
      </c>
      <c r="E101" s="1">
        <v>1121.164</v>
      </c>
      <c r="F101" s="1">
        <v>11.4</v>
      </c>
      <c r="G101" s="1">
        <v>32947.79</v>
      </c>
    </row>
    <row r="102" spans="1:7">
      <c r="A102" s="2">
        <v>41773</v>
      </c>
      <c r="B102" s="1">
        <v>12.17</v>
      </c>
      <c r="C102" s="1">
        <v>1888.53</v>
      </c>
      <c r="D102" s="1">
        <v>19.14</v>
      </c>
      <c r="E102" s="1">
        <v>1103.1389999999999</v>
      </c>
      <c r="F102" s="1">
        <v>11.54</v>
      </c>
      <c r="G102" s="1">
        <v>32760.32</v>
      </c>
    </row>
    <row r="103" spans="1:7">
      <c r="A103" s="2">
        <v>41774</v>
      </c>
      <c r="B103" s="1">
        <v>13.17</v>
      </c>
      <c r="C103" s="1">
        <v>1870.85</v>
      </c>
      <c r="D103" s="1">
        <v>19.850000000000001</v>
      </c>
      <c r="E103" s="1">
        <v>1095.9860000000001</v>
      </c>
      <c r="F103" s="1">
        <v>12.08</v>
      </c>
      <c r="G103" s="1">
        <v>32444.25</v>
      </c>
    </row>
    <row r="104" spans="1:7">
      <c r="A104" s="2">
        <v>41775</v>
      </c>
      <c r="B104" s="1">
        <v>12.44</v>
      </c>
      <c r="C104" s="1">
        <v>1877.86</v>
      </c>
      <c r="D104" s="1">
        <v>19.420000000000002</v>
      </c>
      <c r="E104" s="1">
        <v>1102.905</v>
      </c>
      <c r="F104" s="1">
        <v>11.39</v>
      </c>
      <c r="G104" s="1">
        <v>32532.04</v>
      </c>
    </row>
    <row r="105" spans="1:7">
      <c r="A105" s="2">
        <v>41778</v>
      </c>
      <c r="B105" s="1">
        <v>12.42</v>
      </c>
      <c r="C105" s="1">
        <v>1885.08</v>
      </c>
      <c r="D105" s="1">
        <v>18.47</v>
      </c>
      <c r="E105" s="1">
        <v>1114.43</v>
      </c>
      <c r="F105" s="1">
        <v>11.53</v>
      </c>
      <c r="G105" s="1">
        <v>32572.58</v>
      </c>
    </row>
    <row r="106" spans="1:7">
      <c r="A106" s="2">
        <v>41779</v>
      </c>
      <c r="B106" s="1">
        <v>12.96</v>
      </c>
      <c r="C106" s="1">
        <v>1872.83</v>
      </c>
      <c r="D106" s="1">
        <v>19.61</v>
      </c>
      <c r="E106" s="1">
        <v>1097.895</v>
      </c>
      <c r="F106" s="1">
        <v>12.17</v>
      </c>
      <c r="G106" s="1">
        <v>32301.22</v>
      </c>
    </row>
    <row r="107" spans="1:7">
      <c r="A107" s="2">
        <v>41780</v>
      </c>
      <c r="B107" s="1">
        <v>11.91</v>
      </c>
      <c r="C107" s="1">
        <v>1888.03</v>
      </c>
      <c r="D107" s="1">
        <v>19.27</v>
      </c>
      <c r="E107" s="1">
        <v>1103.6289999999999</v>
      </c>
      <c r="F107" s="1">
        <v>11.15</v>
      </c>
      <c r="G107" s="1">
        <v>32625.21</v>
      </c>
    </row>
    <row r="108" spans="1:7">
      <c r="A108" s="2">
        <v>41781</v>
      </c>
      <c r="B108" s="1">
        <v>12.03</v>
      </c>
      <c r="C108" s="1">
        <v>1892.49</v>
      </c>
      <c r="D108" s="1">
        <v>18.600000000000001</v>
      </c>
      <c r="E108" s="1">
        <v>1113.8699999999999</v>
      </c>
      <c r="F108" s="1">
        <v>11.19</v>
      </c>
      <c r="G108" s="1">
        <v>32653.85</v>
      </c>
    </row>
    <row r="109" spans="1:7">
      <c r="A109" s="2">
        <v>41782</v>
      </c>
      <c r="B109" s="1">
        <v>11.36</v>
      </c>
      <c r="C109" s="1">
        <v>1900.53</v>
      </c>
      <c r="D109" s="1">
        <v>17.690000000000001</v>
      </c>
      <c r="E109" s="1">
        <v>1126.1890000000001</v>
      </c>
      <c r="F109" s="1">
        <v>10.47</v>
      </c>
      <c r="G109" s="1">
        <v>32778.589999999997</v>
      </c>
    </row>
    <row r="110" spans="1:7">
      <c r="A110" s="2">
        <v>41785</v>
      </c>
      <c r="B110" s="1">
        <v>11.36</v>
      </c>
      <c r="C110" s="1">
        <v>1900.53</v>
      </c>
      <c r="D110" s="1">
        <v>17.690000000000001</v>
      </c>
      <c r="E110" s="1">
        <v>1126.1890000000001</v>
      </c>
      <c r="F110" s="1">
        <v>10.47</v>
      </c>
      <c r="G110" s="1">
        <v>32778.589999999997</v>
      </c>
    </row>
    <row r="111" spans="1:7">
      <c r="A111" s="2">
        <v>41786</v>
      </c>
      <c r="B111" s="1">
        <v>11.51</v>
      </c>
      <c r="C111" s="1">
        <v>1911.91</v>
      </c>
      <c r="D111" s="1">
        <v>17.829999999999998</v>
      </c>
      <c r="E111" s="1">
        <v>1142.201</v>
      </c>
      <c r="F111" s="1">
        <v>10.87</v>
      </c>
      <c r="G111" s="1">
        <v>32915.24</v>
      </c>
    </row>
    <row r="112" spans="1:7">
      <c r="A112" s="2">
        <v>41787</v>
      </c>
      <c r="B112" s="1">
        <v>11.68</v>
      </c>
      <c r="C112" s="1">
        <v>1909.78</v>
      </c>
      <c r="D112" s="1">
        <v>18.239999999999998</v>
      </c>
      <c r="E112" s="1">
        <v>1136.6790000000001</v>
      </c>
      <c r="F112" s="1">
        <v>11.12</v>
      </c>
      <c r="G112" s="1">
        <v>32838.67</v>
      </c>
    </row>
    <row r="113" spans="1:7">
      <c r="A113" s="2">
        <v>41788</v>
      </c>
      <c r="B113" s="1">
        <v>11.57</v>
      </c>
      <c r="C113" s="1">
        <v>1920.03</v>
      </c>
      <c r="D113" s="1">
        <v>17.95</v>
      </c>
      <c r="E113" s="1">
        <v>1140.0709999999999</v>
      </c>
      <c r="F113" s="1">
        <v>10.94</v>
      </c>
      <c r="G113" s="1">
        <v>32981.440000000002</v>
      </c>
    </row>
    <row r="114" spans="1:7">
      <c r="A114" s="2">
        <v>41789</v>
      </c>
      <c r="B114" s="1">
        <v>11.4</v>
      </c>
      <c r="C114" s="1">
        <v>1923.57</v>
      </c>
      <c r="D114" s="1">
        <v>17.739999999999998</v>
      </c>
      <c r="E114" s="1">
        <v>1134.5</v>
      </c>
      <c r="F114" s="1">
        <v>10.69</v>
      </c>
      <c r="G114" s="1">
        <v>33017.839999999997</v>
      </c>
    </row>
    <row r="115" spans="1:7">
      <c r="A115" s="2">
        <v>41792</v>
      </c>
      <c r="B115" s="1">
        <v>11.58</v>
      </c>
      <c r="C115" s="1">
        <v>1924.97</v>
      </c>
      <c r="D115" s="1">
        <v>18.75</v>
      </c>
      <c r="E115" s="1">
        <v>1128.896</v>
      </c>
      <c r="F115" s="1">
        <v>11.08</v>
      </c>
      <c r="G115" s="1">
        <v>33070.1</v>
      </c>
    </row>
    <row r="116" spans="1:7">
      <c r="A116" s="2">
        <v>41793</v>
      </c>
      <c r="B116" s="1">
        <v>11.87</v>
      </c>
      <c r="C116" s="1">
        <v>1924.24</v>
      </c>
      <c r="D116" s="1">
        <v>19.18</v>
      </c>
      <c r="E116" s="1">
        <v>1126.1479999999999</v>
      </c>
      <c r="F116" s="1">
        <v>11.21</v>
      </c>
      <c r="G116" s="1">
        <v>33034.01</v>
      </c>
    </row>
    <row r="117" spans="1:7">
      <c r="A117" s="2">
        <v>41794</v>
      </c>
      <c r="B117" s="1">
        <v>12.08</v>
      </c>
      <c r="C117" s="1">
        <v>1927.88</v>
      </c>
      <c r="D117" s="1">
        <v>18.95</v>
      </c>
      <c r="E117" s="1">
        <v>1131.2149999999999</v>
      </c>
      <c r="F117" s="1">
        <v>11.44</v>
      </c>
      <c r="G117" s="1">
        <v>33064.01</v>
      </c>
    </row>
    <row r="118" spans="1:7">
      <c r="A118" s="2">
        <v>41795</v>
      </c>
      <c r="B118" s="1">
        <v>11.68</v>
      </c>
      <c r="C118" s="1">
        <v>1940.46</v>
      </c>
      <c r="D118" s="1">
        <v>17.7</v>
      </c>
      <c r="E118" s="1">
        <v>1153.9380000000001</v>
      </c>
      <c r="F118" s="1">
        <v>11.27</v>
      </c>
      <c r="G118" s="1">
        <v>33258.75</v>
      </c>
    </row>
    <row r="119" spans="1:7">
      <c r="A119" s="2">
        <v>41796</v>
      </c>
      <c r="B119" s="1">
        <v>10.73</v>
      </c>
      <c r="C119" s="1">
        <v>1949.44</v>
      </c>
      <c r="D119" s="1">
        <v>17.09</v>
      </c>
      <c r="E119" s="1">
        <v>1165.2070000000001</v>
      </c>
      <c r="F119" s="1">
        <v>10.48</v>
      </c>
      <c r="G119" s="1">
        <v>33439.9</v>
      </c>
    </row>
    <row r="120" spans="1:7">
      <c r="A120" s="2">
        <v>41799</v>
      </c>
      <c r="B120" s="1">
        <v>11.15</v>
      </c>
      <c r="C120" s="1">
        <v>1951.27</v>
      </c>
      <c r="D120" s="1">
        <v>18.010000000000002</v>
      </c>
      <c r="E120" s="1">
        <v>1175.876</v>
      </c>
      <c r="F120" s="1">
        <v>10.72</v>
      </c>
      <c r="G120" s="1">
        <v>33477.08</v>
      </c>
    </row>
    <row r="121" spans="1:7">
      <c r="A121" s="2">
        <v>41800</v>
      </c>
      <c r="B121" s="1">
        <v>10.99</v>
      </c>
      <c r="C121" s="1">
        <v>1950.79</v>
      </c>
      <c r="D121" s="1">
        <v>17.91</v>
      </c>
      <c r="E121" s="1">
        <v>1172.713</v>
      </c>
      <c r="F121" s="1">
        <v>10.68</v>
      </c>
      <c r="G121" s="1">
        <v>33482.67</v>
      </c>
    </row>
    <row r="122" spans="1:7">
      <c r="A122" s="2">
        <v>41801</v>
      </c>
      <c r="B122" s="1">
        <v>11.6</v>
      </c>
      <c r="C122" s="1">
        <v>1943.89</v>
      </c>
      <c r="D122" s="1">
        <v>18.170000000000002</v>
      </c>
      <c r="E122" s="1">
        <v>1166.7080000000001</v>
      </c>
      <c r="F122" s="1">
        <v>11.25</v>
      </c>
      <c r="G122" s="1">
        <v>33281.040000000001</v>
      </c>
    </row>
    <row r="123" spans="1:7">
      <c r="A123" s="2">
        <v>41802</v>
      </c>
      <c r="B123" s="1">
        <v>12.56</v>
      </c>
      <c r="C123" s="1">
        <v>1930.11</v>
      </c>
      <c r="D123" s="1">
        <v>18.27</v>
      </c>
      <c r="E123" s="1">
        <v>1159.4010000000001</v>
      </c>
      <c r="F123" s="1">
        <v>11.97</v>
      </c>
      <c r="G123" s="1">
        <v>33078.53</v>
      </c>
    </row>
    <row r="124" spans="1:7">
      <c r="A124" s="2">
        <v>41803</v>
      </c>
      <c r="B124" s="1">
        <v>12.18</v>
      </c>
      <c r="C124" s="1">
        <v>1936.16</v>
      </c>
      <c r="D124" s="1">
        <v>18.04</v>
      </c>
      <c r="E124" s="1">
        <v>1162.6849999999999</v>
      </c>
      <c r="F124" s="1">
        <v>11.79</v>
      </c>
      <c r="G124" s="1">
        <v>33160.660000000003</v>
      </c>
    </row>
    <row r="125" spans="1:7">
      <c r="A125" s="2">
        <v>41806</v>
      </c>
      <c r="B125" s="1">
        <v>12.65</v>
      </c>
      <c r="C125" s="1">
        <v>1937.78</v>
      </c>
      <c r="D125" s="1">
        <v>18.09</v>
      </c>
      <c r="E125" s="1">
        <v>1166.82</v>
      </c>
      <c r="F125" s="1">
        <v>12.27</v>
      </c>
      <c r="G125" s="1">
        <v>33171.07</v>
      </c>
    </row>
    <row r="126" spans="1:7">
      <c r="A126" s="2">
        <v>41807</v>
      </c>
      <c r="B126" s="1">
        <v>12.06</v>
      </c>
      <c r="C126" s="1">
        <v>1941.99</v>
      </c>
      <c r="D126" s="1">
        <v>17.920000000000002</v>
      </c>
      <c r="E126" s="1">
        <v>1176.6189999999999</v>
      </c>
      <c r="F126" s="1">
        <v>11.96</v>
      </c>
      <c r="G126" s="1">
        <v>33225.4</v>
      </c>
    </row>
    <row r="127" spans="1:7">
      <c r="A127" s="2">
        <v>41808</v>
      </c>
      <c r="B127" s="1">
        <v>10.61</v>
      </c>
      <c r="C127" s="1">
        <v>1956.98</v>
      </c>
      <c r="D127" s="1">
        <v>16.38</v>
      </c>
      <c r="E127" s="1">
        <v>1183.1279999999999</v>
      </c>
      <c r="F127" s="1">
        <v>10.58</v>
      </c>
      <c r="G127" s="1">
        <v>33419.370000000003</v>
      </c>
    </row>
    <row r="128" spans="1:7">
      <c r="A128" s="2">
        <v>41809</v>
      </c>
      <c r="B128" s="1">
        <v>10.62</v>
      </c>
      <c r="C128" s="1">
        <v>1959.48</v>
      </c>
      <c r="D128" s="1">
        <v>15.98</v>
      </c>
      <c r="E128" s="1">
        <v>1184.0340000000001</v>
      </c>
      <c r="F128" s="1">
        <v>10.44</v>
      </c>
      <c r="G128" s="1">
        <v>33451.480000000003</v>
      </c>
    </row>
    <row r="129" spans="1:7">
      <c r="A129" s="2">
        <v>41810</v>
      </c>
      <c r="B129" s="1">
        <v>10.85</v>
      </c>
      <c r="C129" s="1">
        <v>1962.87</v>
      </c>
      <c r="D129" s="1">
        <v>15.84</v>
      </c>
      <c r="E129" s="1">
        <v>1188.4259999999999</v>
      </c>
      <c r="F129" s="1">
        <v>10.6</v>
      </c>
      <c r="G129" s="1">
        <v>33502.14</v>
      </c>
    </row>
    <row r="130" spans="1:7">
      <c r="A130" s="2">
        <v>41813</v>
      </c>
      <c r="B130" s="1">
        <v>10.98</v>
      </c>
      <c r="C130" s="1">
        <v>1962.61</v>
      </c>
      <c r="D130" s="1">
        <v>16.420000000000002</v>
      </c>
      <c r="E130" s="1">
        <v>1184.952</v>
      </c>
      <c r="F130" s="1">
        <v>10.19</v>
      </c>
      <c r="G130" s="1">
        <v>33482.720000000001</v>
      </c>
    </row>
    <row r="131" spans="1:7">
      <c r="A131" s="2">
        <v>41814</v>
      </c>
      <c r="B131" s="1">
        <v>12.13</v>
      </c>
      <c r="C131" s="1">
        <v>1949.98</v>
      </c>
      <c r="D131" s="1">
        <v>17.559999999999999</v>
      </c>
      <c r="E131" s="1">
        <v>1173.2429999999999</v>
      </c>
      <c r="F131" s="1">
        <v>11.17</v>
      </c>
      <c r="G131" s="1">
        <v>33247.22</v>
      </c>
    </row>
    <row r="132" spans="1:7">
      <c r="A132" s="2">
        <v>41815</v>
      </c>
      <c r="B132" s="1">
        <v>11.59</v>
      </c>
      <c r="C132" s="1">
        <v>1959.53</v>
      </c>
      <c r="D132" s="1">
        <v>17.170000000000002</v>
      </c>
      <c r="E132" s="1">
        <v>1182.6790000000001</v>
      </c>
      <c r="F132" s="1">
        <v>11.02</v>
      </c>
      <c r="G132" s="1">
        <v>33344.839999999997</v>
      </c>
    </row>
    <row r="133" spans="1:7">
      <c r="A133" s="2">
        <v>41816</v>
      </c>
      <c r="B133" s="1">
        <v>11.63</v>
      </c>
      <c r="C133" s="1">
        <v>1957.22</v>
      </c>
      <c r="D133" s="1">
        <v>17.05</v>
      </c>
      <c r="E133" s="1">
        <v>1180.7090000000001</v>
      </c>
      <c r="F133" s="1">
        <v>11.15</v>
      </c>
      <c r="G133" s="1">
        <v>33302.57</v>
      </c>
    </row>
    <row r="134" spans="1:7">
      <c r="A134" s="2">
        <v>41817</v>
      </c>
      <c r="B134" s="1">
        <v>11.26</v>
      </c>
      <c r="C134" s="1">
        <v>1960.96</v>
      </c>
      <c r="D134" s="1">
        <v>16.47</v>
      </c>
      <c r="E134" s="1">
        <v>1189.5029999999999</v>
      </c>
      <c r="F134" s="1">
        <v>11.02</v>
      </c>
      <c r="G134" s="1">
        <v>33313.870000000003</v>
      </c>
    </row>
    <row r="135" spans="1:7">
      <c r="A135" s="2">
        <v>41820</v>
      </c>
      <c r="B135" s="1">
        <v>11.57</v>
      </c>
      <c r="C135" s="1">
        <v>1960.23</v>
      </c>
      <c r="D135" s="1">
        <v>16.41</v>
      </c>
      <c r="E135" s="1">
        <v>1192.9639999999999</v>
      </c>
      <c r="F135" s="1">
        <v>11.06</v>
      </c>
      <c r="G135" s="1">
        <v>33263.97</v>
      </c>
    </row>
    <row r="136" spans="1:7">
      <c r="A136" s="2">
        <v>41821</v>
      </c>
      <c r="B136" s="1">
        <v>11.15</v>
      </c>
      <c r="C136" s="1">
        <v>1973.32</v>
      </c>
      <c r="D136" s="1">
        <v>16.41</v>
      </c>
      <c r="E136" s="1">
        <v>1205.9459999999999</v>
      </c>
      <c r="F136" s="1">
        <v>10.47</v>
      </c>
      <c r="G136" s="1">
        <v>33524.99</v>
      </c>
    </row>
    <row r="137" spans="1:7">
      <c r="A137" s="2">
        <v>41822</v>
      </c>
      <c r="B137" s="1">
        <v>10.82</v>
      </c>
      <c r="C137" s="1">
        <v>1974.62</v>
      </c>
      <c r="D137" s="1">
        <v>16.489999999999998</v>
      </c>
      <c r="E137" s="1">
        <v>1199.5050000000001</v>
      </c>
      <c r="F137" s="1">
        <v>10.18</v>
      </c>
      <c r="G137" s="1">
        <v>33567.269999999997</v>
      </c>
    </row>
    <row r="138" spans="1:7">
      <c r="A138" s="2">
        <v>41823</v>
      </c>
      <c r="B138" s="1">
        <v>10.32</v>
      </c>
      <c r="C138" s="1">
        <v>1985.44</v>
      </c>
      <c r="D138" s="1">
        <v>15.97</v>
      </c>
      <c r="E138" s="1">
        <v>1208.1500000000001</v>
      </c>
      <c r="F138" s="1">
        <v>9.7100000000000009</v>
      </c>
      <c r="G138" s="1">
        <v>33749.24</v>
      </c>
    </row>
    <row r="139" spans="1:7">
      <c r="A139" s="2">
        <v>41824</v>
      </c>
      <c r="B139" s="1">
        <v>10.32</v>
      </c>
      <c r="C139" s="1">
        <v>1985.44</v>
      </c>
      <c r="D139" s="1">
        <v>15.97</v>
      </c>
      <c r="E139" s="1">
        <v>1208.1500000000001</v>
      </c>
      <c r="F139" s="1">
        <v>9.7100000000000009</v>
      </c>
      <c r="G139" s="1">
        <v>33749.24</v>
      </c>
    </row>
    <row r="140" spans="1:7">
      <c r="A140" s="2">
        <v>41827</v>
      </c>
      <c r="B140" s="1">
        <v>11.33</v>
      </c>
      <c r="C140" s="1">
        <v>1977.65</v>
      </c>
      <c r="D140" s="1">
        <v>17.739999999999998</v>
      </c>
      <c r="E140" s="1">
        <v>1186.74</v>
      </c>
      <c r="F140" s="1">
        <v>10.75</v>
      </c>
      <c r="G140" s="1">
        <v>33662.129999999997</v>
      </c>
    </row>
    <row r="141" spans="1:7">
      <c r="A141" s="2">
        <v>41828</v>
      </c>
      <c r="B141" s="1">
        <v>11.98</v>
      </c>
      <c r="C141" s="1">
        <v>1963.71</v>
      </c>
      <c r="D141" s="1">
        <v>18.190000000000001</v>
      </c>
      <c r="E141" s="1">
        <v>1172.1469999999999</v>
      </c>
      <c r="F141" s="1">
        <v>11.21</v>
      </c>
      <c r="G141" s="1">
        <v>33442.199999999997</v>
      </c>
    </row>
    <row r="142" spans="1:7">
      <c r="A142" s="2">
        <v>41829</v>
      </c>
      <c r="B142" s="1">
        <v>11.65</v>
      </c>
      <c r="C142" s="1">
        <v>1972.83</v>
      </c>
      <c r="D142" s="1">
        <v>17.97</v>
      </c>
      <c r="E142" s="1">
        <v>1173.809</v>
      </c>
      <c r="F142" s="1">
        <v>10.79</v>
      </c>
      <c r="G142" s="1">
        <v>33601.74</v>
      </c>
    </row>
    <row r="143" spans="1:7">
      <c r="A143" s="2">
        <v>41830</v>
      </c>
      <c r="B143" s="1">
        <v>12.59</v>
      </c>
      <c r="C143" s="1">
        <v>1964.68</v>
      </c>
      <c r="D143" s="1">
        <v>19.05</v>
      </c>
      <c r="E143" s="1">
        <v>1161.8599999999999</v>
      </c>
      <c r="F143" s="1">
        <v>11.75</v>
      </c>
      <c r="G143" s="1">
        <v>33462.19</v>
      </c>
    </row>
    <row r="144" spans="1:7">
      <c r="A144" s="2">
        <v>41831</v>
      </c>
      <c r="B144" s="1">
        <v>12.08</v>
      </c>
      <c r="C144" s="1">
        <v>1967.57</v>
      </c>
      <c r="D144" s="1">
        <v>18.8</v>
      </c>
      <c r="E144" s="1">
        <v>1159.93</v>
      </c>
      <c r="F144" s="1">
        <v>11.21</v>
      </c>
      <c r="G144" s="1">
        <v>33519.040000000001</v>
      </c>
    </row>
    <row r="145" spans="1:7">
      <c r="A145" s="2">
        <v>41834</v>
      </c>
      <c r="B145" s="1">
        <v>11.82</v>
      </c>
      <c r="C145" s="1">
        <v>1977.1</v>
      </c>
      <c r="D145" s="1">
        <v>18.489999999999998</v>
      </c>
      <c r="E145" s="1">
        <v>1165.6189999999999</v>
      </c>
      <c r="F145" s="1">
        <v>10.82</v>
      </c>
      <c r="G145" s="1">
        <v>33739.839999999997</v>
      </c>
    </row>
    <row r="146" spans="1:7">
      <c r="A146" s="2">
        <v>41835</v>
      </c>
      <c r="B146" s="1">
        <v>11.96</v>
      </c>
      <c r="C146" s="1">
        <v>1973.28</v>
      </c>
      <c r="D146" s="1">
        <v>18.84</v>
      </c>
      <c r="E146" s="1">
        <v>1153.809</v>
      </c>
      <c r="F146" s="1">
        <v>11.16</v>
      </c>
      <c r="G146" s="1">
        <v>33750.26</v>
      </c>
    </row>
    <row r="147" spans="1:7">
      <c r="A147" s="2">
        <v>41836</v>
      </c>
      <c r="B147" s="1">
        <v>11</v>
      </c>
      <c r="C147" s="1">
        <v>1981.57</v>
      </c>
      <c r="D147" s="1">
        <v>18.82</v>
      </c>
      <c r="E147" s="1">
        <v>1151.547</v>
      </c>
      <c r="F147" s="1">
        <v>10.3</v>
      </c>
      <c r="G147" s="1">
        <v>33911.769999999997</v>
      </c>
    </row>
    <row r="148" spans="1:7">
      <c r="A148" s="2">
        <v>41837</v>
      </c>
      <c r="B148" s="1">
        <v>14.54</v>
      </c>
      <c r="C148" s="1">
        <v>1958.12</v>
      </c>
      <c r="D148" s="1">
        <v>20.8</v>
      </c>
      <c r="E148" s="1">
        <v>1133.6020000000001</v>
      </c>
      <c r="F148" s="1">
        <v>13.35</v>
      </c>
      <c r="G148" s="1">
        <v>33601.33</v>
      </c>
    </row>
    <row r="149" spans="1:7">
      <c r="A149" s="2">
        <v>41838</v>
      </c>
      <c r="B149" s="1">
        <v>12.06</v>
      </c>
      <c r="C149" s="1">
        <v>1978.22</v>
      </c>
      <c r="D149" s="1">
        <v>18.920000000000002</v>
      </c>
      <c r="E149" s="1">
        <v>1151.6120000000001</v>
      </c>
      <c r="F149" s="1">
        <v>11.59</v>
      </c>
      <c r="G149" s="1">
        <v>33845.51</v>
      </c>
    </row>
    <row r="150" spans="1:7">
      <c r="A150" s="2">
        <v>41841</v>
      </c>
      <c r="B150" s="1">
        <v>12.81</v>
      </c>
      <c r="C150" s="1">
        <v>1973.63</v>
      </c>
      <c r="D150" s="1">
        <v>19.440000000000001</v>
      </c>
      <c r="E150" s="1">
        <v>1146.6579999999999</v>
      </c>
      <c r="F150" s="1">
        <v>12.01</v>
      </c>
      <c r="G150" s="1">
        <v>33749.599999999999</v>
      </c>
    </row>
    <row r="151" spans="1:7">
      <c r="A151" s="2">
        <v>41842</v>
      </c>
      <c r="B151" s="1">
        <v>12.24</v>
      </c>
      <c r="C151" s="1">
        <v>1983.53</v>
      </c>
      <c r="D151" s="1">
        <v>18.39</v>
      </c>
      <c r="E151" s="1">
        <v>1156.155</v>
      </c>
      <c r="F151" s="1">
        <v>11.43</v>
      </c>
      <c r="G151" s="1">
        <v>33871.94</v>
      </c>
    </row>
    <row r="152" spans="1:7">
      <c r="A152" s="2">
        <v>41843</v>
      </c>
      <c r="B152" s="1">
        <v>11.52</v>
      </c>
      <c r="C152" s="1">
        <v>1987.01</v>
      </c>
      <c r="D152" s="1">
        <v>18.350000000000001</v>
      </c>
      <c r="E152" s="1">
        <v>1158.114</v>
      </c>
      <c r="F152" s="1">
        <v>11.3</v>
      </c>
      <c r="G152" s="1">
        <v>33818.69</v>
      </c>
    </row>
    <row r="153" spans="1:7">
      <c r="A153" s="2">
        <v>41844</v>
      </c>
      <c r="B153" s="1">
        <v>11.84</v>
      </c>
      <c r="C153" s="1">
        <v>1987.98</v>
      </c>
      <c r="D153" s="1">
        <v>18.48</v>
      </c>
      <c r="E153" s="1">
        <v>1156.26</v>
      </c>
      <c r="F153" s="1">
        <v>11.39</v>
      </c>
      <c r="G153" s="1">
        <v>33813.089999999997</v>
      </c>
    </row>
    <row r="154" spans="1:7">
      <c r="A154" s="2">
        <v>41845</v>
      </c>
      <c r="B154" s="1">
        <v>12.69</v>
      </c>
      <c r="C154" s="1">
        <v>1978.34</v>
      </c>
      <c r="D154" s="1">
        <v>18.75</v>
      </c>
      <c r="E154" s="1">
        <v>1144.721</v>
      </c>
      <c r="F154" s="1">
        <v>12.04</v>
      </c>
      <c r="G154" s="1">
        <v>33569.18</v>
      </c>
    </row>
    <row r="155" spans="1:7">
      <c r="A155" s="2">
        <v>41848</v>
      </c>
      <c r="B155" s="1">
        <v>12.56</v>
      </c>
      <c r="C155" s="1">
        <v>1978.91</v>
      </c>
      <c r="D155" s="1">
        <v>19.38</v>
      </c>
      <c r="E155" s="1">
        <v>1139.502</v>
      </c>
      <c r="F155" s="1">
        <v>12.01</v>
      </c>
      <c r="G155" s="1">
        <v>33612.769999999997</v>
      </c>
    </row>
    <row r="156" spans="1:7">
      <c r="A156" s="2">
        <v>41849</v>
      </c>
      <c r="B156" s="1">
        <v>13.28</v>
      </c>
      <c r="C156" s="1">
        <v>1969.95</v>
      </c>
      <c r="D156" s="1">
        <v>19.54</v>
      </c>
      <c r="E156" s="1">
        <v>1141.643</v>
      </c>
      <c r="F156" s="1">
        <v>12.56</v>
      </c>
      <c r="G156" s="1">
        <v>33473.279999999999</v>
      </c>
    </row>
    <row r="157" spans="1:7">
      <c r="A157" s="2">
        <v>41850</v>
      </c>
      <c r="B157" s="1">
        <v>13.33</v>
      </c>
      <c r="C157" s="1">
        <v>1970.07</v>
      </c>
      <c r="D157" s="1">
        <v>19.059999999999999</v>
      </c>
      <c r="E157" s="1">
        <v>1146.569</v>
      </c>
      <c r="F157" s="1">
        <v>12.7</v>
      </c>
      <c r="G157" s="1">
        <v>33413.730000000003</v>
      </c>
    </row>
    <row r="158" spans="1:7">
      <c r="A158" s="2">
        <v>41851</v>
      </c>
      <c r="B158" s="1">
        <v>16.95</v>
      </c>
      <c r="C158" s="1">
        <v>1930.67</v>
      </c>
      <c r="D158" s="1">
        <v>22.22</v>
      </c>
      <c r="E158" s="1">
        <v>1120.068</v>
      </c>
      <c r="F158" s="1">
        <v>15.74</v>
      </c>
      <c r="G158" s="1">
        <v>32786.14</v>
      </c>
    </row>
    <row r="159" spans="1:7">
      <c r="A159" s="2">
        <v>41852</v>
      </c>
      <c r="B159" s="1">
        <v>17.03</v>
      </c>
      <c r="C159" s="1">
        <v>1925.15</v>
      </c>
      <c r="D159" s="1">
        <v>22.39</v>
      </c>
      <c r="E159" s="1">
        <v>1114.857</v>
      </c>
      <c r="F159" s="1">
        <v>16.11</v>
      </c>
      <c r="G159" s="1">
        <v>32647.71</v>
      </c>
    </row>
    <row r="160" spans="1:7">
      <c r="A160" s="2">
        <v>41855</v>
      </c>
      <c r="B160" s="1">
        <v>15.12</v>
      </c>
      <c r="C160" s="1">
        <v>1938.99</v>
      </c>
      <c r="D160" s="1">
        <v>21.29</v>
      </c>
      <c r="E160" s="1">
        <v>1124.82</v>
      </c>
      <c r="F160" s="1">
        <v>14.48</v>
      </c>
      <c r="G160" s="1">
        <v>32797.96</v>
      </c>
    </row>
    <row r="161" spans="1:7">
      <c r="A161" s="2">
        <v>41856</v>
      </c>
      <c r="B161" s="1">
        <v>16.87</v>
      </c>
      <c r="C161" s="1">
        <v>1920.21</v>
      </c>
      <c r="D161" s="1">
        <v>21.62</v>
      </c>
      <c r="E161" s="1">
        <v>1121.5630000000001</v>
      </c>
      <c r="F161" s="1">
        <v>15.73</v>
      </c>
      <c r="G161" s="1">
        <v>32524.080000000002</v>
      </c>
    </row>
    <row r="162" spans="1:7">
      <c r="A162" s="2">
        <v>41857</v>
      </c>
      <c r="B162" s="1">
        <v>16.37</v>
      </c>
      <c r="C162" s="1">
        <v>1920.24</v>
      </c>
      <c r="D162" s="1">
        <v>21.21</v>
      </c>
      <c r="E162" s="1">
        <v>1125.5509999999999</v>
      </c>
      <c r="F162" s="1">
        <v>15.2</v>
      </c>
      <c r="G162" s="1">
        <v>32580.91</v>
      </c>
    </row>
    <row r="163" spans="1:7">
      <c r="A163" s="2">
        <v>41858</v>
      </c>
      <c r="B163" s="1">
        <v>16.66</v>
      </c>
      <c r="C163" s="1">
        <v>1909.57</v>
      </c>
      <c r="D163" s="1">
        <v>21.48</v>
      </c>
      <c r="E163" s="1">
        <v>1119.759</v>
      </c>
      <c r="F163" s="1">
        <v>15.63</v>
      </c>
      <c r="G163" s="1">
        <v>32432.16</v>
      </c>
    </row>
    <row r="164" spans="1:7">
      <c r="A164" s="2">
        <v>41859</v>
      </c>
      <c r="B164" s="1">
        <v>15.77</v>
      </c>
      <c r="C164" s="1">
        <v>1931.59</v>
      </c>
      <c r="D164" s="1">
        <v>20.52</v>
      </c>
      <c r="E164" s="1">
        <v>1131.3489999999999</v>
      </c>
      <c r="F164" s="1">
        <v>14.8</v>
      </c>
      <c r="G164" s="1">
        <v>32800.03</v>
      </c>
    </row>
    <row r="165" spans="1:7">
      <c r="A165" s="2">
        <v>41862</v>
      </c>
      <c r="B165" s="1">
        <v>14.23</v>
      </c>
      <c r="C165" s="1">
        <v>1936.92</v>
      </c>
      <c r="D165" s="1">
        <v>18.73</v>
      </c>
      <c r="E165" s="1">
        <v>1141.9259999999999</v>
      </c>
      <c r="F165" s="1">
        <v>13.71</v>
      </c>
      <c r="G165" s="1">
        <v>32840.620000000003</v>
      </c>
    </row>
    <row r="166" spans="1:7">
      <c r="A166" s="2">
        <v>41863</v>
      </c>
      <c r="B166" s="1">
        <v>14.13</v>
      </c>
      <c r="C166" s="1">
        <v>1933.75</v>
      </c>
      <c r="D166" s="1">
        <v>18.86</v>
      </c>
      <c r="E166" s="1">
        <v>1133.0309999999999</v>
      </c>
      <c r="F166" s="1">
        <v>13.51</v>
      </c>
      <c r="G166" s="1">
        <v>32821.910000000003</v>
      </c>
    </row>
    <row r="167" spans="1:7">
      <c r="A167" s="2">
        <v>41864</v>
      </c>
      <c r="B167" s="1">
        <v>12.9</v>
      </c>
      <c r="C167" s="1">
        <v>1946.72</v>
      </c>
      <c r="D167" s="1">
        <v>17.940000000000001</v>
      </c>
      <c r="E167" s="1">
        <v>1141.779</v>
      </c>
      <c r="F167" s="1">
        <v>12.37</v>
      </c>
      <c r="G167" s="1">
        <v>33021.35</v>
      </c>
    </row>
    <row r="168" spans="1:7">
      <c r="A168" s="2">
        <v>41865</v>
      </c>
      <c r="B168" s="1">
        <v>12.42</v>
      </c>
      <c r="C168" s="1">
        <v>1955.18</v>
      </c>
      <c r="D168" s="1">
        <v>17.09</v>
      </c>
      <c r="E168" s="1">
        <v>1143.3440000000001</v>
      </c>
      <c r="F168" s="1">
        <v>11.77</v>
      </c>
      <c r="G168" s="1">
        <v>33143.86</v>
      </c>
    </row>
    <row r="169" spans="1:7">
      <c r="A169" s="2">
        <v>41866</v>
      </c>
      <c r="B169" s="1">
        <v>13.15</v>
      </c>
      <c r="C169" s="1">
        <v>1955.06</v>
      </c>
      <c r="D169" s="1">
        <v>17.64</v>
      </c>
      <c r="E169" s="1">
        <v>1141.6479999999999</v>
      </c>
      <c r="F169" s="1">
        <v>12.83</v>
      </c>
      <c r="G169" s="1">
        <v>33057.01</v>
      </c>
    </row>
    <row r="170" spans="1:7">
      <c r="A170" s="2">
        <v>41869</v>
      </c>
      <c r="B170" s="1">
        <v>12.32</v>
      </c>
      <c r="C170" s="1">
        <v>1971.74</v>
      </c>
      <c r="D170" s="1">
        <v>16.55</v>
      </c>
      <c r="E170" s="1">
        <v>1158.405</v>
      </c>
      <c r="F170" s="1">
        <v>11.47</v>
      </c>
      <c r="G170" s="1">
        <v>33405.839999999997</v>
      </c>
    </row>
    <row r="171" spans="1:7">
      <c r="A171" s="2">
        <v>41870</v>
      </c>
      <c r="B171" s="1">
        <v>12.21</v>
      </c>
      <c r="C171" s="1">
        <v>1981.6</v>
      </c>
      <c r="D171" s="1">
        <v>16.420000000000002</v>
      </c>
      <c r="E171" s="1">
        <v>1162.4670000000001</v>
      </c>
      <c r="F171" s="1">
        <v>11.2</v>
      </c>
      <c r="G171" s="1">
        <v>33569.81</v>
      </c>
    </row>
    <row r="172" spans="1:7">
      <c r="A172" s="2">
        <v>41871</v>
      </c>
      <c r="B172" s="1">
        <v>11.78</v>
      </c>
      <c r="C172" s="1">
        <v>1986.51</v>
      </c>
      <c r="D172" s="1">
        <v>16.690000000000001</v>
      </c>
      <c r="E172" s="1">
        <v>1157.5119999999999</v>
      </c>
      <c r="F172" s="1">
        <v>10.98</v>
      </c>
      <c r="G172" s="1">
        <v>33698.82</v>
      </c>
    </row>
    <row r="173" spans="1:7">
      <c r="A173" s="2">
        <v>41872</v>
      </c>
      <c r="B173" s="1">
        <v>11.76</v>
      </c>
      <c r="C173" s="1">
        <v>1992.37</v>
      </c>
      <c r="D173" s="1">
        <v>16.18</v>
      </c>
      <c r="E173" s="1">
        <v>1160.029</v>
      </c>
      <c r="F173" s="1">
        <v>10.73</v>
      </c>
      <c r="G173" s="1">
        <v>33818.629999999997</v>
      </c>
    </row>
    <row r="174" spans="1:7">
      <c r="A174" s="2">
        <v>41873</v>
      </c>
      <c r="B174" s="1">
        <v>11.47</v>
      </c>
      <c r="C174" s="1">
        <v>1988.4</v>
      </c>
      <c r="D174" s="1">
        <v>16.13</v>
      </c>
      <c r="E174" s="1">
        <v>1160.3430000000001</v>
      </c>
      <c r="F174" s="1">
        <v>10.75</v>
      </c>
      <c r="G174" s="1">
        <v>33751.589999999997</v>
      </c>
    </row>
    <row r="175" spans="1:7">
      <c r="A175" s="2">
        <v>41876</v>
      </c>
      <c r="B175" s="1">
        <v>11.7</v>
      </c>
      <c r="C175" s="1">
        <v>1997.92</v>
      </c>
      <c r="D175" s="1">
        <v>16.43</v>
      </c>
      <c r="E175" s="1">
        <v>1165.221</v>
      </c>
      <c r="F175" s="1">
        <v>10.83</v>
      </c>
      <c r="G175" s="1">
        <v>33901.769999999997</v>
      </c>
    </row>
    <row r="176" spans="1:7">
      <c r="A176" s="2">
        <v>41877</v>
      </c>
      <c r="B176" s="1">
        <v>11.63</v>
      </c>
      <c r="C176" s="1">
        <v>2000.02</v>
      </c>
      <c r="D176" s="1">
        <v>15.94</v>
      </c>
      <c r="E176" s="1">
        <v>1175.17</v>
      </c>
      <c r="F176" s="1">
        <v>10.69</v>
      </c>
      <c r="G176" s="1">
        <v>33960.99</v>
      </c>
    </row>
    <row r="177" spans="1:7">
      <c r="A177" s="2">
        <v>41878</v>
      </c>
      <c r="B177" s="1">
        <v>11.78</v>
      </c>
      <c r="C177" s="1">
        <v>2000.12</v>
      </c>
      <c r="D177" s="1">
        <v>16.04</v>
      </c>
      <c r="E177" s="1">
        <v>1172.7139999999999</v>
      </c>
      <c r="F177" s="1">
        <v>10.7</v>
      </c>
      <c r="G177" s="1">
        <v>33998.410000000003</v>
      </c>
    </row>
    <row r="178" spans="1:7">
      <c r="A178" s="2">
        <v>41879</v>
      </c>
      <c r="B178" s="1">
        <v>12.05</v>
      </c>
      <c r="C178" s="1">
        <v>1996.74</v>
      </c>
      <c r="D178" s="1">
        <v>16.489999999999998</v>
      </c>
      <c r="E178" s="1">
        <v>1165.9480000000001</v>
      </c>
      <c r="F178" s="1">
        <v>11.05</v>
      </c>
      <c r="G178" s="1">
        <v>33927.51</v>
      </c>
    </row>
    <row r="179" spans="1:7">
      <c r="A179" s="2">
        <v>41880</v>
      </c>
      <c r="B179" s="1">
        <v>11.98</v>
      </c>
      <c r="C179" s="1">
        <v>2003.37</v>
      </c>
      <c r="D179" s="1">
        <v>16.43</v>
      </c>
      <c r="E179" s="1">
        <v>1174.3520000000001</v>
      </c>
      <c r="F179" s="1">
        <v>11.37</v>
      </c>
      <c r="G179" s="1">
        <v>33965.01</v>
      </c>
    </row>
    <row r="180" spans="1:7">
      <c r="A180" s="2">
        <v>41883</v>
      </c>
      <c r="B180" s="1">
        <v>11.98</v>
      </c>
      <c r="C180" s="1">
        <v>2003.37</v>
      </c>
      <c r="D180" s="1">
        <v>16.43</v>
      </c>
      <c r="E180" s="1">
        <v>1174.3520000000001</v>
      </c>
      <c r="F180" s="1">
        <v>11.37</v>
      </c>
      <c r="G180" s="1">
        <v>33965.01</v>
      </c>
    </row>
    <row r="181" spans="1:7">
      <c r="A181" s="2">
        <v>41884</v>
      </c>
      <c r="B181" s="1">
        <v>12.25</v>
      </c>
      <c r="C181" s="1">
        <v>2002.28</v>
      </c>
      <c r="D181" s="1">
        <v>16.79</v>
      </c>
      <c r="E181" s="1">
        <v>1179.473</v>
      </c>
      <c r="F181" s="1">
        <v>11.74</v>
      </c>
      <c r="G181" s="1">
        <v>33909.65</v>
      </c>
    </row>
    <row r="182" spans="1:7">
      <c r="A182" s="2">
        <v>41885</v>
      </c>
      <c r="B182" s="1">
        <v>12.36</v>
      </c>
      <c r="C182" s="1">
        <v>2000.72</v>
      </c>
      <c r="D182" s="1">
        <v>17.39</v>
      </c>
      <c r="E182" s="1">
        <v>1172.1980000000001</v>
      </c>
      <c r="F182" s="1">
        <v>11.79</v>
      </c>
      <c r="G182" s="1">
        <v>33930.959999999999</v>
      </c>
    </row>
    <row r="183" spans="1:7">
      <c r="A183" s="2">
        <v>41886</v>
      </c>
      <c r="B183" s="1">
        <v>12.64</v>
      </c>
      <c r="C183" s="1">
        <v>1997.65</v>
      </c>
      <c r="D183" s="1">
        <v>17.71</v>
      </c>
      <c r="E183" s="1">
        <v>1167.2139999999999</v>
      </c>
      <c r="F183" s="1">
        <v>12.04</v>
      </c>
      <c r="G183" s="1">
        <v>33913.67</v>
      </c>
    </row>
    <row r="184" spans="1:7">
      <c r="A184" s="2">
        <v>41887</v>
      </c>
      <c r="B184" s="1">
        <v>12.09</v>
      </c>
      <c r="C184" s="1">
        <v>2007.71</v>
      </c>
      <c r="D184" s="1">
        <v>16.88</v>
      </c>
      <c r="E184" s="1">
        <v>1170.133</v>
      </c>
      <c r="F184" s="1">
        <v>11.5</v>
      </c>
      <c r="G184" s="1">
        <v>34048.339999999997</v>
      </c>
    </row>
    <row r="185" spans="1:7">
      <c r="A185" s="2">
        <v>41890</v>
      </c>
      <c r="B185" s="1">
        <v>12.66</v>
      </c>
      <c r="C185" s="1">
        <v>2001.54</v>
      </c>
      <c r="D185" s="1">
        <v>16.73</v>
      </c>
      <c r="E185" s="1">
        <v>1172.3140000000001</v>
      </c>
      <c r="F185" s="1">
        <v>11.89</v>
      </c>
      <c r="G185" s="1">
        <v>34003.81</v>
      </c>
    </row>
    <row r="186" spans="1:7">
      <c r="A186" s="2">
        <v>41891</v>
      </c>
      <c r="B186" s="1">
        <v>13.5</v>
      </c>
      <c r="C186" s="1">
        <v>1988.44</v>
      </c>
      <c r="D186" s="1">
        <v>17.86</v>
      </c>
      <c r="E186" s="1">
        <v>1158.499</v>
      </c>
      <c r="F186" s="1">
        <v>12.61</v>
      </c>
      <c r="G186" s="1">
        <v>33809.96</v>
      </c>
    </row>
    <row r="187" spans="1:7">
      <c r="A187" s="2">
        <v>41892</v>
      </c>
      <c r="B187" s="1">
        <v>12.88</v>
      </c>
      <c r="C187" s="1">
        <v>1995.69</v>
      </c>
      <c r="D187" s="1">
        <v>17.62</v>
      </c>
      <c r="E187" s="1">
        <v>1164.9870000000001</v>
      </c>
      <c r="F187" s="1">
        <v>12.32</v>
      </c>
      <c r="G187" s="1">
        <v>33923.730000000003</v>
      </c>
    </row>
    <row r="188" spans="1:7">
      <c r="A188" s="2">
        <v>41893</v>
      </c>
      <c r="B188" s="1">
        <v>12.8</v>
      </c>
      <c r="C188" s="1">
        <v>1997.45</v>
      </c>
      <c r="D188" s="1">
        <v>16.79</v>
      </c>
      <c r="E188" s="1">
        <v>1172.3430000000001</v>
      </c>
      <c r="F188" s="1">
        <v>12.27</v>
      </c>
      <c r="G188" s="1">
        <v>33894.06</v>
      </c>
    </row>
    <row r="189" spans="1:7">
      <c r="A189" s="2">
        <v>41894</v>
      </c>
      <c r="B189" s="1">
        <v>13.31</v>
      </c>
      <c r="C189" s="1">
        <v>1985.54</v>
      </c>
      <c r="D189" s="1">
        <v>17.920000000000002</v>
      </c>
      <c r="E189" s="1">
        <v>1160.607</v>
      </c>
      <c r="F189" s="1">
        <v>12.64</v>
      </c>
      <c r="G189" s="1">
        <v>33771.81</v>
      </c>
    </row>
    <row r="190" spans="1:7">
      <c r="A190" s="2">
        <v>41897</v>
      </c>
      <c r="B190" s="1">
        <v>14.12</v>
      </c>
      <c r="C190" s="1">
        <v>1984.13</v>
      </c>
      <c r="D190" s="1">
        <v>18.98</v>
      </c>
      <c r="E190" s="1">
        <v>1146.52</v>
      </c>
      <c r="F190" s="1">
        <v>13.12</v>
      </c>
      <c r="G190" s="1">
        <v>33858.559999999998</v>
      </c>
    </row>
    <row r="191" spans="1:7">
      <c r="A191" s="2">
        <v>41898</v>
      </c>
      <c r="B191" s="1">
        <v>12.73</v>
      </c>
      <c r="C191" s="1">
        <v>1998.98</v>
      </c>
      <c r="D191" s="1">
        <v>18.260000000000002</v>
      </c>
      <c r="E191" s="1">
        <v>1150.971</v>
      </c>
      <c r="F191" s="1">
        <v>12.31</v>
      </c>
      <c r="G191" s="1">
        <v>34059.01</v>
      </c>
    </row>
    <row r="192" spans="1:7">
      <c r="A192" s="2">
        <v>41899</v>
      </c>
      <c r="B192" s="1">
        <v>12.65</v>
      </c>
      <c r="C192" s="1">
        <v>2001.57</v>
      </c>
      <c r="D192" s="1">
        <v>17.41</v>
      </c>
      <c r="E192" s="1">
        <v>1153.8900000000001</v>
      </c>
      <c r="F192" s="1">
        <v>11.77</v>
      </c>
      <c r="G192" s="1">
        <v>34108.480000000003</v>
      </c>
    </row>
    <row r="193" spans="1:7">
      <c r="A193" s="2">
        <v>41900</v>
      </c>
      <c r="B193" s="1">
        <v>12.03</v>
      </c>
      <c r="C193" s="1">
        <v>2011.36</v>
      </c>
      <c r="D193" s="1">
        <v>16.989999999999998</v>
      </c>
      <c r="E193" s="1">
        <v>1159.2739999999999</v>
      </c>
      <c r="F193" s="1">
        <v>10.99</v>
      </c>
      <c r="G193" s="1">
        <v>34328.269999999997</v>
      </c>
    </row>
    <row r="194" spans="1:7">
      <c r="A194" s="2">
        <v>41901</v>
      </c>
      <c r="B194" s="1">
        <v>12.11</v>
      </c>
      <c r="C194" s="1">
        <v>2010.4</v>
      </c>
      <c r="D194" s="1">
        <v>17.239999999999998</v>
      </c>
      <c r="E194" s="1">
        <v>1146.92</v>
      </c>
      <c r="F194" s="1">
        <v>11.03</v>
      </c>
      <c r="G194" s="1">
        <v>34355.589999999997</v>
      </c>
    </row>
    <row r="195" spans="1:7">
      <c r="A195" s="2">
        <v>41904</v>
      </c>
      <c r="B195" s="1">
        <v>13.69</v>
      </c>
      <c r="C195" s="1">
        <v>1994.29</v>
      </c>
      <c r="D195" s="1">
        <v>19.260000000000002</v>
      </c>
      <c r="E195" s="1">
        <v>1129.3620000000001</v>
      </c>
      <c r="F195" s="1">
        <v>12.17</v>
      </c>
      <c r="G195" s="1">
        <v>34142.74</v>
      </c>
    </row>
    <row r="196" spans="1:7">
      <c r="A196" s="2">
        <v>41905</v>
      </c>
      <c r="B196" s="1">
        <v>14.93</v>
      </c>
      <c r="C196" s="1">
        <v>1982.77</v>
      </c>
      <c r="D196" s="1">
        <v>20.18</v>
      </c>
      <c r="E196" s="1">
        <v>1118.7149999999999</v>
      </c>
      <c r="F196" s="1">
        <v>13.39</v>
      </c>
      <c r="G196" s="1">
        <v>33910.49</v>
      </c>
    </row>
    <row r="197" spans="1:7">
      <c r="A197" s="2">
        <v>41906</v>
      </c>
      <c r="B197" s="1">
        <v>13.27</v>
      </c>
      <c r="C197" s="1">
        <v>1998.3</v>
      </c>
      <c r="D197" s="1">
        <v>18.97</v>
      </c>
      <c r="E197" s="1">
        <v>1128.31</v>
      </c>
      <c r="F197" s="1">
        <v>12.01</v>
      </c>
      <c r="G197" s="1">
        <v>34217.06</v>
      </c>
    </row>
    <row r="198" spans="1:7">
      <c r="A198" s="2">
        <v>41907</v>
      </c>
      <c r="B198" s="1">
        <v>15.64</v>
      </c>
      <c r="C198" s="1">
        <v>1965.99</v>
      </c>
      <c r="D198" s="1">
        <v>20.46</v>
      </c>
      <c r="E198" s="1">
        <v>1110.242</v>
      </c>
      <c r="F198" s="1">
        <v>14.02</v>
      </c>
      <c r="G198" s="1">
        <v>33691.65</v>
      </c>
    </row>
    <row r="199" spans="1:7">
      <c r="A199" s="2">
        <v>41908</v>
      </c>
      <c r="B199" s="1">
        <v>14.85</v>
      </c>
      <c r="C199" s="1">
        <v>1982.85</v>
      </c>
      <c r="D199" s="1">
        <v>19.39</v>
      </c>
      <c r="E199" s="1">
        <v>1119.3309999999999</v>
      </c>
      <c r="F199" s="1">
        <v>13.25</v>
      </c>
      <c r="G199" s="1">
        <v>34024.379999999997</v>
      </c>
    </row>
    <row r="200" spans="1:7">
      <c r="A200" s="2">
        <v>41911</v>
      </c>
      <c r="B200" s="1">
        <v>15.98</v>
      </c>
      <c r="C200" s="1">
        <v>1977.8</v>
      </c>
      <c r="D200" s="1">
        <v>20.260000000000002</v>
      </c>
      <c r="E200" s="1">
        <v>1117.9069999999999</v>
      </c>
      <c r="F200" s="1">
        <v>13.93</v>
      </c>
      <c r="G200" s="1">
        <v>33941.01</v>
      </c>
    </row>
    <row r="201" spans="1:7">
      <c r="A201" s="2">
        <v>41912</v>
      </c>
      <c r="B201" s="1">
        <v>16.309999999999999</v>
      </c>
      <c r="C201" s="1">
        <v>1972.29</v>
      </c>
      <c r="D201" s="1">
        <v>21.49</v>
      </c>
      <c r="E201" s="1">
        <v>1101.6759999999999</v>
      </c>
      <c r="F201" s="1">
        <v>14.33</v>
      </c>
      <c r="G201" s="1">
        <v>33887.129999999997</v>
      </c>
    </row>
    <row r="202" spans="1:7">
      <c r="A202" s="2">
        <v>41913</v>
      </c>
      <c r="B202" s="1">
        <v>16.71</v>
      </c>
      <c r="C202" s="1">
        <v>1946.16</v>
      </c>
      <c r="D202" s="1">
        <v>21.64</v>
      </c>
      <c r="E202" s="1">
        <v>1085.4090000000001</v>
      </c>
      <c r="F202" s="1">
        <v>14.76</v>
      </c>
      <c r="G202" s="1">
        <v>33416.839999999997</v>
      </c>
    </row>
    <row r="203" spans="1:7">
      <c r="A203" s="2">
        <v>41914</v>
      </c>
      <c r="B203" s="1">
        <v>16.16</v>
      </c>
      <c r="C203" s="1">
        <v>1946.17</v>
      </c>
      <c r="D203" s="1">
        <v>21.23</v>
      </c>
      <c r="E203" s="1">
        <v>1096.3789999999999</v>
      </c>
      <c r="F203" s="1">
        <v>14.19</v>
      </c>
      <c r="G203" s="1">
        <v>33414.67</v>
      </c>
    </row>
    <row r="204" spans="1:7">
      <c r="A204" s="2">
        <v>41915</v>
      </c>
      <c r="B204" s="1">
        <v>14.55</v>
      </c>
      <c r="C204" s="1">
        <v>1967.9</v>
      </c>
      <c r="D204" s="1">
        <v>20.02</v>
      </c>
      <c r="E204" s="1">
        <v>1104.7429999999999</v>
      </c>
      <c r="F204" s="1">
        <v>12.98</v>
      </c>
      <c r="G204" s="1">
        <v>33829.64</v>
      </c>
    </row>
    <row r="205" spans="1:7">
      <c r="A205" s="2">
        <v>41918</v>
      </c>
      <c r="B205" s="1">
        <v>15.46</v>
      </c>
      <c r="C205" s="1">
        <v>1964.82</v>
      </c>
      <c r="D205" s="1">
        <v>20.89</v>
      </c>
      <c r="E205" s="1">
        <v>1094.646</v>
      </c>
      <c r="F205" s="1">
        <v>13.36</v>
      </c>
      <c r="G205" s="1">
        <v>33794.26</v>
      </c>
    </row>
    <row r="206" spans="1:7">
      <c r="A206" s="2">
        <v>41919</v>
      </c>
      <c r="B206" s="1">
        <v>17.2</v>
      </c>
      <c r="C206" s="1">
        <v>1935.1</v>
      </c>
      <c r="D206" s="1">
        <v>21.99</v>
      </c>
      <c r="E206" s="1">
        <v>1076.31</v>
      </c>
      <c r="F206" s="1">
        <v>14.86</v>
      </c>
      <c r="G206" s="1">
        <v>33252.269999999997</v>
      </c>
    </row>
    <row r="207" spans="1:7">
      <c r="A207" s="2">
        <v>41920</v>
      </c>
      <c r="B207" s="1">
        <v>15.11</v>
      </c>
      <c r="C207" s="1">
        <v>1968.89</v>
      </c>
      <c r="D207" s="1">
        <v>20.68</v>
      </c>
      <c r="E207" s="1">
        <v>1097.123</v>
      </c>
      <c r="F207" s="1">
        <v>13.36</v>
      </c>
      <c r="G207" s="1">
        <v>33811.760000000002</v>
      </c>
    </row>
    <row r="208" spans="1:7">
      <c r="A208" s="2">
        <v>41921</v>
      </c>
      <c r="B208" s="1">
        <v>18.760000000000002</v>
      </c>
      <c r="C208" s="1">
        <v>1928.21</v>
      </c>
      <c r="D208" s="1">
        <v>23.35</v>
      </c>
      <c r="E208" s="1">
        <v>1067.9929999999999</v>
      </c>
      <c r="F208" s="1">
        <v>15.7</v>
      </c>
      <c r="G208" s="1">
        <v>33145.31</v>
      </c>
    </row>
    <row r="209" spans="1:7">
      <c r="A209" s="2">
        <v>41922</v>
      </c>
      <c r="B209" s="1">
        <v>21.24</v>
      </c>
      <c r="C209" s="1">
        <v>1906.13</v>
      </c>
      <c r="D209" s="1">
        <v>24.35</v>
      </c>
      <c r="E209" s="1">
        <v>1053.3240000000001</v>
      </c>
      <c r="F209" s="1">
        <v>17.11</v>
      </c>
      <c r="G209" s="1">
        <v>32916.21</v>
      </c>
    </row>
    <row r="210" spans="1:7">
      <c r="A210" s="2">
        <v>41925</v>
      </c>
      <c r="B210" s="1">
        <v>24.64</v>
      </c>
      <c r="C210" s="1">
        <v>1874.74</v>
      </c>
      <c r="D210" s="1">
        <v>25.46</v>
      </c>
      <c r="E210" s="1">
        <v>1049.3030000000001</v>
      </c>
      <c r="F210" s="1">
        <v>16.66</v>
      </c>
      <c r="G210" s="1">
        <v>32472.46</v>
      </c>
    </row>
    <row r="211" spans="1:7">
      <c r="A211" s="2">
        <v>41926</v>
      </c>
      <c r="B211" s="1">
        <v>22.79</v>
      </c>
      <c r="C211" s="1">
        <v>1877.7</v>
      </c>
      <c r="D211" s="1">
        <v>24.54</v>
      </c>
      <c r="E211" s="1">
        <v>1061.5999999999999</v>
      </c>
      <c r="F211" s="1">
        <v>15.92</v>
      </c>
      <c r="G211" s="1">
        <v>32460.77</v>
      </c>
    </row>
    <row r="212" spans="1:7">
      <c r="A212" s="2">
        <v>41927</v>
      </c>
      <c r="B212" s="1">
        <v>26.25</v>
      </c>
      <c r="C212" s="1">
        <v>1862.49</v>
      </c>
      <c r="D212" s="1">
        <v>25.49</v>
      </c>
      <c r="E212" s="1">
        <v>1072.4459999999999</v>
      </c>
      <c r="F212" s="1">
        <v>17.399999999999999</v>
      </c>
      <c r="G212" s="1">
        <v>32115.66</v>
      </c>
    </row>
    <row r="213" spans="1:7">
      <c r="A213" s="2">
        <v>41928</v>
      </c>
      <c r="B213" s="1">
        <v>25.2</v>
      </c>
      <c r="C213" s="1">
        <v>1862.76</v>
      </c>
      <c r="D213" s="1">
        <v>26.22</v>
      </c>
      <c r="E213" s="1">
        <v>1085.846</v>
      </c>
      <c r="F213" s="1">
        <v>19.63</v>
      </c>
      <c r="G213" s="1">
        <v>32075.86</v>
      </c>
    </row>
    <row r="214" spans="1:7">
      <c r="A214" s="2">
        <v>41929</v>
      </c>
      <c r="B214" s="1">
        <v>21.99</v>
      </c>
      <c r="C214" s="1">
        <v>1886.76</v>
      </c>
      <c r="D214" s="1">
        <v>25.48</v>
      </c>
      <c r="E214" s="1">
        <v>1082.325</v>
      </c>
      <c r="F214" s="1">
        <v>17.059999999999999</v>
      </c>
      <c r="G214" s="1">
        <v>32599.61</v>
      </c>
    </row>
    <row r="215" spans="1:7">
      <c r="A215" s="2">
        <v>41932</v>
      </c>
      <c r="B215" s="1">
        <v>18.57</v>
      </c>
      <c r="C215" s="1">
        <v>1904.01</v>
      </c>
      <c r="D215" s="1">
        <v>22.96</v>
      </c>
      <c r="E215" s="1">
        <v>1094.9659999999999</v>
      </c>
      <c r="F215" s="1">
        <v>16.78</v>
      </c>
      <c r="G215" s="1">
        <v>32637.95</v>
      </c>
    </row>
    <row r="216" spans="1:7">
      <c r="A216" s="2">
        <v>41933</v>
      </c>
      <c r="B216" s="1">
        <v>16.079999999999998</v>
      </c>
      <c r="C216" s="1">
        <v>1941.28</v>
      </c>
      <c r="D216" s="1">
        <v>20.87</v>
      </c>
      <c r="E216" s="1">
        <v>1112.847</v>
      </c>
      <c r="F216" s="1">
        <v>14.69</v>
      </c>
      <c r="G216" s="1">
        <v>33066.11</v>
      </c>
    </row>
    <row r="217" spans="1:7">
      <c r="A217" s="2">
        <v>41934</v>
      </c>
      <c r="B217" s="1">
        <v>17.87</v>
      </c>
      <c r="C217" s="1">
        <v>1927.11</v>
      </c>
      <c r="D217" s="1">
        <v>22.6</v>
      </c>
      <c r="E217" s="1">
        <v>1096.8720000000001</v>
      </c>
      <c r="F217" s="1">
        <v>16.23</v>
      </c>
      <c r="G217" s="1">
        <v>32768.879999999997</v>
      </c>
    </row>
    <row r="218" spans="1:7">
      <c r="A218" s="2">
        <v>41935</v>
      </c>
      <c r="B218" s="1">
        <v>16.53</v>
      </c>
      <c r="C218" s="1">
        <v>1950.82</v>
      </c>
      <c r="D218" s="1">
        <v>20.94</v>
      </c>
      <c r="E218" s="1">
        <v>1116.4860000000001</v>
      </c>
      <c r="F218" s="1">
        <v>15.27</v>
      </c>
      <c r="G218" s="1">
        <v>33200.01</v>
      </c>
    </row>
    <row r="219" spans="1:7">
      <c r="A219" s="2">
        <v>41936</v>
      </c>
      <c r="B219" s="1">
        <v>16.11</v>
      </c>
      <c r="C219" s="1">
        <v>1964.58</v>
      </c>
      <c r="D219" s="1">
        <v>20.85</v>
      </c>
      <c r="E219" s="1">
        <v>1118.8240000000001</v>
      </c>
      <c r="F219" s="1">
        <v>14.91</v>
      </c>
      <c r="G219" s="1">
        <v>33453.839999999997</v>
      </c>
    </row>
    <row r="220" spans="1:7">
      <c r="A220" s="2">
        <v>41939</v>
      </c>
      <c r="B220" s="1">
        <v>16.04</v>
      </c>
      <c r="C220" s="1">
        <v>1961.63</v>
      </c>
      <c r="D220" s="1">
        <v>20.86</v>
      </c>
      <c r="E220" s="1">
        <v>1117.4770000000001</v>
      </c>
      <c r="F220" s="1">
        <v>14.97</v>
      </c>
      <c r="G220" s="1">
        <v>33478.769999999997</v>
      </c>
    </row>
    <row r="221" spans="1:7">
      <c r="A221" s="2">
        <v>41940</v>
      </c>
      <c r="B221" s="1">
        <v>14.39</v>
      </c>
      <c r="C221" s="1">
        <v>1985.05</v>
      </c>
      <c r="D221" s="1">
        <v>19.66</v>
      </c>
      <c r="E221" s="1">
        <v>1149.452</v>
      </c>
      <c r="F221" s="1">
        <v>13.71</v>
      </c>
      <c r="G221" s="1">
        <v>33852.629999999997</v>
      </c>
    </row>
    <row r="222" spans="1:7">
      <c r="A222" s="2">
        <v>41941</v>
      </c>
      <c r="B222" s="1">
        <v>15.15</v>
      </c>
      <c r="C222" s="1">
        <v>1982.3</v>
      </c>
      <c r="D222" s="1">
        <v>19.91</v>
      </c>
      <c r="E222" s="1">
        <v>1146.3689999999999</v>
      </c>
      <c r="F222" s="1">
        <v>13.73</v>
      </c>
      <c r="G222" s="1">
        <v>33790.050000000003</v>
      </c>
    </row>
    <row r="223" spans="1:7">
      <c r="A223" s="2">
        <v>41942</v>
      </c>
      <c r="B223" s="1">
        <v>14.52</v>
      </c>
      <c r="C223" s="1">
        <v>1994.65</v>
      </c>
      <c r="D223" s="1">
        <v>19.63</v>
      </c>
      <c r="E223" s="1">
        <v>1155.77</v>
      </c>
      <c r="F223" s="1">
        <v>13.53</v>
      </c>
      <c r="G223" s="1">
        <v>34230.199999999997</v>
      </c>
    </row>
    <row r="224" spans="1:7">
      <c r="A224" s="2">
        <v>41943</v>
      </c>
      <c r="B224" s="1">
        <v>14.03</v>
      </c>
      <c r="C224" s="1">
        <v>2018.05</v>
      </c>
      <c r="D224" s="1">
        <v>19.329999999999998</v>
      </c>
      <c r="E224" s="1">
        <v>1173.51</v>
      </c>
      <c r="F224" s="1">
        <v>13.21</v>
      </c>
      <c r="G224" s="1">
        <v>34618.58</v>
      </c>
    </row>
    <row r="225" spans="1:7">
      <c r="A225" s="2">
        <v>41946</v>
      </c>
      <c r="B225" s="1">
        <v>14.73</v>
      </c>
      <c r="C225" s="1">
        <v>2017.81</v>
      </c>
      <c r="D225" s="1">
        <v>20.32</v>
      </c>
      <c r="E225" s="1">
        <v>1170.202</v>
      </c>
      <c r="F225" s="1">
        <v>13.99</v>
      </c>
      <c r="G225" s="1">
        <v>34570.26</v>
      </c>
    </row>
    <row r="226" spans="1:7">
      <c r="A226" s="2">
        <v>41947</v>
      </c>
      <c r="B226" s="1">
        <v>14.89</v>
      </c>
      <c r="C226" s="1">
        <v>2012.1</v>
      </c>
      <c r="D226" s="1">
        <v>20.39</v>
      </c>
      <c r="E226" s="1">
        <v>1165.4169999999999</v>
      </c>
      <c r="F226" s="1">
        <v>14.02</v>
      </c>
      <c r="G226" s="1">
        <v>34605.279999999999</v>
      </c>
    </row>
    <row r="227" spans="1:7">
      <c r="A227" s="2">
        <v>41948</v>
      </c>
      <c r="B227" s="1">
        <v>14.17</v>
      </c>
      <c r="C227" s="1">
        <v>2023.57</v>
      </c>
      <c r="D227" s="1">
        <v>20</v>
      </c>
      <c r="E227" s="1">
        <v>1167.07</v>
      </c>
      <c r="F227" s="1">
        <v>13.46</v>
      </c>
      <c r="G227" s="1">
        <v>34821.269999999997</v>
      </c>
    </row>
    <row r="228" spans="1:7">
      <c r="A228" s="2">
        <v>41949</v>
      </c>
      <c r="B228" s="1">
        <v>13.67</v>
      </c>
      <c r="C228" s="1">
        <v>2031.21</v>
      </c>
      <c r="D228" s="1">
        <v>19.36</v>
      </c>
      <c r="E228" s="1">
        <v>1171.857</v>
      </c>
      <c r="F228" s="1">
        <v>13.14</v>
      </c>
      <c r="G228" s="1">
        <v>34974.620000000003</v>
      </c>
    </row>
    <row r="229" spans="1:7">
      <c r="A229" s="2">
        <v>41950</v>
      </c>
      <c r="B229" s="1">
        <v>13.12</v>
      </c>
      <c r="C229" s="1">
        <v>2031.92</v>
      </c>
      <c r="D229" s="1">
        <v>18.149999999999999</v>
      </c>
      <c r="E229" s="1">
        <v>1173.319</v>
      </c>
      <c r="F229" s="1">
        <v>12.61</v>
      </c>
      <c r="G229" s="1">
        <v>35022.21</v>
      </c>
    </row>
    <row r="230" spans="1:7">
      <c r="A230" s="2">
        <v>41953</v>
      </c>
      <c r="B230" s="1">
        <v>12.67</v>
      </c>
      <c r="C230" s="1">
        <v>2038.26</v>
      </c>
      <c r="D230" s="1">
        <v>17.739999999999998</v>
      </c>
      <c r="E230" s="1">
        <v>1179.566</v>
      </c>
      <c r="F230" s="1">
        <v>12.44</v>
      </c>
      <c r="G230" s="1">
        <v>35101.56</v>
      </c>
    </row>
    <row r="231" spans="1:7">
      <c r="A231" s="2">
        <v>41954</v>
      </c>
      <c r="B231" s="1">
        <v>12.92</v>
      </c>
      <c r="C231" s="1">
        <v>2039.68</v>
      </c>
      <c r="D231" s="1">
        <v>17.649999999999999</v>
      </c>
      <c r="E231" s="1">
        <v>1179.9580000000001</v>
      </c>
      <c r="F231" s="1">
        <v>12.61</v>
      </c>
      <c r="G231" s="1">
        <v>35103.86</v>
      </c>
    </row>
    <row r="232" spans="1:7">
      <c r="A232" s="2">
        <v>41955</v>
      </c>
      <c r="B232" s="1">
        <v>13.02</v>
      </c>
      <c r="C232" s="1">
        <v>2038.25</v>
      </c>
      <c r="D232" s="1">
        <v>17.670000000000002</v>
      </c>
      <c r="E232" s="1">
        <v>1186.4670000000001</v>
      </c>
      <c r="F232" s="1">
        <v>12.85</v>
      </c>
      <c r="G232" s="1">
        <v>35118.199999999997</v>
      </c>
    </row>
    <row r="233" spans="1:7">
      <c r="A233" s="2">
        <v>41956</v>
      </c>
      <c r="B233" s="1">
        <v>13.79</v>
      </c>
      <c r="C233" s="1">
        <v>2039.33</v>
      </c>
      <c r="D233" s="1">
        <v>18.86</v>
      </c>
      <c r="E233" s="1">
        <v>1175.415</v>
      </c>
      <c r="F233" s="1">
        <v>12.85</v>
      </c>
      <c r="G233" s="1">
        <v>35199.129999999997</v>
      </c>
    </row>
    <row r="234" spans="1:7">
      <c r="A234" s="2">
        <v>41957</v>
      </c>
      <c r="B234" s="1">
        <v>13.31</v>
      </c>
      <c r="C234" s="1">
        <v>2039.82</v>
      </c>
      <c r="D234" s="1">
        <v>18.649999999999999</v>
      </c>
      <c r="E234" s="1">
        <v>1173.8050000000001</v>
      </c>
      <c r="F234" s="1">
        <v>12.82</v>
      </c>
      <c r="G234" s="1">
        <v>35176.839999999997</v>
      </c>
    </row>
    <row r="235" spans="1:7">
      <c r="A235" s="2">
        <v>41960</v>
      </c>
      <c r="B235" s="1">
        <v>13.99</v>
      </c>
      <c r="C235" s="1">
        <v>2041.32</v>
      </c>
      <c r="D235" s="1">
        <v>19.05</v>
      </c>
      <c r="E235" s="1">
        <v>1164.2339999999999</v>
      </c>
      <c r="F235" s="1">
        <v>13.2</v>
      </c>
      <c r="G235" s="1">
        <v>35202.79</v>
      </c>
    </row>
    <row r="236" spans="1:7">
      <c r="A236" s="2">
        <v>41961</v>
      </c>
      <c r="B236" s="1">
        <v>13.86</v>
      </c>
      <c r="C236" s="1">
        <v>2051.8000000000002</v>
      </c>
      <c r="D236" s="1">
        <v>19.010000000000002</v>
      </c>
      <c r="E236" s="1">
        <v>1170.2829999999999</v>
      </c>
      <c r="F236" s="1">
        <v>13.22</v>
      </c>
      <c r="G236" s="1">
        <v>35286.69</v>
      </c>
    </row>
    <row r="237" spans="1:7">
      <c r="A237" s="2">
        <v>41962</v>
      </c>
      <c r="B237" s="1">
        <v>13.96</v>
      </c>
      <c r="C237" s="1">
        <v>2048.7199999999998</v>
      </c>
      <c r="D237" s="1">
        <v>19.649999999999999</v>
      </c>
      <c r="E237" s="1">
        <v>1157.6869999999999</v>
      </c>
      <c r="F237" s="1">
        <v>13.49</v>
      </c>
      <c r="G237" s="1">
        <v>35293.480000000003</v>
      </c>
    </row>
    <row r="238" spans="1:7">
      <c r="A238" s="2">
        <v>41963</v>
      </c>
      <c r="B238" s="1">
        <v>13.58</v>
      </c>
      <c r="C238" s="1">
        <v>2052.75</v>
      </c>
      <c r="D238" s="1">
        <v>18.239999999999998</v>
      </c>
      <c r="E238" s="1">
        <v>1170.752</v>
      </c>
      <c r="F238" s="1">
        <v>13.12</v>
      </c>
      <c r="G238" s="1">
        <v>35359.870000000003</v>
      </c>
    </row>
    <row r="239" spans="1:7">
      <c r="A239" s="2">
        <v>41964</v>
      </c>
      <c r="B239" s="1">
        <v>12.9</v>
      </c>
      <c r="C239" s="1">
        <v>2063.5</v>
      </c>
      <c r="D239" s="1">
        <v>18.46</v>
      </c>
      <c r="E239" s="1">
        <v>1172.4159999999999</v>
      </c>
      <c r="F239" s="1">
        <v>12.57</v>
      </c>
      <c r="G239" s="1">
        <v>35550.559999999998</v>
      </c>
    </row>
    <row r="240" spans="1:7">
      <c r="A240" s="2">
        <v>41967</v>
      </c>
      <c r="B240" s="1">
        <v>12.62</v>
      </c>
      <c r="C240" s="1">
        <v>2069.41</v>
      </c>
      <c r="D240" s="1">
        <v>17.59</v>
      </c>
      <c r="E240" s="1">
        <v>1186.94</v>
      </c>
      <c r="F240" s="1">
        <v>12.37</v>
      </c>
      <c r="G240" s="1">
        <v>35566.199999999997</v>
      </c>
    </row>
    <row r="241" spans="1:7">
      <c r="A241" s="2">
        <v>41968</v>
      </c>
      <c r="B241" s="1">
        <v>12.25</v>
      </c>
      <c r="C241" s="1">
        <v>2067.0300000000002</v>
      </c>
      <c r="D241" s="1">
        <v>17.68</v>
      </c>
      <c r="E241" s="1">
        <v>1186.3309999999999</v>
      </c>
      <c r="F241" s="1">
        <v>12.15</v>
      </c>
      <c r="G241" s="1">
        <v>35560.31</v>
      </c>
    </row>
    <row r="242" spans="1:7">
      <c r="A242" s="2">
        <v>41969</v>
      </c>
      <c r="B242" s="1">
        <v>12.07</v>
      </c>
      <c r="C242" s="1">
        <v>2072.83</v>
      </c>
      <c r="D242" s="1">
        <v>17.47</v>
      </c>
      <c r="E242" s="1">
        <v>1190.624</v>
      </c>
      <c r="F242" s="1">
        <v>12.19</v>
      </c>
      <c r="G242" s="1">
        <v>35600.68</v>
      </c>
    </row>
    <row r="243" spans="1:7">
      <c r="A243" s="2">
        <v>41970</v>
      </c>
      <c r="B243" s="1">
        <v>12.07</v>
      </c>
      <c r="C243" s="1">
        <v>2072.83</v>
      </c>
      <c r="D243" s="1">
        <v>17.47</v>
      </c>
      <c r="E243" s="1">
        <v>1190.624</v>
      </c>
      <c r="F243" s="1">
        <v>12.19</v>
      </c>
      <c r="G243" s="1">
        <v>35600.68</v>
      </c>
    </row>
    <row r="244" spans="1:7">
      <c r="A244" s="2">
        <v>41971</v>
      </c>
      <c r="B244" s="1">
        <v>13.33</v>
      </c>
      <c r="C244" s="1">
        <v>2067.56</v>
      </c>
      <c r="D244" s="1">
        <v>19.96</v>
      </c>
      <c r="E244" s="1">
        <v>1173.229</v>
      </c>
      <c r="F244" s="1">
        <v>13.27</v>
      </c>
      <c r="G244" s="1">
        <v>35609.339999999997</v>
      </c>
    </row>
    <row r="245" spans="1:7">
      <c r="A245" s="2">
        <v>41974</v>
      </c>
      <c r="B245" s="1">
        <v>14.29</v>
      </c>
      <c r="C245" s="1">
        <v>2053.44</v>
      </c>
      <c r="D245" s="1">
        <v>21.68</v>
      </c>
      <c r="E245" s="1">
        <v>1154.0519999999999</v>
      </c>
      <c r="F245" s="1">
        <v>14.13</v>
      </c>
      <c r="G245" s="1">
        <v>35506.6</v>
      </c>
    </row>
    <row r="246" spans="1:7">
      <c r="A246" s="2">
        <v>41975</v>
      </c>
      <c r="B246" s="1">
        <v>12.85</v>
      </c>
      <c r="C246" s="1">
        <v>2066.5500000000002</v>
      </c>
      <c r="D246" s="1">
        <v>20.2</v>
      </c>
      <c r="E246" s="1">
        <v>1168.4549999999999</v>
      </c>
      <c r="F246" s="1">
        <v>13.28</v>
      </c>
      <c r="G246" s="1">
        <v>35717.86</v>
      </c>
    </row>
    <row r="247" spans="1:7">
      <c r="A247" s="2">
        <v>41976</v>
      </c>
      <c r="B247" s="1">
        <v>12.47</v>
      </c>
      <c r="C247" s="1">
        <v>2074.33</v>
      </c>
      <c r="D247" s="1">
        <v>19.32</v>
      </c>
      <c r="E247" s="1">
        <v>1179.008</v>
      </c>
      <c r="F247" s="1">
        <v>13.07</v>
      </c>
      <c r="G247" s="1">
        <v>35794.9</v>
      </c>
    </row>
    <row r="248" spans="1:7">
      <c r="A248" s="2">
        <v>41977</v>
      </c>
      <c r="B248" s="1">
        <v>12.38</v>
      </c>
      <c r="C248" s="1">
        <v>2071.92</v>
      </c>
      <c r="D248" s="1">
        <v>19.43</v>
      </c>
      <c r="E248" s="1">
        <v>1173.0070000000001</v>
      </c>
      <c r="F248" s="1">
        <v>13</v>
      </c>
      <c r="G248" s="1">
        <v>35769.870000000003</v>
      </c>
    </row>
    <row r="249" spans="1:7">
      <c r="A249" s="2">
        <v>41978</v>
      </c>
      <c r="B249" s="1">
        <v>11.82</v>
      </c>
      <c r="C249" s="1">
        <v>2075.37</v>
      </c>
      <c r="D249" s="1">
        <v>18.53</v>
      </c>
      <c r="E249" s="1">
        <v>1182.431</v>
      </c>
      <c r="F249" s="1">
        <v>11.98</v>
      </c>
      <c r="G249" s="1">
        <v>35887.160000000003</v>
      </c>
    </row>
    <row r="250" spans="1:7">
      <c r="A250" s="2">
        <v>41981</v>
      </c>
      <c r="B250" s="1">
        <v>14.21</v>
      </c>
      <c r="C250" s="1">
        <v>2060.31</v>
      </c>
      <c r="D250" s="1">
        <v>20.58</v>
      </c>
      <c r="E250" s="1">
        <v>1167.21</v>
      </c>
      <c r="F250" s="1">
        <v>14.25</v>
      </c>
      <c r="G250" s="1">
        <v>35681.769999999997</v>
      </c>
    </row>
    <row r="251" spans="1:7">
      <c r="A251" s="2">
        <v>41982</v>
      </c>
      <c r="B251" s="1">
        <v>14.89</v>
      </c>
      <c r="C251" s="1">
        <v>2059.8200000000002</v>
      </c>
      <c r="D251" s="1">
        <v>19.850000000000001</v>
      </c>
      <c r="E251" s="1">
        <v>1188.057</v>
      </c>
      <c r="F251" s="1">
        <v>14.92</v>
      </c>
      <c r="G251" s="1">
        <v>35579.279999999999</v>
      </c>
    </row>
    <row r="252" spans="1:7">
      <c r="A252" s="2">
        <v>41983</v>
      </c>
      <c r="B252" s="1">
        <v>18.53</v>
      </c>
      <c r="C252" s="1">
        <v>2026.14</v>
      </c>
      <c r="D252" s="1">
        <v>22.79</v>
      </c>
      <c r="E252" s="1">
        <v>1161.865</v>
      </c>
      <c r="F252" s="1">
        <v>17.510000000000002</v>
      </c>
      <c r="G252" s="1">
        <v>35043.519999999997</v>
      </c>
    </row>
    <row r="253" spans="1:7">
      <c r="A253" s="2">
        <v>41984</v>
      </c>
      <c r="B253" s="1">
        <v>20.079999999999998</v>
      </c>
      <c r="C253" s="1">
        <v>2035.33</v>
      </c>
      <c r="D253" s="1">
        <v>23.41</v>
      </c>
      <c r="E253" s="1">
        <v>1166.9570000000001</v>
      </c>
      <c r="F253" s="1">
        <v>18.75</v>
      </c>
      <c r="G253" s="1">
        <v>35193.96</v>
      </c>
    </row>
    <row r="254" spans="1:7">
      <c r="A254" s="2">
        <v>41985</v>
      </c>
      <c r="B254" s="1">
        <v>21.08</v>
      </c>
      <c r="C254" s="1">
        <v>2002.33</v>
      </c>
      <c r="D254" s="1">
        <v>24.4</v>
      </c>
      <c r="E254" s="1">
        <v>1152.4459999999999</v>
      </c>
      <c r="F254" s="1">
        <v>20.45</v>
      </c>
      <c r="G254" s="1">
        <v>34562.910000000003</v>
      </c>
    </row>
    <row r="255" spans="1:7">
      <c r="A255" s="2">
        <v>41988</v>
      </c>
      <c r="B255" s="1">
        <v>20.420000000000002</v>
      </c>
      <c r="C255" s="1">
        <v>1989.63</v>
      </c>
      <c r="D255" s="1">
        <v>24.28</v>
      </c>
      <c r="E255" s="1">
        <v>1140.2950000000001</v>
      </c>
      <c r="F255" s="1">
        <v>19.39</v>
      </c>
      <c r="G255" s="1">
        <v>34362.93</v>
      </c>
    </row>
    <row r="256" spans="1:7">
      <c r="A256" s="2">
        <v>41989</v>
      </c>
      <c r="B256" s="1">
        <v>23.57</v>
      </c>
      <c r="C256" s="1">
        <v>1972.74</v>
      </c>
      <c r="D256" s="1">
        <v>26.04</v>
      </c>
      <c r="E256" s="1">
        <v>1139.376</v>
      </c>
      <c r="F256" s="1">
        <v>21.48</v>
      </c>
      <c r="G256" s="1">
        <v>34138.980000000003</v>
      </c>
    </row>
    <row r="257" spans="1:7">
      <c r="A257" s="2">
        <v>41990</v>
      </c>
      <c r="B257" s="1">
        <v>19.440000000000001</v>
      </c>
      <c r="C257" s="1">
        <v>2012.89</v>
      </c>
      <c r="D257" s="1">
        <v>22.53</v>
      </c>
      <c r="E257" s="1">
        <v>1174.8309999999999</v>
      </c>
      <c r="F257" s="1">
        <v>19.190000000000001</v>
      </c>
      <c r="G257" s="1">
        <v>34714.99</v>
      </c>
    </row>
    <row r="258" spans="1:7">
      <c r="A258" s="2">
        <v>41991</v>
      </c>
      <c r="B258" s="1">
        <v>16.809999999999999</v>
      </c>
      <c r="C258" s="1">
        <v>2061.23</v>
      </c>
      <c r="D258" s="1">
        <v>20.72</v>
      </c>
      <c r="E258" s="1">
        <v>1192.1579999999999</v>
      </c>
      <c r="F258" s="1">
        <v>16.39</v>
      </c>
      <c r="G258" s="1">
        <v>35560.53</v>
      </c>
    </row>
    <row r="259" spans="1:7">
      <c r="A259" s="2">
        <v>41992</v>
      </c>
      <c r="B259" s="1">
        <v>16.489999999999998</v>
      </c>
      <c r="C259" s="1">
        <v>2070.65</v>
      </c>
      <c r="D259" s="1">
        <v>20.03</v>
      </c>
      <c r="E259" s="1">
        <v>1195.941</v>
      </c>
      <c r="F259" s="1">
        <v>16.05</v>
      </c>
      <c r="G259" s="1">
        <v>35613.839999999997</v>
      </c>
    </row>
    <row r="260" spans="1:7">
      <c r="A260" s="2">
        <v>41995</v>
      </c>
      <c r="B260" s="1">
        <v>15.25</v>
      </c>
      <c r="C260" s="1">
        <v>2078.54</v>
      </c>
      <c r="D260" s="1">
        <v>19.8</v>
      </c>
      <c r="E260" s="1">
        <v>1201.8610000000001</v>
      </c>
      <c r="F260" s="1">
        <v>14.3</v>
      </c>
      <c r="G260" s="1">
        <v>35923.160000000003</v>
      </c>
    </row>
    <row r="261" spans="1:7">
      <c r="A261" s="2">
        <v>41996</v>
      </c>
      <c r="B261" s="1">
        <v>14.8</v>
      </c>
      <c r="C261" s="1">
        <v>2082.17</v>
      </c>
      <c r="D261" s="1">
        <v>19.010000000000002</v>
      </c>
      <c r="E261" s="1">
        <v>1202.4380000000001</v>
      </c>
      <c r="F261" s="1">
        <v>14.12</v>
      </c>
      <c r="G261" s="1">
        <v>36052.639999999999</v>
      </c>
    </row>
    <row r="262" spans="1:7">
      <c r="A262" s="2">
        <v>41997</v>
      </c>
      <c r="B262" s="1">
        <v>14.37</v>
      </c>
      <c r="C262" s="1">
        <v>2081.88</v>
      </c>
      <c r="D262" s="1">
        <v>18.489999999999998</v>
      </c>
      <c r="E262" s="1">
        <v>1206.787</v>
      </c>
      <c r="F262" s="1">
        <v>14.22</v>
      </c>
      <c r="G262" s="1">
        <v>36064.720000000001</v>
      </c>
    </row>
    <row r="263" spans="1:7">
      <c r="A263" s="2">
        <v>41998</v>
      </c>
      <c r="B263" s="1">
        <v>14.37</v>
      </c>
      <c r="C263" s="1">
        <v>2081.88</v>
      </c>
      <c r="D263" s="1">
        <v>18.489999999999998</v>
      </c>
      <c r="E263" s="1">
        <v>1206.787</v>
      </c>
      <c r="F263" s="1">
        <v>14.22</v>
      </c>
      <c r="G263" s="1">
        <v>36064.720000000001</v>
      </c>
    </row>
    <row r="264" spans="1:7">
      <c r="A264" s="2">
        <v>41999</v>
      </c>
      <c r="B264" s="1">
        <v>14.5</v>
      </c>
      <c r="C264" s="1">
        <v>2088.77</v>
      </c>
      <c r="D264" s="1">
        <v>18.760000000000002</v>
      </c>
      <c r="E264" s="1">
        <v>1215.211</v>
      </c>
      <c r="F264" s="1">
        <v>14.01</v>
      </c>
      <c r="G264" s="1">
        <v>36111.730000000003</v>
      </c>
    </row>
    <row r="265" spans="1:7">
      <c r="A265" s="2">
        <v>42002</v>
      </c>
      <c r="B265" s="1">
        <v>15.06</v>
      </c>
      <c r="C265" s="1">
        <v>2090.5700000000002</v>
      </c>
      <c r="D265" s="1">
        <v>19.149999999999999</v>
      </c>
      <c r="E265" s="1">
        <v>1219.1089999999999</v>
      </c>
      <c r="F265" s="1">
        <v>14.49</v>
      </c>
      <c r="G265" s="1">
        <v>36080.78</v>
      </c>
    </row>
    <row r="266" spans="1:7">
      <c r="A266" s="2">
        <v>42003</v>
      </c>
      <c r="B266" s="1">
        <v>15.92</v>
      </c>
      <c r="C266" s="1">
        <v>2080.35</v>
      </c>
      <c r="D266" s="1">
        <v>19.86</v>
      </c>
      <c r="E266" s="1">
        <v>1213.0550000000001</v>
      </c>
      <c r="F266" s="1">
        <v>14.81</v>
      </c>
      <c r="G266" s="1">
        <v>35970.43</v>
      </c>
    </row>
    <row r="267" spans="1:7">
      <c r="A267" s="2">
        <v>42004</v>
      </c>
      <c r="B267" s="1">
        <v>19.2</v>
      </c>
      <c r="C267" s="1">
        <v>2058.9</v>
      </c>
      <c r="D267" s="1">
        <v>22.68</v>
      </c>
      <c r="E267" s="1">
        <v>1204.6959999999999</v>
      </c>
      <c r="F267" s="1">
        <v>16.63</v>
      </c>
      <c r="G267" s="1">
        <v>35650.39</v>
      </c>
    </row>
    <row r="268" spans="1:7">
      <c r="A268" s="2">
        <v>42005</v>
      </c>
      <c r="B268" s="1">
        <v>19.2</v>
      </c>
      <c r="C268" s="1">
        <v>2058.9</v>
      </c>
      <c r="D268" s="1">
        <v>22.68</v>
      </c>
      <c r="E268" s="1">
        <v>1204.6959999999999</v>
      </c>
      <c r="F268" s="1">
        <v>16.63</v>
      </c>
      <c r="G268" s="1">
        <v>35650.39</v>
      </c>
    </row>
    <row r="269" spans="1:7">
      <c r="A269" s="2">
        <v>42006</v>
      </c>
      <c r="B269" s="1">
        <v>17.79</v>
      </c>
      <c r="C269" s="1">
        <v>2058.1999999999998</v>
      </c>
      <c r="D269" s="1">
        <v>22.42</v>
      </c>
      <c r="E269" s="1">
        <v>1198.8</v>
      </c>
      <c r="F269" s="1">
        <v>16.07</v>
      </c>
      <c r="G269" s="1">
        <v>35677.81</v>
      </c>
    </row>
    <row r="270" spans="1:7">
      <c r="A270" s="2">
        <v>42009</v>
      </c>
      <c r="B270" s="1">
        <v>19.920000000000002</v>
      </c>
      <c r="C270" s="1">
        <v>2020.58</v>
      </c>
      <c r="D270" s="1">
        <v>24.11</v>
      </c>
      <c r="E270" s="1">
        <v>1181.346</v>
      </c>
      <c r="F270" s="1">
        <v>17.88</v>
      </c>
      <c r="G270" s="1">
        <v>35014.910000000003</v>
      </c>
    </row>
    <row r="271" spans="1:7">
      <c r="A271" s="2">
        <v>42010</v>
      </c>
      <c r="B271" s="1">
        <v>21.12</v>
      </c>
      <c r="C271" s="1">
        <v>2002.61</v>
      </c>
      <c r="D271" s="1">
        <v>24.98</v>
      </c>
      <c r="E271" s="1">
        <v>1161.3109999999999</v>
      </c>
      <c r="F271" s="1">
        <v>18.46</v>
      </c>
      <c r="G271" s="1">
        <v>34754.800000000003</v>
      </c>
    </row>
    <row r="272" spans="1:7">
      <c r="A272" s="2">
        <v>42011</v>
      </c>
      <c r="B272" s="1">
        <v>19.309999999999999</v>
      </c>
      <c r="C272" s="1">
        <v>2025.9</v>
      </c>
      <c r="D272" s="1">
        <v>23.21</v>
      </c>
      <c r="E272" s="1">
        <v>1175.9680000000001</v>
      </c>
      <c r="F272" s="1">
        <v>17.32</v>
      </c>
      <c r="G272" s="1">
        <v>35197.160000000003</v>
      </c>
    </row>
    <row r="273" spans="1:7">
      <c r="A273" s="2">
        <v>42012</v>
      </c>
      <c r="B273" s="1">
        <v>17.010000000000002</v>
      </c>
      <c r="C273" s="1">
        <v>2062.14</v>
      </c>
      <c r="D273" s="1">
        <v>20.94</v>
      </c>
      <c r="E273" s="1">
        <v>1196.1210000000001</v>
      </c>
      <c r="F273" s="1">
        <v>15.77</v>
      </c>
      <c r="G273" s="1">
        <v>35844.370000000003</v>
      </c>
    </row>
    <row r="274" spans="1:7">
      <c r="A274" s="2">
        <v>42013</v>
      </c>
      <c r="B274" s="1">
        <v>17.55</v>
      </c>
      <c r="C274" s="1">
        <v>2044.81</v>
      </c>
      <c r="D274" s="1">
        <v>21.29</v>
      </c>
      <c r="E274" s="1">
        <v>1185.6759999999999</v>
      </c>
      <c r="F274" s="1">
        <v>16.27</v>
      </c>
      <c r="G274" s="1">
        <v>35503.089999999997</v>
      </c>
    </row>
    <row r="275" spans="1:7">
      <c r="A275" s="2">
        <v>42016</v>
      </c>
      <c r="B275" s="1">
        <v>19.600000000000001</v>
      </c>
      <c r="C275" s="1">
        <v>2028.26</v>
      </c>
      <c r="D275" s="1">
        <v>21.65</v>
      </c>
      <c r="E275" s="1">
        <v>1180.0930000000001</v>
      </c>
      <c r="F275" s="1">
        <v>17.010000000000002</v>
      </c>
      <c r="G275" s="1">
        <v>35309.9</v>
      </c>
    </row>
    <row r="276" spans="1:7">
      <c r="A276" s="2">
        <v>42017</v>
      </c>
      <c r="B276" s="1">
        <v>20.56</v>
      </c>
      <c r="C276" s="1">
        <v>2023.03</v>
      </c>
      <c r="D276" s="1">
        <v>22.42</v>
      </c>
      <c r="E276" s="1">
        <v>1180.636</v>
      </c>
      <c r="F276" s="1">
        <v>17.61</v>
      </c>
      <c r="G276" s="1">
        <v>35255.519999999997</v>
      </c>
    </row>
    <row r="277" spans="1:7">
      <c r="A277" s="2">
        <v>42018</v>
      </c>
      <c r="B277" s="1">
        <v>21.48</v>
      </c>
      <c r="C277" s="1">
        <v>2011.27</v>
      </c>
      <c r="D277" s="1">
        <v>22.19</v>
      </c>
      <c r="E277" s="1">
        <v>1177.06</v>
      </c>
      <c r="F277" s="1">
        <v>18.53</v>
      </c>
      <c r="G277" s="1">
        <v>34882.04</v>
      </c>
    </row>
    <row r="278" spans="1:7">
      <c r="A278" s="2">
        <v>42019</v>
      </c>
      <c r="B278" s="1">
        <v>22.39</v>
      </c>
      <c r="C278" s="1">
        <v>1992.67</v>
      </c>
      <c r="D278" s="1">
        <v>24.3</v>
      </c>
      <c r="E278" s="1">
        <v>1154.7090000000001</v>
      </c>
      <c r="F278" s="1">
        <v>19</v>
      </c>
      <c r="G278" s="1">
        <v>34678.11</v>
      </c>
    </row>
    <row r="279" spans="1:7">
      <c r="A279" s="2">
        <v>42020</v>
      </c>
      <c r="B279" s="1">
        <v>20.95</v>
      </c>
      <c r="C279" s="1">
        <v>2019.42</v>
      </c>
      <c r="D279" s="1">
        <v>23.14</v>
      </c>
      <c r="E279" s="1">
        <v>1176.655</v>
      </c>
      <c r="F279" s="1">
        <v>18.27</v>
      </c>
      <c r="G279" s="1">
        <v>35060.239999999998</v>
      </c>
    </row>
    <row r="280" spans="1:7">
      <c r="A280" s="2">
        <v>42023</v>
      </c>
      <c r="B280" s="1">
        <v>20.95</v>
      </c>
      <c r="C280" s="1">
        <v>2019.42</v>
      </c>
      <c r="D280" s="1">
        <v>23.14</v>
      </c>
      <c r="E280" s="1">
        <v>1176.655</v>
      </c>
      <c r="F280" s="1">
        <v>18.27</v>
      </c>
      <c r="G280" s="1">
        <v>35060.239999999998</v>
      </c>
    </row>
    <row r="281" spans="1:7">
      <c r="A281" s="2">
        <v>42024</v>
      </c>
      <c r="B281" s="1">
        <v>19.89</v>
      </c>
      <c r="C281" s="1">
        <v>2022.55</v>
      </c>
      <c r="D281" s="1">
        <v>23.37</v>
      </c>
      <c r="E281" s="1">
        <v>1170.2539999999999</v>
      </c>
      <c r="F281" s="1">
        <v>18.440000000000001</v>
      </c>
      <c r="G281" s="1">
        <v>35067.57</v>
      </c>
    </row>
    <row r="282" spans="1:7">
      <c r="A282" s="2">
        <v>42025</v>
      </c>
      <c r="B282" s="1">
        <v>18.850000000000001</v>
      </c>
      <c r="C282" s="1">
        <v>2032.12</v>
      </c>
      <c r="D282" s="1">
        <v>23.14</v>
      </c>
      <c r="E282" s="1">
        <v>1166.251</v>
      </c>
      <c r="F282" s="1">
        <v>17.64</v>
      </c>
      <c r="G282" s="1">
        <v>35154.019999999997</v>
      </c>
    </row>
    <row r="283" spans="1:7">
      <c r="A283" s="2">
        <v>42026</v>
      </c>
      <c r="B283" s="1">
        <v>16.399999999999999</v>
      </c>
      <c r="C283" s="1">
        <v>2063.15</v>
      </c>
      <c r="D283" s="1">
        <v>20.260000000000002</v>
      </c>
      <c r="E283" s="1">
        <v>1190.3710000000001</v>
      </c>
      <c r="F283" s="1">
        <v>15.43</v>
      </c>
      <c r="G283" s="1">
        <v>35674.1</v>
      </c>
    </row>
    <row r="284" spans="1:7">
      <c r="A284" s="2">
        <v>42027</v>
      </c>
      <c r="B284" s="1">
        <v>16.66</v>
      </c>
      <c r="C284" s="1">
        <v>2051.8200000000002</v>
      </c>
      <c r="D284" s="1">
        <v>20.8</v>
      </c>
      <c r="E284" s="1">
        <v>1188.9280000000001</v>
      </c>
      <c r="F284" s="1">
        <v>15.84</v>
      </c>
      <c r="G284" s="1">
        <v>35390.97</v>
      </c>
    </row>
    <row r="285" spans="1:7">
      <c r="A285" s="2">
        <v>42030</v>
      </c>
      <c r="B285" s="1">
        <v>15.52</v>
      </c>
      <c r="C285" s="1">
        <v>2057.09</v>
      </c>
      <c r="D285" s="1">
        <v>19.73</v>
      </c>
      <c r="E285" s="1">
        <v>1200.74</v>
      </c>
      <c r="F285" s="1">
        <v>15.08</v>
      </c>
      <c r="G285" s="1">
        <v>35403.19</v>
      </c>
    </row>
    <row r="286" spans="1:7">
      <c r="A286" s="2">
        <v>42031</v>
      </c>
      <c r="B286" s="1">
        <v>17.22</v>
      </c>
      <c r="C286" s="1">
        <v>2029.55</v>
      </c>
      <c r="D286" s="1">
        <v>20.9</v>
      </c>
      <c r="E286" s="1">
        <v>1194.6579999999999</v>
      </c>
      <c r="F286" s="1">
        <v>16.850000000000001</v>
      </c>
      <c r="G286" s="1">
        <v>34819.449999999997</v>
      </c>
    </row>
    <row r="287" spans="1:7">
      <c r="A287" s="2">
        <v>42032</v>
      </c>
      <c r="B287" s="1">
        <v>20.440000000000001</v>
      </c>
      <c r="C287" s="1">
        <v>2002.16</v>
      </c>
      <c r="D287" s="1">
        <v>23.26</v>
      </c>
      <c r="E287" s="1">
        <v>1175.115</v>
      </c>
      <c r="F287" s="1">
        <v>19.34</v>
      </c>
      <c r="G287" s="1">
        <v>34427.269999999997</v>
      </c>
    </row>
    <row r="288" spans="1:7">
      <c r="A288" s="2">
        <v>42033</v>
      </c>
      <c r="B288" s="1">
        <v>18.760000000000002</v>
      </c>
      <c r="C288" s="1">
        <v>2021.25</v>
      </c>
      <c r="D288" s="1">
        <v>22.06</v>
      </c>
      <c r="E288" s="1">
        <v>1190.182</v>
      </c>
      <c r="F288" s="1">
        <v>16.8</v>
      </c>
      <c r="G288" s="1">
        <v>34878.800000000003</v>
      </c>
    </row>
    <row r="289" spans="1:7">
      <c r="A289" s="2">
        <v>42034</v>
      </c>
      <c r="B289" s="1">
        <v>20.97</v>
      </c>
      <c r="C289" s="1">
        <v>1994.99</v>
      </c>
      <c r="D289" s="1">
        <v>24.37</v>
      </c>
      <c r="E289" s="1">
        <v>1165.3920000000001</v>
      </c>
      <c r="F289" s="1">
        <v>19.95</v>
      </c>
      <c r="G289" s="1">
        <v>34374.35</v>
      </c>
    </row>
    <row r="290" spans="1:7">
      <c r="A290" s="2">
        <v>42037</v>
      </c>
      <c r="B290" s="1">
        <v>19.43</v>
      </c>
      <c r="C290" s="1">
        <v>2020.85</v>
      </c>
      <c r="D290" s="1">
        <v>23.36</v>
      </c>
      <c r="E290" s="1">
        <v>1175.5150000000001</v>
      </c>
      <c r="F290" s="1">
        <v>18.86</v>
      </c>
      <c r="G290" s="1">
        <v>34767.040000000001</v>
      </c>
    </row>
    <row r="291" spans="1:7">
      <c r="A291" s="2">
        <v>42038</v>
      </c>
      <c r="B291" s="1">
        <v>17.329999999999998</v>
      </c>
      <c r="C291" s="1">
        <v>2050.0300000000002</v>
      </c>
      <c r="D291" s="1">
        <v>21.63</v>
      </c>
      <c r="E291" s="1">
        <v>1196.9880000000001</v>
      </c>
      <c r="F291" s="1">
        <v>16.940000000000001</v>
      </c>
      <c r="G291" s="1">
        <v>35378.559999999998</v>
      </c>
    </row>
    <row r="292" spans="1:7">
      <c r="A292" s="2">
        <v>42039</v>
      </c>
      <c r="B292" s="1">
        <v>18.329999999999998</v>
      </c>
      <c r="C292" s="1">
        <v>2041.51</v>
      </c>
      <c r="D292" s="1">
        <v>22.33</v>
      </c>
      <c r="E292" s="1">
        <v>1191.442</v>
      </c>
      <c r="F292" s="1">
        <v>17.510000000000002</v>
      </c>
      <c r="G292" s="1">
        <v>35398.49</v>
      </c>
    </row>
    <row r="293" spans="1:7">
      <c r="A293" s="2">
        <v>42040</v>
      </c>
      <c r="B293" s="1">
        <v>16.850000000000001</v>
      </c>
      <c r="C293" s="1">
        <v>2062.52</v>
      </c>
      <c r="D293" s="1">
        <v>21.33</v>
      </c>
      <c r="E293" s="1">
        <v>1208.7070000000001</v>
      </c>
      <c r="F293" s="1">
        <v>16.48</v>
      </c>
      <c r="G293" s="1">
        <v>35822.839999999997</v>
      </c>
    </row>
    <row r="294" spans="1:7">
      <c r="A294" s="2">
        <v>42041</v>
      </c>
      <c r="B294" s="1">
        <v>17.29</v>
      </c>
      <c r="C294" s="1">
        <v>2055.4699999999998</v>
      </c>
      <c r="D294" s="1">
        <v>21.47</v>
      </c>
      <c r="E294" s="1">
        <v>1205.4639999999999</v>
      </c>
      <c r="F294" s="1">
        <v>16.97</v>
      </c>
      <c r="G294" s="1">
        <v>35724.51</v>
      </c>
    </row>
    <row r="295" spans="1:7">
      <c r="A295" s="2">
        <v>42044</v>
      </c>
      <c r="B295" s="1">
        <v>18.55</v>
      </c>
      <c r="C295" s="1">
        <v>2046.74</v>
      </c>
      <c r="D295" s="1">
        <v>22.08</v>
      </c>
      <c r="E295" s="1">
        <v>1195.826</v>
      </c>
      <c r="F295" s="1">
        <v>17.940000000000001</v>
      </c>
      <c r="G295" s="1">
        <v>35533.949999999997</v>
      </c>
    </row>
    <row r="296" spans="1:7">
      <c r="A296" s="2">
        <v>42045</v>
      </c>
      <c r="B296" s="1">
        <v>17.23</v>
      </c>
      <c r="C296" s="1">
        <v>2068.59</v>
      </c>
      <c r="D296" s="1">
        <v>21.05</v>
      </c>
      <c r="E296" s="1">
        <v>1203.1790000000001</v>
      </c>
      <c r="F296" s="1">
        <v>17.03</v>
      </c>
      <c r="G296" s="1">
        <v>35813.64</v>
      </c>
    </row>
    <row r="297" spans="1:7">
      <c r="A297" s="2">
        <v>42046</v>
      </c>
      <c r="B297" s="1">
        <v>16.96</v>
      </c>
      <c r="C297" s="1">
        <v>2068.5300000000002</v>
      </c>
      <c r="D297" s="1">
        <v>20.85</v>
      </c>
      <c r="E297" s="1">
        <v>1201.5550000000001</v>
      </c>
      <c r="F297" s="1">
        <v>16.940000000000001</v>
      </c>
      <c r="G297" s="1">
        <v>35845.75</v>
      </c>
    </row>
    <row r="298" spans="1:7">
      <c r="A298" s="2">
        <v>42047</v>
      </c>
      <c r="B298" s="1">
        <v>15.34</v>
      </c>
      <c r="C298" s="1">
        <v>2088.48</v>
      </c>
      <c r="D298" s="1">
        <v>19.41</v>
      </c>
      <c r="E298" s="1">
        <v>1216.2660000000001</v>
      </c>
      <c r="F298" s="1">
        <v>15.8</v>
      </c>
      <c r="G298" s="1">
        <v>36080.76</v>
      </c>
    </row>
    <row r="299" spans="1:7">
      <c r="A299" s="2">
        <v>42048</v>
      </c>
      <c r="B299" s="1">
        <v>14.69</v>
      </c>
      <c r="C299" s="1">
        <v>2096.9899999999998</v>
      </c>
      <c r="D299" s="1">
        <v>18.3</v>
      </c>
      <c r="E299" s="1">
        <v>1223.1310000000001</v>
      </c>
      <c r="F299" s="1">
        <v>14.85</v>
      </c>
      <c r="G299" s="1">
        <v>36175.07</v>
      </c>
    </row>
    <row r="300" spans="1:7">
      <c r="A300" s="2">
        <v>42051</v>
      </c>
      <c r="B300" s="1">
        <v>14.69</v>
      </c>
      <c r="C300" s="1">
        <v>2096.9899999999998</v>
      </c>
      <c r="D300" s="1">
        <v>18.3</v>
      </c>
      <c r="E300" s="1">
        <v>1223.1310000000001</v>
      </c>
      <c r="F300" s="1">
        <v>14.85</v>
      </c>
      <c r="G300" s="1">
        <v>36175.07</v>
      </c>
    </row>
    <row r="301" spans="1:7">
      <c r="A301" s="2">
        <v>42052</v>
      </c>
      <c r="B301" s="1">
        <v>15.8</v>
      </c>
      <c r="C301" s="1">
        <v>2100.34</v>
      </c>
      <c r="D301" s="1">
        <v>19.03</v>
      </c>
      <c r="E301" s="1">
        <v>1225.0139999999999</v>
      </c>
      <c r="F301" s="1">
        <v>15.48</v>
      </c>
      <c r="G301" s="1">
        <v>36235.730000000003</v>
      </c>
    </row>
    <row r="302" spans="1:7">
      <c r="A302" s="2">
        <v>42053</v>
      </c>
      <c r="B302" s="1">
        <v>15.45</v>
      </c>
      <c r="C302" s="1">
        <v>2099.6799999999998</v>
      </c>
      <c r="D302" s="1">
        <v>18.559999999999999</v>
      </c>
      <c r="E302" s="1">
        <v>1227.9549999999999</v>
      </c>
      <c r="F302" s="1">
        <v>15.16</v>
      </c>
      <c r="G302" s="1">
        <v>36200.14</v>
      </c>
    </row>
    <row r="303" spans="1:7">
      <c r="A303" s="2">
        <v>42054</v>
      </c>
      <c r="B303" s="1">
        <v>15.29</v>
      </c>
      <c r="C303" s="1">
        <v>2097.4499999999998</v>
      </c>
      <c r="D303" s="1">
        <v>18.05</v>
      </c>
      <c r="E303" s="1">
        <v>1227.9110000000001</v>
      </c>
      <c r="F303" s="1">
        <v>14.97</v>
      </c>
      <c r="G303" s="1">
        <v>36114.589999999997</v>
      </c>
    </row>
    <row r="304" spans="1:7">
      <c r="A304" s="2">
        <v>42055</v>
      </c>
      <c r="B304" s="1">
        <v>14.3</v>
      </c>
      <c r="C304" s="1">
        <v>2110.3000000000002</v>
      </c>
      <c r="D304" s="1">
        <v>17.36</v>
      </c>
      <c r="E304" s="1">
        <v>1231.789</v>
      </c>
      <c r="F304" s="1">
        <v>13.88</v>
      </c>
      <c r="G304" s="1">
        <v>36434.19</v>
      </c>
    </row>
    <row r="305" spans="1:7">
      <c r="A305" s="2">
        <v>42058</v>
      </c>
      <c r="B305" s="1">
        <v>14.56</v>
      </c>
      <c r="C305" s="1">
        <v>2109.66</v>
      </c>
      <c r="D305" s="1">
        <v>17.2</v>
      </c>
      <c r="E305" s="1">
        <v>1231.8309999999999</v>
      </c>
      <c r="F305" s="1">
        <v>14.03</v>
      </c>
      <c r="G305" s="1">
        <v>36386.79</v>
      </c>
    </row>
    <row r="306" spans="1:7">
      <c r="A306" s="2">
        <v>42059</v>
      </c>
      <c r="B306" s="1">
        <v>13.69</v>
      </c>
      <c r="C306" s="1">
        <v>2115.48</v>
      </c>
      <c r="D306" s="1">
        <v>16.8</v>
      </c>
      <c r="E306" s="1">
        <v>1233.9760000000001</v>
      </c>
      <c r="F306" s="1">
        <v>13.05</v>
      </c>
      <c r="G306" s="1">
        <v>36572.26</v>
      </c>
    </row>
    <row r="307" spans="1:7">
      <c r="A307" s="2">
        <v>42060</v>
      </c>
      <c r="B307" s="1">
        <v>13.84</v>
      </c>
      <c r="C307" s="1">
        <v>2113.86</v>
      </c>
      <c r="D307" s="1">
        <v>16.260000000000002</v>
      </c>
      <c r="E307" s="1">
        <v>1235.1010000000001</v>
      </c>
      <c r="F307" s="1">
        <v>13.18</v>
      </c>
      <c r="G307" s="1">
        <v>36603.160000000003</v>
      </c>
    </row>
    <row r="308" spans="1:7">
      <c r="A308" s="2">
        <v>42061</v>
      </c>
      <c r="B308" s="1">
        <v>13.91</v>
      </c>
      <c r="C308" s="1">
        <v>2110.7399999999998</v>
      </c>
      <c r="D308" s="1">
        <v>16.260000000000002</v>
      </c>
      <c r="E308" s="1">
        <v>1239.114</v>
      </c>
      <c r="F308" s="1">
        <v>13.31</v>
      </c>
      <c r="G308" s="1">
        <v>36605.089999999997</v>
      </c>
    </row>
    <row r="309" spans="1:7">
      <c r="A309" s="2">
        <v>42062</v>
      </c>
      <c r="B309" s="1">
        <v>13.34</v>
      </c>
      <c r="C309" s="1">
        <v>2104.5</v>
      </c>
      <c r="D309" s="1">
        <v>16.670000000000002</v>
      </c>
      <c r="E309" s="1">
        <v>1233.3679999999999</v>
      </c>
      <c r="F309" s="1">
        <v>13.23</v>
      </c>
      <c r="G309" s="1">
        <v>36440.86</v>
      </c>
    </row>
    <row r="310" spans="1:7">
      <c r="A310" s="2">
        <v>42065</v>
      </c>
      <c r="B310" s="1">
        <v>13.04</v>
      </c>
      <c r="C310" s="1">
        <v>2117.39</v>
      </c>
      <c r="D310" s="1">
        <v>16.27</v>
      </c>
      <c r="E310" s="1">
        <v>1242.6189999999999</v>
      </c>
      <c r="F310" s="1">
        <v>12.96</v>
      </c>
      <c r="G310" s="1">
        <v>36754.22</v>
      </c>
    </row>
    <row r="311" spans="1:7">
      <c r="A311" s="2">
        <v>42066</v>
      </c>
      <c r="B311" s="1">
        <v>13.86</v>
      </c>
      <c r="C311" s="1">
        <v>2107.7800000000002</v>
      </c>
      <c r="D311" s="1">
        <v>16.940000000000001</v>
      </c>
      <c r="E311" s="1">
        <v>1234.7629999999999</v>
      </c>
      <c r="F311" s="1">
        <v>13.47</v>
      </c>
      <c r="G311" s="1">
        <v>36582.89</v>
      </c>
    </row>
    <row r="312" spans="1:7">
      <c r="A312" s="2">
        <v>42067</v>
      </c>
      <c r="B312" s="1">
        <v>14.23</v>
      </c>
      <c r="C312" s="1">
        <v>2098.5300000000002</v>
      </c>
      <c r="D312" s="1">
        <v>17.28</v>
      </c>
      <c r="E312" s="1">
        <v>1230.73</v>
      </c>
      <c r="F312" s="1">
        <v>13.89</v>
      </c>
      <c r="G312" s="1">
        <v>36368.910000000003</v>
      </c>
    </row>
    <row r="313" spans="1:7">
      <c r="A313" s="2">
        <v>42068</v>
      </c>
      <c r="B313" s="1">
        <v>14.04</v>
      </c>
      <c r="C313" s="1">
        <v>2101.04</v>
      </c>
      <c r="D313" s="1">
        <v>16.649999999999999</v>
      </c>
      <c r="E313" s="1">
        <v>1234.3130000000001</v>
      </c>
      <c r="F313" s="1">
        <v>13.6</v>
      </c>
      <c r="G313" s="1">
        <v>36446.93</v>
      </c>
    </row>
    <row r="314" spans="1:7">
      <c r="A314" s="2">
        <v>42069</v>
      </c>
      <c r="B314" s="1">
        <v>15.2</v>
      </c>
      <c r="C314" s="1">
        <v>2071.2600000000002</v>
      </c>
      <c r="D314" s="1">
        <v>17.850000000000001</v>
      </c>
      <c r="E314" s="1">
        <v>1217.5150000000001</v>
      </c>
      <c r="F314" s="1">
        <v>14.7</v>
      </c>
      <c r="G314" s="1">
        <v>35893.449999999997</v>
      </c>
    </row>
    <row r="315" spans="1:7">
      <c r="A315" s="2">
        <v>42072</v>
      </c>
      <c r="B315" s="1">
        <v>15.06</v>
      </c>
      <c r="C315" s="1">
        <v>2079.4299999999998</v>
      </c>
      <c r="D315" s="1">
        <v>17.89</v>
      </c>
      <c r="E315" s="1">
        <v>1223.587</v>
      </c>
      <c r="F315" s="1">
        <v>14.35</v>
      </c>
      <c r="G315" s="1">
        <v>36172.730000000003</v>
      </c>
    </row>
    <row r="316" spans="1:7">
      <c r="A316" s="2">
        <v>42073</v>
      </c>
      <c r="B316" s="1">
        <v>16.690000000000001</v>
      </c>
      <c r="C316" s="1">
        <v>2044.16</v>
      </c>
      <c r="D316" s="1">
        <v>19.059999999999999</v>
      </c>
      <c r="E316" s="1">
        <v>1208.4739999999999</v>
      </c>
      <c r="F316" s="1">
        <v>15.67</v>
      </c>
      <c r="G316" s="1">
        <v>35511.42</v>
      </c>
    </row>
    <row r="317" spans="1:7">
      <c r="A317" s="2">
        <v>42074</v>
      </c>
      <c r="B317" s="1">
        <v>16.87</v>
      </c>
      <c r="C317" s="1">
        <v>2040.24</v>
      </c>
      <c r="D317" s="1">
        <v>18.600000000000001</v>
      </c>
      <c r="E317" s="1">
        <v>1215.778</v>
      </c>
      <c r="F317" s="1">
        <v>16.14</v>
      </c>
      <c r="G317" s="1">
        <v>35467.199999999997</v>
      </c>
    </row>
    <row r="318" spans="1:7">
      <c r="A318" s="2">
        <v>42075</v>
      </c>
      <c r="B318" s="1">
        <v>15.42</v>
      </c>
      <c r="C318" s="1">
        <v>2065.9499999999998</v>
      </c>
      <c r="D318" s="1">
        <v>17.690000000000001</v>
      </c>
      <c r="E318" s="1">
        <v>1236.6410000000001</v>
      </c>
      <c r="F318" s="1">
        <v>14.84</v>
      </c>
      <c r="G318" s="1">
        <v>35999.83</v>
      </c>
    </row>
    <row r="319" spans="1:7">
      <c r="A319" s="2">
        <v>42076</v>
      </c>
      <c r="B319" s="1">
        <v>16</v>
      </c>
      <c r="C319" s="1">
        <v>2053.4</v>
      </c>
      <c r="D319" s="1">
        <v>17.96</v>
      </c>
      <c r="E319" s="1">
        <v>1232.1379999999999</v>
      </c>
      <c r="F319" s="1">
        <v>15.44</v>
      </c>
      <c r="G319" s="1">
        <v>35706.31</v>
      </c>
    </row>
    <row r="320" spans="1:7">
      <c r="A320" s="2">
        <v>42079</v>
      </c>
      <c r="B320" s="1">
        <v>15.61</v>
      </c>
      <c r="C320" s="1">
        <v>2081.19</v>
      </c>
      <c r="D320" s="1">
        <v>17.71</v>
      </c>
      <c r="E320" s="1">
        <v>1239.777</v>
      </c>
      <c r="F320" s="1">
        <v>15.3</v>
      </c>
      <c r="G320" s="1">
        <v>36165.199999999997</v>
      </c>
    </row>
    <row r="321" spans="1:7">
      <c r="A321" s="2">
        <v>42080</v>
      </c>
      <c r="B321" s="1">
        <v>15.66</v>
      </c>
      <c r="C321" s="1">
        <v>2074.2800000000002</v>
      </c>
      <c r="D321" s="1">
        <v>17.440000000000001</v>
      </c>
      <c r="E321" s="1">
        <v>1242.2260000000001</v>
      </c>
      <c r="F321" s="1">
        <v>15.42</v>
      </c>
      <c r="G321" s="1">
        <v>35907.01</v>
      </c>
    </row>
    <row r="322" spans="1:7">
      <c r="A322" s="2">
        <v>42081</v>
      </c>
      <c r="B322" s="1">
        <v>13.97</v>
      </c>
      <c r="C322" s="1">
        <v>2099.5</v>
      </c>
      <c r="D322" s="1">
        <v>16.22</v>
      </c>
      <c r="E322" s="1">
        <v>1252.1410000000001</v>
      </c>
      <c r="F322" s="1">
        <v>13.79</v>
      </c>
      <c r="G322" s="1">
        <v>36363.89</v>
      </c>
    </row>
    <row r="323" spans="1:7">
      <c r="A323" s="2">
        <v>42082</v>
      </c>
      <c r="B323" s="1">
        <v>14.07</v>
      </c>
      <c r="C323" s="1">
        <v>2089.27</v>
      </c>
      <c r="D323" s="1">
        <v>15.84</v>
      </c>
      <c r="E323" s="1">
        <v>1254.8620000000001</v>
      </c>
      <c r="F323" s="1">
        <v>13.94</v>
      </c>
      <c r="G323" s="1">
        <v>36128.199999999997</v>
      </c>
    </row>
    <row r="324" spans="1:7">
      <c r="A324" s="2">
        <v>42083</v>
      </c>
      <c r="B324" s="1">
        <v>13.02</v>
      </c>
      <c r="C324" s="1">
        <v>2108.1</v>
      </c>
      <c r="D324" s="1">
        <v>15</v>
      </c>
      <c r="E324" s="1">
        <v>1266.373</v>
      </c>
      <c r="F324" s="1">
        <v>13.03</v>
      </c>
      <c r="G324" s="1">
        <v>36467.42</v>
      </c>
    </row>
    <row r="325" spans="1:7">
      <c r="A325" s="2">
        <v>42086</v>
      </c>
      <c r="B325" s="1">
        <v>13.41</v>
      </c>
      <c r="C325" s="1">
        <v>2104.42</v>
      </c>
      <c r="D325" s="1">
        <v>15.24</v>
      </c>
      <c r="E325" s="1">
        <v>1264.713</v>
      </c>
      <c r="F325" s="1">
        <v>13.42</v>
      </c>
      <c r="G325" s="1">
        <v>36444.07</v>
      </c>
    </row>
    <row r="326" spans="1:7">
      <c r="A326" s="2">
        <v>42087</v>
      </c>
      <c r="B326" s="1">
        <v>13.62</v>
      </c>
      <c r="C326" s="1">
        <v>2091.5</v>
      </c>
      <c r="D326" s="1">
        <v>15.52</v>
      </c>
      <c r="E326" s="1">
        <v>1263.463</v>
      </c>
      <c r="F326" s="1">
        <v>13.64</v>
      </c>
      <c r="G326" s="1">
        <v>36233.040000000001</v>
      </c>
    </row>
    <row r="327" spans="1:7">
      <c r="A327" s="2">
        <v>42088</v>
      </c>
      <c r="B327" s="1">
        <v>15.44</v>
      </c>
      <c r="C327" s="1">
        <v>2061.0500000000002</v>
      </c>
      <c r="D327" s="1">
        <v>17.86</v>
      </c>
      <c r="E327" s="1">
        <v>1233.855</v>
      </c>
      <c r="F327" s="1">
        <v>15.38</v>
      </c>
      <c r="G327" s="1">
        <v>35644.400000000001</v>
      </c>
    </row>
    <row r="328" spans="1:7">
      <c r="A328" s="2">
        <v>42089</v>
      </c>
      <c r="B328" s="1">
        <v>15.8</v>
      </c>
      <c r="C328" s="1">
        <v>2056.15</v>
      </c>
      <c r="D328" s="1">
        <v>18.170000000000002</v>
      </c>
      <c r="E328" s="1">
        <v>1231.99</v>
      </c>
      <c r="F328" s="1">
        <v>15.52</v>
      </c>
      <c r="G328" s="1">
        <v>35563.32</v>
      </c>
    </row>
    <row r="329" spans="1:7">
      <c r="A329" s="2">
        <v>42090</v>
      </c>
      <c r="B329" s="1">
        <v>15.07</v>
      </c>
      <c r="C329" s="1">
        <v>2061.02</v>
      </c>
      <c r="D329" s="1">
        <v>18</v>
      </c>
      <c r="E329" s="1">
        <v>1240.4090000000001</v>
      </c>
      <c r="F329" s="1">
        <v>15.06</v>
      </c>
      <c r="G329" s="1">
        <v>35632.589999999997</v>
      </c>
    </row>
    <row r="330" spans="1:7">
      <c r="A330" s="2">
        <v>42093</v>
      </c>
      <c r="B330" s="1">
        <v>14.51</v>
      </c>
      <c r="C330" s="1">
        <v>2086.2399999999998</v>
      </c>
      <c r="D330" s="1">
        <v>17.309999999999999</v>
      </c>
      <c r="E330" s="1">
        <v>1257.8019999999999</v>
      </c>
      <c r="F330" s="1">
        <v>14.48</v>
      </c>
      <c r="G330" s="1">
        <v>36162.97</v>
      </c>
    </row>
    <row r="331" spans="1:7">
      <c r="A331" s="2">
        <v>42094</v>
      </c>
      <c r="B331" s="1">
        <v>15.29</v>
      </c>
      <c r="C331" s="1">
        <v>2067.89</v>
      </c>
      <c r="D331" s="1">
        <v>17.98</v>
      </c>
      <c r="E331" s="1">
        <v>1252.7719999999999</v>
      </c>
      <c r="F331" s="1">
        <v>15.41</v>
      </c>
      <c r="G331" s="1">
        <v>35766.559999999998</v>
      </c>
    </row>
    <row r="332" spans="1:7">
      <c r="A332" s="2">
        <v>42095</v>
      </c>
      <c r="B332" s="1">
        <v>15.11</v>
      </c>
      <c r="C332" s="1">
        <v>2059.69</v>
      </c>
      <c r="D332" s="1">
        <v>17.53</v>
      </c>
      <c r="E332" s="1">
        <v>1251.7080000000001</v>
      </c>
      <c r="F332" s="1">
        <v>15.25</v>
      </c>
      <c r="G332" s="1">
        <v>35615.11</v>
      </c>
    </row>
    <row r="333" spans="1:7">
      <c r="A333" s="2">
        <v>42096</v>
      </c>
      <c r="B333" s="1">
        <v>14.67</v>
      </c>
      <c r="C333" s="1">
        <v>2066.96</v>
      </c>
      <c r="D333" s="1">
        <v>17.2</v>
      </c>
      <c r="E333" s="1">
        <v>1255.6569999999999</v>
      </c>
      <c r="F333" s="1">
        <v>15.04</v>
      </c>
      <c r="G333" s="1">
        <v>35746.04</v>
      </c>
    </row>
    <row r="334" spans="1:7">
      <c r="A334" s="2">
        <v>42097</v>
      </c>
      <c r="B334" s="1">
        <v>14.67</v>
      </c>
      <c r="C334" s="1">
        <v>2066.96</v>
      </c>
      <c r="D334" s="1">
        <v>17.2</v>
      </c>
      <c r="E334" s="1">
        <v>1255.6569999999999</v>
      </c>
      <c r="F334" s="1">
        <v>15.04</v>
      </c>
      <c r="G334" s="1">
        <v>35746.04</v>
      </c>
    </row>
    <row r="335" spans="1:7">
      <c r="A335" s="2">
        <v>42100</v>
      </c>
      <c r="B335" s="1">
        <v>14.74</v>
      </c>
      <c r="C335" s="1">
        <v>2080.62</v>
      </c>
      <c r="D335" s="1">
        <v>17.12</v>
      </c>
      <c r="E335" s="1">
        <v>1260.5419999999999</v>
      </c>
      <c r="F335" s="1">
        <v>14.86</v>
      </c>
      <c r="G335" s="1">
        <v>35982.71</v>
      </c>
    </row>
    <row r="336" spans="1:7">
      <c r="A336" s="2">
        <v>42101</v>
      </c>
      <c r="B336" s="1">
        <v>14.78</v>
      </c>
      <c r="C336" s="1">
        <v>2076.33</v>
      </c>
      <c r="D336" s="1">
        <v>17.260000000000002</v>
      </c>
      <c r="E336" s="1">
        <v>1253.3579999999999</v>
      </c>
      <c r="F336" s="1">
        <v>14.79</v>
      </c>
      <c r="G336" s="1">
        <v>35971.769999999997</v>
      </c>
    </row>
    <row r="337" spans="1:7">
      <c r="A337" s="2">
        <v>42102</v>
      </c>
      <c r="B337" s="1">
        <v>13.98</v>
      </c>
      <c r="C337" s="1">
        <v>2081.9</v>
      </c>
      <c r="D337" s="1">
        <v>16.21</v>
      </c>
      <c r="E337" s="1">
        <v>1262.7080000000001</v>
      </c>
      <c r="F337" s="1">
        <v>14.34</v>
      </c>
      <c r="G337" s="1">
        <v>36033.67</v>
      </c>
    </row>
    <row r="338" spans="1:7">
      <c r="A338" s="2">
        <v>42103</v>
      </c>
      <c r="B338" s="1">
        <v>13.09</v>
      </c>
      <c r="C338" s="1">
        <v>2091.1799999999998</v>
      </c>
      <c r="D338" s="1">
        <v>16.11</v>
      </c>
      <c r="E338" s="1">
        <v>1259.1079999999999</v>
      </c>
      <c r="F338" s="1">
        <v>13.75</v>
      </c>
      <c r="G338" s="1">
        <v>36146.83</v>
      </c>
    </row>
    <row r="339" spans="1:7">
      <c r="A339" s="2">
        <v>42104</v>
      </c>
      <c r="B339" s="1">
        <v>12.58</v>
      </c>
      <c r="C339" s="1">
        <v>2102.06</v>
      </c>
      <c r="D339" s="1">
        <v>15.46</v>
      </c>
      <c r="E339" s="1">
        <v>1264.7750000000001</v>
      </c>
      <c r="F339" s="1">
        <v>13.34</v>
      </c>
      <c r="G339" s="1">
        <v>36345.94</v>
      </c>
    </row>
    <row r="340" spans="1:7">
      <c r="A340" s="2">
        <v>42107</v>
      </c>
      <c r="B340" s="1">
        <v>13.94</v>
      </c>
      <c r="C340" s="1">
        <v>2092.4299999999998</v>
      </c>
      <c r="D340" s="1">
        <v>16.850000000000001</v>
      </c>
      <c r="E340" s="1">
        <v>1265.5889999999999</v>
      </c>
      <c r="F340" s="1">
        <v>14.49</v>
      </c>
      <c r="G340" s="1">
        <v>36183.699999999997</v>
      </c>
    </row>
    <row r="341" spans="1:7">
      <c r="A341" s="2">
        <v>42108</v>
      </c>
      <c r="B341" s="1">
        <v>13.67</v>
      </c>
      <c r="C341" s="1">
        <v>2095.84</v>
      </c>
      <c r="D341" s="1">
        <v>16.329999999999998</v>
      </c>
      <c r="E341" s="1">
        <v>1265.354</v>
      </c>
      <c r="F341" s="1">
        <v>13.93</v>
      </c>
      <c r="G341" s="1">
        <v>36303.769999999997</v>
      </c>
    </row>
    <row r="342" spans="1:7">
      <c r="A342" s="2">
        <v>42109</v>
      </c>
      <c r="B342" s="1">
        <v>12.84</v>
      </c>
      <c r="C342" s="1">
        <v>2106.63</v>
      </c>
      <c r="D342" s="1">
        <v>15.53</v>
      </c>
      <c r="E342" s="1">
        <v>1275.3499999999999</v>
      </c>
      <c r="F342" s="1">
        <v>13.23</v>
      </c>
      <c r="G342" s="1">
        <v>36456.550000000003</v>
      </c>
    </row>
    <row r="343" spans="1:7">
      <c r="A343" s="2">
        <v>42110</v>
      </c>
      <c r="B343" s="1">
        <v>12.6</v>
      </c>
      <c r="C343" s="1">
        <v>2104.9899999999998</v>
      </c>
      <c r="D343" s="1">
        <v>15.33</v>
      </c>
      <c r="E343" s="1">
        <v>1272.8979999999999</v>
      </c>
      <c r="F343" s="1">
        <v>12.81</v>
      </c>
      <c r="G343" s="1">
        <v>36452.18</v>
      </c>
    </row>
    <row r="344" spans="1:7">
      <c r="A344" s="2">
        <v>42111</v>
      </c>
      <c r="B344" s="1">
        <v>13.89</v>
      </c>
      <c r="C344" s="1">
        <v>2081.1799999999998</v>
      </c>
      <c r="D344" s="1">
        <v>16.86</v>
      </c>
      <c r="E344" s="1">
        <v>1251.8579999999999</v>
      </c>
      <c r="F344" s="1">
        <v>14.27</v>
      </c>
      <c r="G344" s="1">
        <v>35889.54</v>
      </c>
    </row>
    <row r="345" spans="1:7">
      <c r="A345" s="2">
        <v>42114</v>
      </c>
      <c r="B345" s="1">
        <v>13.3</v>
      </c>
      <c r="C345" s="1">
        <v>2100.4</v>
      </c>
      <c r="D345" s="1">
        <v>16.3</v>
      </c>
      <c r="E345" s="1">
        <v>1264.9179999999999</v>
      </c>
      <c r="F345" s="1">
        <v>13.45</v>
      </c>
      <c r="G345" s="1">
        <v>36309.58</v>
      </c>
    </row>
    <row r="346" spans="1:7">
      <c r="A346" s="2">
        <v>42115</v>
      </c>
      <c r="B346" s="1">
        <v>13.25</v>
      </c>
      <c r="C346" s="1">
        <v>2097.29</v>
      </c>
      <c r="D346" s="1">
        <v>16.41</v>
      </c>
      <c r="E346" s="1">
        <v>1264.1510000000001</v>
      </c>
      <c r="F346" s="1">
        <v>13.77</v>
      </c>
      <c r="G346" s="1">
        <v>36137.75</v>
      </c>
    </row>
    <row r="347" spans="1:7">
      <c r="A347" s="2">
        <v>42116</v>
      </c>
      <c r="B347" s="1">
        <v>12.71</v>
      </c>
      <c r="C347" s="1">
        <v>2107.96</v>
      </c>
      <c r="D347" s="1">
        <v>16.02</v>
      </c>
      <c r="E347" s="1">
        <v>1265.482</v>
      </c>
      <c r="F347" s="1">
        <v>13.52</v>
      </c>
      <c r="G347" s="1">
        <v>36316.29</v>
      </c>
    </row>
    <row r="348" spans="1:7">
      <c r="A348" s="2">
        <v>42117</v>
      </c>
      <c r="B348" s="1">
        <v>12.48</v>
      </c>
      <c r="C348" s="1">
        <v>2112.9299999999998</v>
      </c>
      <c r="D348" s="1">
        <v>15.81</v>
      </c>
      <c r="E348" s="1">
        <v>1271.5350000000001</v>
      </c>
      <c r="F348" s="1">
        <v>13.39</v>
      </c>
      <c r="G348" s="1">
        <v>36366.31</v>
      </c>
    </row>
    <row r="349" spans="1:7">
      <c r="A349" s="2">
        <v>42118</v>
      </c>
      <c r="B349" s="1">
        <v>12.29</v>
      </c>
      <c r="C349" s="1">
        <v>2117.69</v>
      </c>
      <c r="D349" s="1">
        <v>15.87</v>
      </c>
      <c r="E349" s="1">
        <v>1267.5350000000001</v>
      </c>
      <c r="F349" s="1">
        <v>13.3</v>
      </c>
      <c r="G349" s="1">
        <v>36409.51</v>
      </c>
    </row>
    <row r="350" spans="1:7">
      <c r="A350" s="2">
        <v>42121</v>
      </c>
      <c r="B350" s="1">
        <v>13.12</v>
      </c>
      <c r="C350" s="1">
        <v>2108.92</v>
      </c>
      <c r="D350" s="1">
        <v>17.309999999999999</v>
      </c>
      <c r="E350" s="1">
        <v>1252.7</v>
      </c>
      <c r="F350" s="1">
        <v>13.96</v>
      </c>
      <c r="G350" s="1">
        <v>36324.58</v>
      </c>
    </row>
    <row r="351" spans="1:7">
      <c r="A351" s="2">
        <v>42122</v>
      </c>
      <c r="B351" s="1">
        <v>12.41</v>
      </c>
      <c r="C351" s="1">
        <v>2114.7600000000002</v>
      </c>
      <c r="D351" s="1">
        <v>17.059999999999999</v>
      </c>
      <c r="E351" s="1">
        <v>1259.357</v>
      </c>
      <c r="F351" s="1">
        <v>13.38</v>
      </c>
      <c r="G351" s="1">
        <v>36469.919999999998</v>
      </c>
    </row>
    <row r="352" spans="1:7">
      <c r="A352" s="2">
        <v>42123</v>
      </c>
      <c r="B352" s="1">
        <v>13.39</v>
      </c>
      <c r="C352" s="1">
        <v>2106.85</v>
      </c>
      <c r="D352" s="1">
        <v>18.32</v>
      </c>
      <c r="E352" s="1">
        <v>1246.9549999999999</v>
      </c>
      <c r="F352" s="1">
        <v>14.1</v>
      </c>
      <c r="G352" s="1">
        <v>36319.68</v>
      </c>
    </row>
    <row r="353" spans="1:7">
      <c r="A353" s="2">
        <v>42124</v>
      </c>
      <c r="B353" s="1">
        <v>14.55</v>
      </c>
      <c r="C353" s="1">
        <v>2085.5100000000002</v>
      </c>
      <c r="D353" s="1">
        <v>19.420000000000002</v>
      </c>
      <c r="E353" s="1">
        <v>1220.125</v>
      </c>
      <c r="F353" s="1">
        <v>15.09</v>
      </c>
      <c r="G353" s="1">
        <v>35926.959999999999</v>
      </c>
    </row>
    <row r="354" spans="1:7">
      <c r="A354" s="2">
        <v>42125</v>
      </c>
      <c r="B354" s="1">
        <v>12.7</v>
      </c>
      <c r="C354" s="1">
        <v>2108.29</v>
      </c>
      <c r="D354" s="1">
        <v>18.41</v>
      </c>
      <c r="E354" s="1">
        <v>1228.105</v>
      </c>
      <c r="F354" s="1">
        <v>13.79</v>
      </c>
      <c r="G354" s="1">
        <v>36296.57</v>
      </c>
    </row>
    <row r="355" spans="1:7">
      <c r="A355" s="2">
        <v>42128</v>
      </c>
      <c r="B355" s="1">
        <v>12.85</v>
      </c>
      <c r="C355" s="1">
        <v>2114.4899999999998</v>
      </c>
      <c r="D355" s="1">
        <v>17.91</v>
      </c>
      <c r="E355" s="1">
        <v>1233.2170000000001</v>
      </c>
      <c r="F355" s="1">
        <v>13.88</v>
      </c>
      <c r="G355" s="1">
        <v>36389.89</v>
      </c>
    </row>
    <row r="356" spans="1:7">
      <c r="A356" s="2">
        <v>42129</v>
      </c>
      <c r="B356" s="1">
        <v>14.31</v>
      </c>
      <c r="C356" s="1">
        <v>2089.46</v>
      </c>
      <c r="D356" s="1">
        <v>18.86</v>
      </c>
      <c r="E356" s="1">
        <v>1215.4169999999999</v>
      </c>
      <c r="F356" s="1">
        <v>14.82</v>
      </c>
      <c r="G356" s="1">
        <v>36106.76</v>
      </c>
    </row>
    <row r="357" spans="1:7">
      <c r="A357" s="2">
        <v>42130</v>
      </c>
      <c r="B357" s="1">
        <v>15.15</v>
      </c>
      <c r="C357" s="1">
        <v>2080.15</v>
      </c>
      <c r="D357" s="1">
        <v>19.05</v>
      </c>
      <c r="E357" s="1">
        <v>1219.3579999999999</v>
      </c>
      <c r="F357" s="1">
        <v>15.45</v>
      </c>
      <c r="G357" s="1">
        <v>35973.17</v>
      </c>
    </row>
    <row r="358" spans="1:7">
      <c r="A358" s="2">
        <v>42131</v>
      </c>
      <c r="B358" s="1">
        <v>15.13</v>
      </c>
      <c r="C358" s="1">
        <v>2088</v>
      </c>
      <c r="D358" s="1">
        <v>18.97</v>
      </c>
      <c r="E358" s="1">
        <v>1225.5419999999999</v>
      </c>
      <c r="F358" s="1">
        <v>15.37</v>
      </c>
      <c r="G358" s="1">
        <v>36145.65</v>
      </c>
    </row>
    <row r="359" spans="1:7">
      <c r="A359" s="2">
        <v>42132</v>
      </c>
      <c r="B359" s="1">
        <v>12.86</v>
      </c>
      <c r="C359" s="1">
        <v>2116.1</v>
      </c>
      <c r="D359" s="1">
        <v>17.53</v>
      </c>
      <c r="E359" s="1">
        <v>1234.9280000000001</v>
      </c>
      <c r="F359" s="1">
        <v>13.54</v>
      </c>
      <c r="G359" s="1">
        <v>36684.19</v>
      </c>
    </row>
    <row r="360" spans="1:7">
      <c r="A360" s="2">
        <v>42135</v>
      </c>
      <c r="B360" s="1">
        <v>13.85</v>
      </c>
      <c r="C360" s="1">
        <v>2105.33</v>
      </c>
      <c r="D360" s="1">
        <v>17.149999999999999</v>
      </c>
      <c r="E360" s="1">
        <v>1235.8320000000001</v>
      </c>
      <c r="F360" s="1">
        <v>13.84</v>
      </c>
      <c r="G360" s="1">
        <v>36520.69</v>
      </c>
    </row>
    <row r="361" spans="1:7">
      <c r="A361" s="2">
        <v>42136</v>
      </c>
      <c r="B361" s="1">
        <v>13.86</v>
      </c>
      <c r="C361" s="1">
        <v>2099.12</v>
      </c>
      <c r="D361" s="1">
        <v>17.11</v>
      </c>
      <c r="E361" s="1">
        <v>1233.1289999999999</v>
      </c>
      <c r="F361" s="1">
        <v>13.8</v>
      </c>
      <c r="G361" s="1">
        <v>36446.19</v>
      </c>
    </row>
    <row r="362" spans="1:7">
      <c r="A362" s="2">
        <v>42137</v>
      </c>
      <c r="B362" s="1">
        <v>13.76</v>
      </c>
      <c r="C362" s="1">
        <v>2098.48</v>
      </c>
      <c r="D362" s="1">
        <v>16.96</v>
      </c>
      <c r="E362" s="1">
        <v>1232.2750000000001</v>
      </c>
      <c r="F362" s="1">
        <v>13.7</v>
      </c>
      <c r="G362" s="1">
        <v>36447.4</v>
      </c>
    </row>
    <row r="363" spans="1:7">
      <c r="A363" s="2">
        <v>42138</v>
      </c>
      <c r="B363" s="1">
        <v>12.74</v>
      </c>
      <c r="C363" s="1">
        <v>2121.1</v>
      </c>
      <c r="D363" s="1">
        <v>15.85</v>
      </c>
      <c r="E363" s="1">
        <v>1245.106</v>
      </c>
      <c r="F363" s="1">
        <v>12.9</v>
      </c>
      <c r="G363" s="1">
        <v>36834.36</v>
      </c>
    </row>
    <row r="364" spans="1:7">
      <c r="A364" s="2">
        <v>42139</v>
      </c>
      <c r="B364" s="1">
        <v>12.38</v>
      </c>
      <c r="C364" s="1">
        <v>2122.73</v>
      </c>
      <c r="D364" s="1">
        <v>15.32</v>
      </c>
      <c r="E364" s="1">
        <v>1243.9480000000001</v>
      </c>
      <c r="F364" s="1">
        <v>12.44</v>
      </c>
      <c r="G364" s="1">
        <v>36889.769999999997</v>
      </c>
    </row>
    <row r="365" spans="1:7">
      <c r="A365" s="2">
        <v>42142</v>
      </c>
      <c r="B365" s="1">
        <v>12.73</v>
      </c>
      <c r="C365" s="1">
        <v>2129.1999999999998</v>
      </c>
      <c r="D365" s="1">
        <v>15.55</v>
      </c>
      <c r="E365" s="1">
        <v>1257.5239999999999</v>
      </c>
      <c r="F365" s="1">
        <v>12.85</v>
      </c>
      <c r="G365" s="1">
        <v>36942.92</v>
      </c>
    </row>
    <row r="366" spans="1:7">
      <c r="A366" s="2">
        <v>42143</v>
      </c>
      <c r="B366" s="1">
        <v>12.85</v>
      </c>
      <c r="C366" s="1">
        <v>2127.83</v>
      </c>
      <c r="D366" s="1">
        <v>15.62</v>
      </c>
      <c r="E366" s="1">
        <v>1255.6579999999999</v>
      </c>
      <c r="F366" s="1">
        <v>12.82</v>
      </c>
      <c r="G366" s="1">
        <v>36974.379999999997</v>
      </c>
    </row>
    <row r="367" spans="1:7">
      <c r="A367" s="2">
        <v>42144</v>
      </c>
      <c r="B367" s="1">
        <v>12.88</v>
      </c>
      <c r="C367" s="1">
        <v>2125.85</v>
      </c>
      <c r="D367" s="1">
        <v>15.3</v>
      </c>
      <c r="E367" s="1">
        <v>1257.7370000000001</v>
      </c>
      <c r="F367" s="1">
        <v>12.87</v>
      </c>
      <c r="G367" s="1">
        <v>36933.69</v>
      </c>
    </row>
    <row r="368" spans="1:7">
      <c r="A368" s="2">
        <v>42145</v>
      </c>
      <c r="B368" s="1">
        <v>12.11</v>
      </c>
      <c r="C368" s="1">
        <v>2130.8200000000002</v>
      </c>
      <c r="D368" s="1">
        <v>15.3</v>
      </c>
      <c r="E368" s="1">
        <v>1256.7370000000001</v>
      </c>
      <c r="F368" s="1">
        <v>12.46</v>
      </c>
      <c r="G368" s="1">
        <v>36944.47</v>
      </c>
    </row>
    <row r="369" spans="1:7">
      <c r="A369" s="2">
        <v>42146</v>
      </c>
      <c r="B369" s="1">
        <v>12.13</v>
      </c>
      <c r="C369" s="1">
        <v>2126.06</v>
      </c>
      <c r="D369" s="1">
        <v>15.25</v>
      </c>
      <c r="E369" s="1">
        <v>1252.2239999999999</v>
      </c>
      <c r="F369" s="1">
        <v>12.59</v>
      </c>
      <c r="G369" s="1">
        <v>36835.94</v>
      </c>
    </row>
    <row r="370" spans="1:7">
      <c r="A370" s="2">
        <v>42149</v>
      </c>
      <c r="B370" s="1">
        <v>12.13</v>
      </c>
      <c r="C370" s="1">
        <v>2126.06</v>
      </c>
      <c r="D370" s="1">
        <v>15.25</v>
      </c>
      <c r="E370" s="1">
        <v>1252.2239999999999</v>
      </c>
      <c r="F370" s="1">
        <v>12.59</v>
      </c>
      <c r="G370" s="1">
        <v>36835.94</v>
      </c>
    </row>
    <row r="371" spans="1:7">
      <c r="A371" s="2">
        <v>42150</v>
      </c>
      <c r="B371" s="1">
        <v>14.06</v>
      </c>
      <c r="C371" s="1">
        <v>2104.1999999999998</v>
      </c>
      <c r="D371" s="1">
        <v>17.02</v>
      </c>
      <c r="E371" s="1">
        <v>1238.7560000000001</v>
      </c>
      <c r="F371" s="1">
        <v>14.14</v>
      </c>
      <c r="G371" s="1">
        <v>36451.1</v>
      </c>
    </row>
    <row r="372" spans="1:7">
      <c r="A372" s="2">
        <v>42151</v>
      </c>
      <c r="B372" s="1">
        <v>13.27</v>
      </c>
      <c r="C372" s="1">
        <v>2123.48</v>
      </c>
      <c r="D372" s="1">
        <v>15.77</v>
      </c>
      <c r="E372" s="1">
        <v>1254.357</v>
      </c>
      <c r="F372" s="1">
        <v>13.51</v>
      </c>
      <c r="G372" s="1">
        <v>36696.47</v>
      </c>
    </row>
    <row r="373" spans="1:7">
      <c r="A373" s="2">
        <v>42152</v>
      </c>
      <c r="B373" s="1">
        <v>13.31</v>
      </c>
      <c r="C373" s="1">
        <v>2120.79</v>
      </c>
      <c r="D373" s="1">
        <v>15.98</v>
      </c>
      <c r="E373" s="1">
        <v>1253.098</v>
      </c>
      <c r="F373" s="1">
        <v>13.58</v>
      </c>
      <c r="G373" s="1">
        <v>36645.980000000003</v>
      </c>
    </row>
    <row r="374" spans="1:7">
      <c r="A374" s="2">
        <v>42153</v>
      </c>
      <c r="B374" s="1">
        <v>13.84</v>
      </c>
      <c r="C374" s="1">
        <v>2107.39</v>
      </c>
      <c r="D374" s="1">
        <v>16.559999999999999</v>
      </c>
      <c r="E374" s="1">
        <v>1246.5319999999999</v>
      </c>
      <c r="F374" s="1">
        <v>13.92</v>
      </c>
      <c r="G374" s="1">
        <v>36412.589999999997</v>
      </c>
    </row>
    <row r="375" spans="1:7">
      <c r="A375" s="2">
        <v>42156</v>
      </c>
      <c r="B375" s="1">
        <v>13.97</v>
      </c>
      <c r="C375" s="1">
        <v>2111.73</v>
      </c>
      <c r="D375" s="1">
        <v>16.579999999999998</v>
      </c>
      <c r="E375" s="1">
        <v>1249.617</v>
      </c>
      <c r="F375" s="1">
        <v>14.14</v>
      </c>
      <c r="G375" s="1">
        <v>36472.620000000003</v>
      </c>
    </row>
    <row r="376" spans="1:7">
      <c r="A376" s="2">
        <v>42157</v>
      </c>
      <c r="B376" s="1">
        <v>14.24</v>
      </c>
      <c r="C376" s="1">
        <v>2109.6</v>
      </c>
      <c r="D376" s="1">
        <v>16.63</v>
      </c>
      <c r="E376" s="1">
        <v>1251.797</v>
      </c>
      <c r="F376" s="1">
        <v>14.37</v>
      </c>
      <c r="G376" s="1">
        <v>36423.11</v>
      </c>
    </row>
    <row r="377" spans="1:7">
      <c r="A377" s="2">
        <v>42158</v>
      </c>
      <c r="B377" s="1">
        <v>13.66</v>
      </c>
      <c r="C377" s="1">
        <v>2114.0700000000002</v>
      </c>
      <c r="D377" s="1">
        <v>16.149999999999999</v>
      </c>
      <c r="E377" s="1">
        <v>1264.5820000000001</v>
      </c>
      <c r="F377" s="1">
        <v>13.83</v>
      </c>
      <c r="G377" s="1">
        <v>36553.19</v>
      </c>
    </row>
    <row r="378" spans="1:7">
      <c r="A378" s="2">
        <v>42159</v>
      </c>
      <c r="B378" s="1">
        <v>14.71</v>
      </c>
      <c r="C378" s="1">
        <v>2095.84</v>
      </c>
      <c r="D378" s="1">
        <v>17.23</v>
      </c>
      <c r="E378" s="1">
        <v>1251.2860000000001</v>
      </c>
      <c r="F378" s="1">
        <v>15.06</v>
      </c>
      <c r="G378" s="1">
        <v>36208.019999999997</v>
      </c>
    </row>
    <row r="379" spans="1:7">
      <c r="A379" s="2">
        <v>42160</v>
      </c>
      <c r="B379" s="1">
        <v>14.21</v>
      </c>
      <c r="C379" s="1">
        <v>2092.83</v>
      </c>
      <c r="D379" s="1">
        <v>16.510000000000002</v>
      </c>
      <c r="E379" s="1">
        <v>1261.0070000000001</v>
      </c>
      <c r="F379" s="1">
        <v>14.66</v>
      </c>
      <c r="G379" s="1">
        <v>36094.54</v>
      </c>
    </row>
    <row r="380" spans="1:7">
      <c r="A380" s="2">
        <v>42163</v>
      </c>
      <c r="B380" s="1">
        <v>15.29</v>
      </c>
      <c r="C380" s="1">
        <v>2079.2800000000002</v>
      </c>
      <c r="D380" s="1">
        <v>17.59</v>
      </c>
      <c r="E380" s="1">
        <v>1253.7</v>
      </c>
      <c r="F380" s="1">
        <v>15.34</v>
      </c>
      <c r="G380" s="1">
        <v>35935.11</v>
      </c>
    </row>
    <row r="381" spans="1:7">
      <c r="A381" s="2">
        <v>42164</v>
      </c>
      <c r="B381" s="1">
        <v>14.47</v>
      </c>
      <c r="C381" s="1">
        <v>2080.15</v>
      </c>
      <c r="D381" s="1">
        <v>17.25</v>
      </c>
      <c r="E381" s="1">
        <v>1249.6579999999999</v>
      </c>
      <c r="F381" s="1">
        <v>14.96</v>
      </c>
      <c r="G381" s="1">
        <v>35930.04</v>
      </c>
    </row>
    <row r="382" spans="1:7">
      <c r="A382" s="2">
        <v>42165</v>
      </c>
      <c r="B382" s="1">
        <v>13.22</v>
      </c>
      <c r="C382" s="1">
        <v>2105.1999999999998</v>
      </c>
      <c r="D382" s="1">
        <v>16.12</v>
      </c>
      <c r="E382" s="1">
        <v>1266.9269999999999</v>
      </c>
      <c r="F382" s="1">
        <v>13.56</v>
      </c>
      <c r="G382" s="1">
        <v>36408.1</v>
      </c>
    </row>
    <row r="383" spans="1:7">
      <c r="A383" s="2">
        <v>42166</v>
      </c>
      <c r="B383" s="1">
        <v>12.85</v>
      </c>
      <c r="C383" s="1">
        <v>2108.86</v>
      </c>
      <c r="D383" s="1">
        <v>15.69</v>
      </c>
      <c r="E383" s="1">
        <v>1268.92</v>
      </c>
      <c r="F383" s="1">
        <v>13.15</v>
      </c>
      <c r="G383" s="1">
        <v>36504.199999999997</v>
      </c>
    </row>
    <row r="384" spans="1:7">
      <c r="A384" s="2">
        <v>42167</v>
      </c>
      <c r="B384" s="1">
        <v>13.78</v>
      </c>
      <c r="C384" s="1">
        <v>2094.11</v>
      </c>
      <c r="D384" s="1">
        <v>16.13</v>
      </c>
      <c r="E384" s="1">
        <v>1265.0219999999999</v>
      </c>
      <c r="F384" s="1">
        <v>13.85</v>
      </c>
      <c r="G384" s="1">
        <v>36219.82</v>
      </c>
    </row>
    <row r="385" spans="1:7">
      <c r="A385" s="2">
        <v>42170</v>
      </c>
      <c r="B385" s="1">
        <v>15.39</v>
      </c>
      <c r="C385" s="1">
        <v>2084.4299999999998</v>
      </c>
      <c r="D385" s="1">
        <v>17.27</v>
      </c>
      <c r="E385" s="1">
        <v>1261.038</v>
      </c>
      <c r="F385" s="1">
        <v>15.38</v>
      </c>
      <c r="G385" s="1">
        <v>36001.949999999997</v>
      </c>
    </row>
    <row r="386" spans="1:7">
      <c r="A386" s="2">
        <v>42171</v>
      </c>
      <c r="B386" s="1">
        <v>14.81</v>
      </c>
      <c r="C386" s="1">
        <v>2096.29</v>
      </c>
      <c r="D386" s="1">
        <v>16.88</v>
      </c>
      <c r="E386" s="1">
        <v>1269.53</v>
      </c>
      <c r="F386" s="1">
        <v>14.92</v>
      </c>
      <c r="G386" s="1">
        <v>36231.230000000003</v>
      </c>
    </row>
    <row r="387" spans="1:7">
      <c r="A387" s="2">
        <v>42172</v>
      </c>
      <c r="B387" s="1">
        <v>14.5</v>
      </c>
      <c r="C387" s="1">
        <v>2100.44</v>
      </c>
      <c r="D387" s="1">
        <v>16.75</v>
      </c>
      <c r="E387" s="1">
        <v>1268.3320000000001</v>
      </c>
      <c r="F387" s="1">
        <v>14.57</v>
      </c>
      <c r="G387" s="1">
        <v>36294.5</v>
      </c>
    </row>
    <row r="388" spans="1:7">
      <c r="A388" s="2">
        <v>42173</v>
      </c>
      <c r="B388" s="1">
        <v>13.19</v>
      </c>
      <c r="C388" s="1">
        <v>2121.2399999999998</v>
      </c>
      <c r="D388" s="1">
        <v>15.78</v>
      </c>
      <c r="E388" s="1">
        <v>1284.6759999999999</v>
      </c>
      <c r="F388" s="1">
        <v>13.45</v>
      </c>
      <c r="G388" s="1">
        <v>36662.06</v>
      </c>
    </row>
    <row r="389" spans="1:7">
      <c r="A389" s="2">
        <v>42174</v>
      </c>
      <c r="B389" s="1">
        <v>13.96</v>
      </c>
      <c r="C389" s="1">
        <v>2109.9899999999998</v>
      </c>
      <c r="D389" s="1">
        <v>16.23</v>
      </c>
      <c r="E389" s="1">
        <v>1284.6610000000001</v>
      </c>
      <c r="F389" s="1">
        <v>13.82</v>
      </c>
      <c r="G389" s="1">
        <v>36459.89</v>
      </c>
    </row>
    <row r="390" spans="1:7">
      <c r="A390" s="2">
        <v>42177</v>
      </c>
      <c r="B390" s="1">
        <v>12.74</v>
      </c>
      <c r="C390" s="1">
        <v>2122.85</v>
      </c>
      <c r="D390" s="1">
        <v>14.93</v>
      </c>
      <c r="E390" s="1">
        <v>1292.3920000000001</v>
      </c>
      <c r="F390" s="1">
        <v>12.97</v>
      </c>
      <c r="G390" s="1">
        <v>36670.019999999997</v>
      </c>
    </row>
    <row r="391" spans="1:7">
      <c r="A391" s="2">
        <v>42178</v>
      </c>
      <c r="B391" s="1">
        <v>12.11</v>
      </c>
      <c r="C391" s="1">
        <v>2124.1999999999998</v>
      </c>
      <c r="D391" s="1">
        <v>14.6</v>
      </c>
      <c r="E391" s="1">
        <v>1295.799</v>
      </c>
      <c r="F391" s="1">
        <v>12.47</v>
      </c>
      <c r="G391" s="1">
        <v>36719.18</v>
      </c>
    </row>
    <row r="392" spans="1:7">
      <c r="A392" s="2">
        <v>42179</v>
      </c>
      <c r="B392" s="1">
        <v>13.26</v>
      </c>
      <c r="C392" s="1">
        <v>2108.58</v>
      </c>
      <c r="D392" s="1">
        <v>15.68</v>
      </c>
      <c r="E392" s="1">
        <v>1283.9169999999999</v>
      </c>
      <c r="F392" s="1">
        <v>13.63</v>
      </c>
      <c r="G392" s="1">
        <v>36358.949999999997</v>
      </c>
    </row>
    <row r="393" spans="1:7">
      <c r="A393" s="2">
        <v>42180</v>
      </c>
      <c r="B393" s="1">
        <v>14.01</v>
      </c>
      <c r="C393" s="1">
        <v>2102.31</v>
      </c>
      <c r="D393" s="1">
        <v>15.75</v>
      </c>
      <c r="E393" s="1">
        <v>1283.2809999999999</v>
      </c>
      <c r="F393" s="1">
        <v>14.38</v>
      </c>
      <c r="G393" s="1">
        <v>36205.74</v>
      </c>
    </row>
    <row r="394" spans="1:7">
      <c r="A394" s="2">
        <v>42181</v>
      </c>
      <c r="B394" s="1">
        <v>14.02</v>
      </c>
      <c r="C394" s="1">
        <v>2101.4899999999998</v>
      </c>
      <c r="D394" s="1">
        <v>16.18</v>
      </c>
      <c r="E394" s="1">
        <v>1279.7940000000001</v>
      </c>
      <c r="F394" s="1">
        <v>14.15</v>
      </c>
      <c r="G394" s="1">
        <v>36319.72</v>
      </c>
    </row>
    <row r="395" spans="1:7">
      <c r="A395" s="2">
        <v>42184</v>
      </c>
      <c r="B395" s="1">
        <v>18.850000000000001</v>
      </c>
      <c r="C395" s="1">
        <v>2057.64</v>
      </c>
      <c r="D395" s="1">
        <v>20.5</v>
      </c>
      <c r="E395" s="1">
        <v>1246.7539999999999</v>
      </c>
      <c r="F395" s="1">
        <v>18.690000000000001</v>
      </c>
      <c r="G395" s="1">
        <v>35610.74</v>
      </c>
    </row>
    <row r="396" spans="1:7">
      <c r="A396" s="2">
        <v>42185</v>
      </c>
      <c r="B396" s="1">
        <v>18.23</v>
      </c>
      <c r="C396" s="1">
        <v>2063.11</v>
      </c>
      <c r="D396" s="1">
        <v>20.059999999999999</v>
      </c>
      <c r="E396" s="1">
        <v>1253.9469999999999</v>
      </c>
      <c r="F396" s="1">
        <v>18.3</v>
      </c>
      <c r="G396" s="1">
        <v>35661.51</v>
      </c>
    </row>
    <row r="397" spans="1:7">
      <c r="A397" s="2">
        <v>42186</v>
      </c>
      <c r="B397" s="1">
        <v>16.09</v>
      </c>
      <c r="C397" s="1">
        <v>2077.42</v>
      </c>
      <c r="D397" s="1">
        <v>18.940000000000001</v>
      </c>
      <c r="E397" s="1">
        <v>1256.3969999999999</v>
      </c>
      <c r="F397" s="1">
        <v>16.39</v>
      </c>
      <c r="G397" s="1">
        <v>35959.339999999997</v>
      </c>
    </row>
    <row r="398" spans="1:7">
      <c r="A398" s="2">
        <v>42187</v>
      </c>
      <c r="B398" s="1">
        <v>16.79</v>
      </c>
      <c r="C398" s="1">
        <v>2076.7800000000002</v>
      </c>
      <c r="D398" s="1">
        <v>19.920000000000002</v>
      </c>
      <c r="E398" s="1">
        <v>1248.259</v>
      </c>
      <c r="F398" s="1">
        <v>17</v>
      </c>
      <c r="G398" s="1">
        <v>35903.06</v>
      </c>
    </row>
    <row r="399" spans="1:7">
      <c r="A399" s="2">
        <v>42188</v>
      </c>
      <c r="B399" s="1">
        <v>16.79</v>
      </c>
      <c r="C399" s="1">
        <v>2076.7800000000002</v>
      </c>
      <c r="D399" s="1">
        <v>19.920000000000002</v>
      </c>
      <c r="E399" s="1">
        <v>1248.259</v>
      </c>
      <c r="F399" s="1">
        <v>17</v>
      </c>
      <c r="G399" s="1">
        <v>35903.06</v>
      </c>
    </row>
    <row r="400" spans="1:7">
      <c r="A400" s="2">
        <v>42191</v>
      </c>
      <c r="B400" s="1">
        <v>17.010000000000002</v>
      </c>
      <c r="C400" s="1">
        <v>2068.7600000000002</v>
      </c>
      <c r="D400" s="1">
        <v>19.72</v>
      </c>
      <c r="E400" s="1">
        <v>1246.9590000000001</v>
      </c>
      <c r="F400" s="1">
        <v>17.09</v>
      </c>
      <c r="G400" s="1">
        <v>35808.83</v>
      </c>
    </row>
    <row r="401" spans="1:7">
      <c r="A401" s="2">
        <v>42192</v>
      </c>
      <c r="B401" s="1">
        <v>16.09</v>
      </c>
      <c r="C401" s="1">
        <v>2081.34</v>
      </c>
      <c r="D401" s="1">
        <v>19.399999999999999</v>
      </c>
      <c r="E401" s="1">
        <v>1248.0519999999999</v>
      </c>
      <c r="F401" s="1">
        <v>16.27</v>
      </c>
      <c r="G401" s="1">
        <v>35997.83</v>
      </c>
    </row>
    <row r="402" spans="1:7">
      <c r="A402" s="2">
        <v>42193</v>
      </c>
      <c r="B402" s="1">
        <v>19.66</v>
      </c>
      <c r="C402" s="1">
        <v>2046.68</v>
      </c>
      <c r="D402" s="1">
        <v>21.65</v>
      </c>
      <c r="E402" s="1">
        <v>1228.9649999999999</v>
      </c>
      <c r="F402" s="1">
        <v>19.239999999999998</v>
      </c>
      <c r="G402" s="1">
        <v>35475.75</v>
      </c>
    </row>
    <row r="403" spans="1:7">
      <c r="A403" s="2">
        <v>42194</v>
      </c>
      <c r="B403" s="1">
        <v>19.97</v>
      </c>
      <c r="C403" s="1">
        <v>2051.31</v>
      </c>
      <c r="D403" s="1">
        <v>21.73</v>
      </c>
      <c r="E403" s="1">
        <v>1234.154</v>
      </c>
      <c r="F403" s="1">
        <v>19.170000000000002</v>
      </c>
      <c r="G403" s="1">
        <v>35543</v>
      </c>
    </row>
    <row r="404" spans="1:7">
      <c r="A404" s="2">
        <v>42195</v>
      </c>
      <c r="B404" s="1">
        <v>16.829999999999998</v>
      </c>
      <c r="C404" s="1">
        <v>2076.62</v>
      </c>
      <c r="D404" s="1">
        <v>19.399999999999999</v>
      </c>
      <c r="E404" s="1">
        <v>1252.021</v>
      </c>
      <c r="F404" s="1">
        <v>16.84</v>
      </c>
      <c r="G404" s="1">
        <v>35971.96</v>
      </c>
    </row>
    <row r="405" spans="1:7">
      <c r="A405" s="2">
        <v>42198</v>
      </c>
      <c r="B405" s="1">
        <v>13.9</v>
      </c>
      <c r="C405" s="1">
        <v>2099.6</v>
      </c>
      <c r="D405" s="1">
        <v>15.95</v>
      </c>
      <c r="E405" s="1">
        <v>1265.347</v>
      </c>
      <c r="F405" s="1">
        <v>13.66</v>
      </c>
      <c r="G405" s="1">
        <v>36412.01</v>
      </c>
    </row>
    <row r="406" spans="1:7">
      <c r="A406" s="2">
        <v>42199</v>
      </c>
      <c r="B406" s="1">
        <v>13.37</v>
      </c>
      <c r="C406" s="1">
        <v>2108.9499999999998</v>
      </c>
      <c r="D406" s="1">
        <v>15.36</v>
      </c>
      <c r="E406" s="1">
        <v>1273.328</v>
      </c>
      <c r="F406" s="1">
        <v>13.03</v>
      </c>
      <c r="G406" s="1">
        <v>36565.730000000003</v>
      </c>
    </row>
    <row r="407" spans="1:7">
      <c r="A407" s="2">
        <v>42200</v>
      </c>
      <c r="B407" s="1">
        <v>13.23</v>
      </c>
      <c r="C407" s="1">
        <v>2107.4</v>
      </c>
      <c r="D407" s="1">
        <v>15.53</v>
      </c>
      <c r="E407" s="1">
        <v>1264.521</v>
      </c>
      <c r="F407" s="1">
        <v>13.05</v>
      </c>
      <c r="G407" s="1">
        <v>36558.83</v>
      </c>
    </row>
    <row r="408" spans="1:7">
      <c r="A408" s="2">
        <v>42201</v>
      </c>
      <c r="B408" s="1">
        <v>12.11</v>
      </c>
      <c r="C408" s="1">
        <v>2124.29</v>
      </c>
      <c r="D408" s="1">
        <v>14.12</v>
      </c>
      <c r="E408" s="1">
        <v>1272.8320000000001</v>
      </c>
      <c r="F408" s="1">
        <v>12.31</v>
      </c>
      <c r="G408" s="1">
        <v>36711.199999999997</v>
      </c>
    </row>
    <row r="409" spans="1:7">
      <c r="A409" s="2">
        <v>42202</v>
      </c>
      <c r="B409" s="1">
        <v>11.95</v>
      </c>
      <c r="C409" s="1">
        <v>2126.64</v>
      </c>
      <c r="D409" s="1">
        <v>14.46</v>
      </c>
      <c r="E409" s="1">
        <v>1267.0920000000001</v>
      </c>
      <c r="F409" s="1">
        <v>12.11</v>
      </c>
      <c r="G409" s="1">
        <v>36642.71</v>
      </c>
    </row>
    <row r="410" spans="1:7">
      <c r="A410" s="2">
        <v>42205</v>
      </c>
      <c r="B410" s="1">
        <v>12.25</v>
      </c>
      <c r="C410" s="1">
        <v>2128.2800000000002</v>
      </c>
      <c r="D410" s="1">
        <v>14.93</v>
      </c>
      <c r="E410" s="1">
        <v>1260.2249999999999</v>
      </c>
      <c r="F410" s="1">
        <v>12.79</v>
      </c>
      <c r="G410" s="1">
        <v>36671</v>
      </c>
    </row>
    <row r="411" spans="1:7">
      <c r="A411" s="2">
        <v>42206</v>
      </c>
      <c r="B411" s="1">
        <v>12.22</v>
      </c>
      <c r="C411" s="1">
        <v>2119.21</v>
      </c>
      <c r="D411" s="1">
        <v>15.35</v>
      </c>
      <c r="E411" s="1">
        <v>1254.5740000000001</v>
      </c>
      <c r="F411" s="1">
        <v>12.8</v>
      </c>
      <c r="G411" s="1">
        <v>36304.050000000003</v>
      </c>
    </row>
    <row r="412" spans="1:7">
      <c r="A412" s="2">
        <v>42207</v>
      </c>
      <c r="B412" s="1">
        <v>12.12</v>
      </c>
      <c r="C412" s="1">
        <v>2114.15</v>
      </c>
      <c r="D412" s="1">
        <v>14.86</v>
      </c>
      <c r="E412" s="1">
        <v>1258.3499999999999</v>
      </c>
      <c r="F412" s="1">
        <v>12.69</v>
      </c>
      <c r="G412" s="1">
        <v>36174.76</v>
      </c>
    </row>
    <row r="413" spans="1:7">
      <c r="A413" s="2">
        <v>42208</v>
      </c>
      <c r="B413" s="1">
        <v>12.64</v>
      </c>
      <c r="C413" s="1">
        <v>2102.15</v>
      </c>
      <c r="D413" s="1">
        <v>16.100000000000001</v>
      </c>
      <c r="E413" s="1">
        <v>1244.971</v>
      </c>
      <c r="F413" s="1">
        <v>13.37</v>
      </c>
      <c r="G413" s="1">
        <v>35933.360000000001</v>
      </c>
    </row>
    <row r="414" spans="1:7">
      <c r="A414" s="2">
        <v>42209</v>
      </c>
      <c r="B414" s="1">
        <v>13.74</v>
      </c>
      <c r="C414" s="1">
        <v>2079.65</v>
      </c>
      <c r="D414" s="1">
        <v>17.239999999999998</v>
      </c>
      <c r="E414" s="1">
        <v>1225.992</v>
      </c>
      <c r="F414" s="1">
        <v>13.99</v>
      </c>
      <c r="G414" s="1">
        <v>35602.26</v>
      </c>
    </row>
    <row r="415" spans="1:7">
      <c r="A415" s="2">
        <v>42212</v>
      </c>
      <c r="B415" s="1">
        <v>15.6</v>
      </c>
      <c r="C415" s="1">
        <v>2067.64</v>
      </c>
      <c r="D415" s="1">
        <v>18.920000000000002</v>
      </c>
      <c r="E415" s="1">
        <v>1214.614</v>
      </c>
      <c r="F415" s="1">
        <v>15.79</v>
      </c>
      <c r="G415" s="1">
        <v>35342.99</v>
      </c>
    </row>
    <row r="416" spans="1:7">
      <c r="A416" s="2">
        <v>42213</v>
      </c>
      <c r="B416" s="1">
        <v>13.44</v>
      </c>
      <c r="C416" s="1">
        <v>2093.25</v>
      </c>
      <c r="D416" s="1">
        <v>17.09</v>
      </c>
      <c r="E416" s="1">
        <v>1224.5989999999999</v>
      </c>
      <c r="F416" s="1">
        <v>14.1</v>
      </c>
      <c r="G416" s="1">
        <v>35727.360000000001</v>
      </c>
    </row>
    <row r="417" spans="1:7">
      <c r="A417" s="2">
        <v>42214</v>
      </c>
      <c r="B417" s="1">
        <v>12.5</v>
      </c>
      <c r="C417" s="1">
        <v>2108.5700000000002</v>
      </c>
      <c r="D417" s="1">
        <v>16.05</v>
      </c>
      <c r="E417" s="1">
        <v>1229.5999999999999</v>
      </c>
      <c r="F417" s="1">
        <v>13.28</v>
      </c>
      <c r="G417" s="1">
        <v>35972.82</v>
      </c>
    </row>
    <row r="418" spans="1:7">
      <c r="A418" s="2">
        <v>42215</v>
      </c>
      <c r="B418" s="1">
        <v>12.13</v>
      </c>
      <c r="C418" s="1">
        <v>2108.63</v>
      </c>
      <c r="D418" s="1">
        <v>15.69</v>
      </c>
      <c r="E418" s="1">
        <v>1232.0709999999999</v>
      </c>
      <c r="F418" s="1">
        <v>12.96</v>
      </c>
      <c r="G418" s="1">
        <v>35961.86</v>
      </c>
    </row>
    <row r="419" spans="1:7">
      <c r="A419" s="2">
        <v>42216</v>
      </c>
      <c r="B419" s="1">
        <v>12.12</v>
      </c>
      <c r="C419" s="1">
        <v>2103.84</v>
      </c>
      <c r="D419" s="1">
        <v>15.39</v>
      </c>
      <c r="E419" s="1">
        <v>1238.68</v>
      </c>
      <c r="F419" s="1">
        <v>12.96</v>
      </c>
      <c r="G419" s="1">
        <v>35848.129999999997</v>
      </c>
    </row>
    <row r="420" spans="1:7">
      <c r="A420" s="2">
        <v>42219</v>
      </c>
      <c r="B420" s="1">
        <v>12.56</v>
      </c>
      <c r="C420" s="1">
        <v>2098.04</v>
      </c>
      <c r="D420" s="1">
        <v>16.22</v>
      </c>
      <c r="E420" s="1">
        <v>1231.79</v>
      </c>
      <c r="F420" s="1">
        <v>13.62</v>
      </c>
      <c r="G420" s="1">
        <v>35662.370000000003</v>
      </c>
    </row>
    <row r="421" spans="1:7">
      <c r="A421" s="2">
        <v>42220</v>
      </c>
      <c r="B421" s="1">
        <v>13</v>
      </c>
      <c r="C421" s="1">
        <v>2093.3200000000002</v>
      </c>
      <c r="D421" s="1">
        <v>16.43</v>
      </c>
      <c r="E421" s="1">
        <v>1228.847</v>
      </c>
      <c r="F421" s="1">
        <v>13.95</v>
      </c>
      <c r="G421" s="1">
        <v>35566.11</v>
      </c>
    </row>
    <row r="422" spans="1:7">
      <c r="A422" s="2">
        <v>42221</v>
      </c>
      <c r="B422" s="1">
        <v>12.51</v>
      </c>
      <c r="C422" s="1">
        <v>2099.84</v>
      </c>
      <c r="D422" s="1">
        <v>16.07</v>
      </c>
      <c r="E422" s="1">
        <v>1231.7529999999999</v>
      </c>
      <c r="F422" s="1">
        <v>13.76</v>
      </c>
      <c r="G422" s="1">
        <v>35571.39</v>
      </c>
    </row>
    <row r="423" spans="1:7">
      <c r="A423" s="2">
        <v>42222</v>
      </c>
      <c r="B423" s="1">
        <v>13.77</v>
      </c>
      <c r="C423" s="1">
        <v>2083.56</v>
      </c>
      <c r="D423" s="1">
        <v>17.670000000000002</v>
      </c>
      <c r="E423" s="1">
        <v>1215.846</v>
      </c>
      <c r="F423" s="1">
        <v>14.76</v>
      </c>
      <c r="G423" s="1">
        <v>35351.22</v>
      </c>
    </row>
    <row r="424" spans="1:7">
      <c r="A424" s="2">
        <v>42223</v>
      </c>
      <c r="B424" s="1">
        <v>13.39</v>
      </c>
      <c r="C424" s="1">
        <v>2077.5700000000002</v>
      </c>
      <c r="D424" s="1">
        <v>18.149999999999999</v>
      </c>
      <c r="E424" s="1">
        <v>1206.9000000000001</v>
      </c>
      <c r="F424" s="1">
        <v>14.67</v>
      </c>
      <c r="G424" s="1">
        <v>35257.129999999997</v>
      </c>
    </row>
    <row r="425" spans="1:7">
      <c r="A425" s="2">
        <v>42226</v>
      </c>
      <c r="B425" s="1">
        <v>12.23</v>
      </c>
      <c r="C425" s="1">
        <v>2104.1799999999998</v>
      </c>
      <c r="D425" s="1">
        <v>17.399999999999999</v>
      </c>
      <c r="E425" s="1">
        <v>1222.672</v>
      </c>
      <c r="F425" s="1">
        <v>13.7</v>
      </c>
      <c r="G425" s="1">
        <v>35747.800000000003</v>
      </c>
    </row>
    <row r="426" spans="1:7">
      <c r="A426" s="2">
        <v>42227</v>
      </c>
      <c r="B426" s="1">
        <v>13.71</v>
      </c>
      <c r="C426" s="1">
        <v>2084.0700000000002</v>
      </c>
      <c r="D426" s="1">
        <v>18.86</v>
      </c>
      <c r="E426" s="1">
        <v>1211.1369999999999</v>
      </c>
      <c r="F426" s="1">
        <v>15.3</v>
      </c>
      <c r="G426" s="1">
        <v>35326.82</v>
      </c>
    </row>
    <row r="427" spans="1:7">
      <c r="A427" s="2">
        <v>42228</v>
      </c>
      <c r="B427" s="1">
        <v>13.61</v>
      </c>
      <c r="C427" s="1">
        <v>2086.0500000000002</v>
      </c>
      <c r="D427" s="1">
        <v>18.79</v>
      </c>
      <c r="E427" s="1">
        <v>1208.98</v>
      </c>
      <c r="F427" s="1">
        <v>15.63</v>
      </c>
      <c r="G427" s="1">
        <v>35341.599999999999</v>
      </c>
    </row>
    <row r="428" spans="1:7">
      <c r="A428" s="2">
        <v>42229</v>
      </c>
      <c r="B428" s="1">
        <v>13.49</v>
      </c>
      <c r="C428" s="1">
        <v>2083.39</v>
      </c>
      <c r="D428" s="1">
        <v>18.54</v>
      </c>
      <c r="E428" s="1">
        <v>1204.739</v>
      </c>
      <c r="F428" s="1">
        <v>14.67</v>
      </c>
      <c r="G428" s="1">
        <v>35353.269999999997</v>
      </c>
    </row>
    <row r="429" spans="1:7">
      <c r="A429" s="2">
        <v>42230</v>
      </c>
      <c r="B429" s="1">
        <v>12.83</v>
      </c>
      <c r="C429" s="1">
        <v>2091.54</v>
      </c>
      <c r="D429" s="1">
        <v>18.04</v>
      </c>
      <c r="E429" s="1">
        <v>1212.6880000000001</v>
      </c>
      <c r="F429" s="1">
        <v>14.13</v>
      </c>
      <c r="G429" s="1">
        <v>35493.699999999997</v>
      </c>
    </row>
    <row r="430" spans="1:7">
      <c r="A430" s="2">
        <v>42233</v>
      </c>
      <c r="B430" s="1">
        <v>13.02</v>
      </c>
      <c r="C430" s="1">
        <v>2102.44</v>
      </c>
      <c r="D430" s="1">
        <v>17.43</v>
      </c>
      <c r="E430" s="1">
        <v>1225.0909999999999</v>
      </c>
      <c r="F430" s="1">
        <v>13.81</v>
      </c>
      <c r="G430" s="1">
        <v>35645.86</v>
      </c>
    </row>
    <row r="431" spans="1:7">
      <c r="A431" s="2">
        <v>42234</v>
      </c>
      <c r="B431" s="1">
        <v>13.79</v>
      </c>
      <c r="C431" s="1">
        <v>2096.92</v>
      </c>
      <c r="D431" s="1">
        <v>18.12</v>
      </c>
      <c r="E431" s="1">
        <v>1214.885</v>
      </c>
      <c r="F431" s="1">
        <v>14.3</v>
      </c>
      <c r="G431" s="1">
        <v>35581.32</v>
      </c>
    </row>
    <row r="432" spans="1:7">
      <c r="A432" s="2">
        <v>42235</v>
      </c>
      <c r="B432" s="1">
        <v>15.25</v>
      </c>
      <c r="C432" s="1">
        <v>2079.61</v>
      </c>
      <c r="D432" s="1">
        <v>19.25</v>
      </c>
      <c r="E432" s="1">
        <v>1202.979</v>
      </c>
      <c r="F432" s="1">
        <v>15.68</v>
      </c>
      <c r="G432" s="1">
        <v>35264.81</v>
      </c>
    </row>
    <row r="433" spans="1:7">
      <c r="A433" s="2">
        <v>42236</v>
      </c>
      <c r="B433" s="1">
        <v>19.14</v>
      </c>
      <c r="C433" s="1">
        <v>2035.73</v>
      </c>
      <c r="D433" s="1">
        <v>22.81</v>
      </c>
      <c r="E433" s="1">
        <v>1172.5229999999999</v>
      </c>
      <c r="F433" s="1">
        <v>19.73</v>
      </c>
      <c r="G433" s="1">
        <v>34537.03</v>
      </c>
    </row>
    <row r="434" spans="1:7">
      <c r="A434" s="2">
        <v>42237</v>
      </c>
      <c r="B434" s="1">
        <v>28.03</v>
      </c>
      <c r="C434" s="1">
        <v>1970.89</v>
      </c>
      <c r="D434" s="1">
        <v>29.5</v>
      </c>
      <c r="E434" s="1">
        <v>1156.788</v>
      </c>
      <c r="F434" s="1">
        <v>28.03</v>
      </c>
      <c r="G434" s="1">
        <v>33467.97</v>
      </c>
    </row>
    <row r="435" spans="1:7">
      <c r="A435" s="2">
        <v>42240</v>
      </c>
      <c r="B435" s="1">
        <v>40.74</v>
      </c>
      <c r="C435" s="1">
        <v>1893.21</v>
      </c>
      <c r="D435" s="1">
        <v>39.630000000000003</v>
      </c>
      <c r="E435" s="1">
        <v>1111.692</v>
      </c>
      <c r="F435" s="1">
        <v>33.11</v>
      </c>
      <c r="G435" s="1">
        <v>32271.56</v>
      </c>
    </row>
    <row r="436" spans="1:7">
      <c r="A436" s="2">
        <v>42241</v>
      </c>
      <c r="B436" s="1">
        <v>36.020000000000003</v>
      </c>
      <c r="C436" s="1">
        <v>1867.61</v>
      </c>
      <c r="D436" s="1">
        <v>35.520000000000003</v>
      </c>
      <c r="E436" s="1">
        <v>1104.097</v>
      </c>
      <c r="F436" s="1">
        <v>34.51</v>
      </c>
      <c r="G436" s="1">
        <v>31854.92</v>
      </c>
    </row>
    <row r="437" spans="1:7">
      <c r="A437" s="2">
        <v>42242</v>
      </c>
      <c r="B437" s="1">
        <v>30.32</v>
      </c>
      <c r="C437" s="1">
        <v>1940.51</v>
      </c>
      <c r="D437" s="1">
        <v>29.53</v>
      </c>
      <c r="E437" s="1">
        <v>1132.1880000000001</v>
      </c>
      <c r="F437" s="1">
        <v>29.61</v>
      </c>
      <c r="G437" s="1">
        <v>33113.68</v>
      </c>
    </row>
    <row r="438" spans="1:7">
      <c r="A438" s="2">
        <v>42243</v>
      </c>
      <c r="B438" s="1">
        <v>26.1</v>
      </c>
      <c r="C438" s="1">
        <v>1987.66</v>
      </c>
      <c r="D438" s="1">
        <v>27.07</v>
      </c>
      <c r="E438" s="1">
        <v>1153.6079999999999</v>
      </c>
      <c r="F438" s="1">
        <v>25.51</v>
      </c>
      <c r="G438" s="1">
        <v>33864.51</v>
      </c>
    </row>
    <row r="439" spans="1:7">
      <c r="A439" s="2">
        <v>42244</v>
      </c>
      <c r="B439" s="1">
        <v>26.05</v>
      </c>
      <c r="C439" s="1">
        <v>1988.87</v>
      </c>
      <c r="D439" s="1">
        <v>26.74</v>
      </c>
      <c r="E439" s="1">
        <v>1162.913</v>
      </c>
      <c r="F439" s="1">
        <v>25.31</v>
      </c>
      <c r="G439" s="1">
        <v>33860.97</v>
      </c>
    </row>
    <row r="440" spans="1:7">
      <c r="A440" s="2">
        <v>42247</v>
      </c>
      <c r="B440" s="1">
        <v>28.43</v>
      </c>
      <c r="C440" s="1">
        <v>1972.18</v>
      </c>
      <c r="D440" s="1">
        <v>27.71</v>
      </c>
      <c r="E440" s="1">
        <v>1159.4549999999999</v>
      </c>
      <c r="F440" s="1">
        <v>27.01</v>
      </c>
      <c r="G440" s="1">
        <v>33627.040000000001</v>
      </c>
    </row>
    <row r="441" spans="1:7">
      <c r="A441" s="2">
        <v>42248</v>
      </c>
      <c r="B441" s="1">
        <v>31.4</v>
      </c>
      <c r="C441" s="1">
        <v>1913.85</v>
      </c>
      <c r="D441" s="1">
        <v>30.75</v>
      </c>
      <c r="E441" s="1">
        <v>1128.0519999999999</v>
      </c>
      <c r="F441" s="1">
        <v>29.8</v>
      </c>
      <c r="G441" s="1">
        <v>32679.48</v>
      </c>
    </row>
    <row r="442" spans="1:7">
      <c r="A442" s="2">
        <v>42249</v>
      </c>
      <c r="B442" s="1">
        <v>26.09</v>
      </c>
      <c r="C442" s="1">
        <v>1948.86</v>
      </c>
      <c r="D442" s="1">
        <v>26.69</v>
      </c>
      <c r="E442" s="1">
        <v>1146.028</v>
      </c>
      <c r="F442" s="1">
        <v>25.2</v>
      </c>
      <c r="G442" s="1">
        <v>33275.81</v>
      </c>
    </row>
    <row r="443" spans="1:7">
      <c r="A443" s="2">
        <v>42250</v>
      </c>
      <c r="B443" s="1">
        <v>25.61</v>
      </c>
      <c r="C443" s="1">
        <v>1951.13</v>
      </c>
      <c r="D443" s="1">
        <v>26.6</v>
      </c>
      <c r="E443" s="1">
        <v>1145.153</v>
      </c>
      <c r="F443" s="1">
        <v>24.83</v>
      </c>
      <c r="G443" s="1">
        <v>33327.199999999997</v>
      </c>
    </row>
    <row r="444" spans="1:7">
      <c r="A444" s="2">
        <v>42251</v>
      </c>
      <c r="B444" s="1">
        <v>27.8</v>
      </c>
      <c r="C444" s="1">
        <v>1921.22</v>
      </c>
      <c r="D444" s="1">
        <v>27.37</v>
      </c>
      <c r="E444" s="1">
        <v>1136.1679999999999</v>
      </c>
      <c r="F444" s="1">
        <v>26.92</v>
      </c>
      <c r="G444" s="1">
        <v>32772.82</v>
      </c>
    </row>
    <row r="445" spans="1:7">
      <c r="A445" s="2">
        <v>42254</v>
      </c>
      <c r="B445" s="1">
        <v>27.8</v>
      </c>
      <c r="C445" s="1">
        <v>1921.22</v>
      </c>
      <c r="D445" s="1">
        <v>27.37</v>
      </c>
      <c r="E445" s="1">
        <v>1136.1679999999999</v>
      </c>
      <c r="F445" s="1">
        <v>26.92</v>
      </c>
      <c r="G445" s="1">
        <v>32772.82</v>
      </c>
    </row>
    <row r="446" spans="1:7">
      <c r="A446" s="2">
        <v>42255</v>
      </c>
      <c r="B446" s="1">
        <v>24.9</v>
      </c>
      <c r="C446" s="1">
        <v>1969.41</v>
      </c>
      <c r="D446" s="1">
        <v>25.21</v>
      </c>
      <c r="E446" s="1">
        <v>1161.7629999999999</v>
      </c>
      <c r="F446" s="1">
        <v>24.86</v>
      </c>
      <c r="G446" s="1">
        <v>33575.5</v>
      </c>
    </row>
    <row r="447" spans="1:7">
      <c r="A447" s="2">
        <v>42256</v>
      </c>
      <c r="B447" s="1">
        <v>26.23</v>
      </c>
      <c r="C447" s="1">
        <v>1942.04</v>
      </c>
      <c r="D447" s="1">
        <v>26.53</v>
      </c>
      <c r="E447" s="1">
        <v>1148.2249999999999</v>
      </c>
      <c r="F447" s="1">
        <v>25.4</v>
      </c>
      <c r="G447" s="1">
        <v>33095.519999999997</v>
      </c>
    </row>
    <row r="448" spans="1:7">
      <c r="A448" s="2">
        <v>42257</v>
      </c>
      <c r="B448" s="1">
        <v>24.37</v>
      </c>
      <c r="C448" s="1">
        <v>1952.29</v>
      </c>
      <c r="D448" s="1">
        <v>25.6</v>
      </c>
      <c r="E448" s="1">
        <v>1153.03</v>
      </c>
      <c r="F448" s="1">
        <v>24.77</v>
      </c>
      <c r="G448" s="1">
        <v>33251.96</v>
      </c>
    </row>
    <row r="449" spans="1:7">
      <c r="A449" s="2">
        <v>42258</v>
      </c>
      <c r="B449" s="1">
        <v>23.2</v>
      </c>
      <c r="C449" s="1">
        <v>1961.05</v>
      </c>
      <c r="D449" s="1">
        <v>24.31</v>
      </c>
      <c r="E449" s="1">
        <v>1157.7919999999999</v>
      </c>
      <c r="F449" s="1">
        <v>23</v>
      </c>
      <c r="G449" s="1">
        <v>33471.660000000003</v>
      </c>
    </row>
    <row r="450" spans="1:7">
      <c r="A450" s="2">
        <v>42261</v>
      </c>
      <c r="B450" s="1">
        <v>24.25</v>
      </c>
      <c r="C450" s="1">
        <v>1953.03</v>
      </c>
      <c r="D450" s="1">
        <v>25.68</v>
      </c>
      <c r="E450" s="1">
        <v>1153.499</v>
      </c>
      <c r="F450" s="1">
        <v>23.5</v>
      </c>
      <c r="G450" s="1">
        <v>33345.11</v>
      </c>
    </row>
    <row r="451" spans="1:7">
      <c r="A451" s="2">
        <v>42262</v>
      </c>
      <c r="B451" s="1">
        <v>22.54</v>
      </c>
      <c r="C451" s="1">
        <v>1978.09</v>
      </c>
      <c r="D451" s="1">
        <v>23.97</v>
      </c>
      <c r="E451" s="1">
        <v>1165.9949999999999</v>
      </c>
      <c r="F451" s="1">
        <v>21.87</v>
      </c>
      <c r="G451" s="1">
        <v>33811.33</v>
      </c>
    </row>
    <row r="452" spans="1:7">
      <c r="A452" s="2">
        <v>42263</v>
      </c>
      <c r="B452" s="1">
        <v>21.35</v>
      </c>
      <c r="C452" s="1">
        <v>1995.31</v>
      </c>
      <c r="D452" s="1">
        <v>22.62</v>
      </c>
      <c r="E452" s="1">
        <v>1175.201</v>
      </c>
      <c r="F452" s="1">
        <v>20.51</v>
      </c>
      <c r="G452" s="1">
        <v>34096.69</v>
      </c>
    </row>
    <row r="453" spans="1:7">
      <c r="A453" s="2">
        <v>42264</v>
      </c>
      <c r="B453" s="1">
        <v>21.14</v>
      </c>
      <c r="C453" s="1">
        <v>1990.2</v>
      </c>
      <c r="D453" s="1">
        <v>22.2</v>
      </c>
      <c r="E453" s="1">
        <v>1180.693</v>
      </c>
      <c r="F453" s="1">
        <v>21.44</v>
      </c>
      <c r="G453" s="1">
        <v>33967.01</v>
      </c>
    </row>
    <row r="454" spans="1:7">
      <c r="A454" s="2">
        <v>42265</v>
      </c>
      <c r="B454" s="1">
        <v>22.28</v>
      </c>
      <c r="C454" s="1">
        <v>1958.03</v>
      </c>
      <c r="D454" s="1">
        <v>23.7</v>
      </c>
      <c r="E454" s="1">
        <v>1163.346</v>
      </c>
      <c r="F454" s="1">
        <v>21.36</v>
      </c>
      <c r="G454" s="1">
        <v>33375.94</v>
      </c>
    </row>
    <row r="455" spans="1:7">
      <c r="A455" s="2">
        <v>42268</v>
      </c>
      <c r="B455" s="1">
        <v>20.14</v>
      </c>
      <c r="C455" s="1">
        <v>1966.97</v>
      </c>
      <c r="D455" s="1">
        <v>22.41</v>
      </c>
      <c r="E455" s="1">
        <v>1161.087</v>
      </c>
      <c r="F455" s="1">
        <v>19.399999999999999</v>
      </c>
      <c r="G455" s="1">
        <v>33631.800000000003</v>
      </c>
    </row>
    <row r="456" spans="1:7">
      <c r="A456" s="2">
        <v>42269</v>
      </c>
      <c r="B456" s="1">
        <v>22.44</v>
      </c>
      <c r="C456" s="1">
        <v>1942.74</v>
      </c>
      <c r="D456" s="1">
        <v>24.17</v>
      </c>
      <c r="E456" s="1">
        <v>1143.0329999999999</v>
      </c>
      <c r="F456" s="1">
        <v>21.14</v>
      </c>
      <c r="G456" s="1">
        <v>33265.71</v>
      </c>
    </row>
    <row r="457" spans="1:7">
      <c r="A457" s="2">
        <v>42270</v>
      </c>
      <c r="B457" s="1">
        <v>22.13</v>
      </c>
      <c r="C457" s="1">
        <v>1938.76</v>
      </c>
      <c r="D457" s="1">
        <v>23.57</v>
      </c>
      <c r="E457" s="1">
        <v>1140.0519999999999</v>
      </c>
      <c r="F457" s="1">
        <v>20.8</v>
      </c>
      <c r="G457" s="1">
        <v>33162.68</v>
      </c>
    </row>
    <row r="458" spans="1:7">
      <c r="A458" s="2">
        <v>42271</v>
      </c>
      <c r="B458" s="1">
        <v>23.47</v>
      </c>
      <c r="C458" s="1">
        <v>1932.24</v>
      </c>
      <c r="D458" s="1">
        <v>23.74</v>
      </c>
      <c r="E458" s="1">
        <v>1137.5360000000001</v>
      </c>
      <c r="F458" s="1">
        <v>22.12</v>
      </c>
      <c r="G458" s="1">
        <v>33002.639999999999</v>
      </c>
    </row>
    <row r="459" spans="1:7">
      <c r="A459" s="2">
        <v>42272</v>
      </c>
      <c r="B459" s="1">
        <v>23.62</v>
      </c>
      <c r="C459" s="1">
        <v>1931.34</v>
      </c>
      <c r="D459" s="1">
        <v>24.5</v>
      </c>
      <c r="E459" s="1">
        <v>1122.789</v>
      </c>
      <c r="F459" s="1">
        <v>21.94</v>
      </c>
      <c r="G459" s="1">
        <v>33233.519999999997</v>
      </c>
    </row>
    <row r="460" spans="1:7">
      <c r="A460" s="2">
        <v>42275</v>
      </c>
      <c r="B460" s="1">
        <v>27.63</v>
      </c>
      <c r="C460" s="1">
        <v>1881.77</v>
      </c>
      <c r="D460" s="1">
        <v>27.54</v>
      </c>
      <c r="E460" s="1">
        <v>1090.57</v>
      </c>
      <c r="F460" s="1">
        <v>25.06</v>
      </c>
      <c r="G460" s="1">
        <v>32596.39</v>
      </c>
    </row>
    <row r="461" spans="1:7">
      <c r="A461" s="2">
        <v>42276</v>
      </c>
      <c r="B461" s="1">
        <v>26.83</v>
      </c>
      <c r="C461" s="1">
        <v>1884.09</v>
      </c>
      <c r="D461" s="1">
        <v>27.75</v>
      </c>
      <c r="E461" s="1">
        <v>1083.9069999999999</v>
      </c>
      <c r="F461" s="1">
        <v>24.43</v>
      </c>
      <c r="G461" s="1">
        <v>32692.61</v>
      </c>
    </row>
    <row r="462" spans="1:7">
      <c r="A462" s="2">
        <v>42277</v>
      </c>
      <c r="B462" s="1">
        <v>24.5</v>
      </c>
      <c r="C462" s="1">
        <v>1920.03</v>
      </c>
      <c r="D462" s="1">
        <v>25.44</v>
      </c>
      <c r="E462" s="1">
        <v>1100.6880000000001</v>
      </c>
      <c r="F462" s="1">
        <v>22.53</v>
      </c>
      <c r="G462" s="1">
        <v>33172.480000000003</v>
      </c>
    </row>
    <row r="463" spans="1:7">
      <c r="A463" s="2">
        <v>42278</v>
      </c>
      <c r="B463" s="1">
        <v>22.55</v>
      </c>
      <c r="C463" s="1">
        <v>1923.82</v>
      </c>
      <c r="D463" s="1">
        <v>24.54</v>
      </c>
      <c r="E463" s="1">
        <v>1097.5519999999999</v>
      </c>
      <c r="F463" s="1">
        <v>21.59</v>
      </c>
      <c r="G463" s="1">
        <v>33149.480000000003</v>
      </c>
    </row>
    <row r="464" spans="1:7">
      <c r="A464" s="2">
        <v>42279</v>
      </c>
      <c r="B464" s="1">
        <v>20.94</v>
      </c>
      <c r="C464" s="1">
        <v>1951.36</v>
      </c>
      <c r="D464" s="1">
        <v>23.13</v>
      </c>
      <c r="E464" s="1">
        <v>1114.1199999999999</v>
      </c>
      <c r="F464" s="1">
        <v>19.95</v>
      </c>
      <c r="G464" s="1">
        <v>33563.660000000003</v>
      </c>
    </row>
    <row r="465" spans="1:7">
      <c r="A465" s="2">
        <v>42282</v>
      </c>
      <c r="B465" s="1">
        <v>19.54</v>
      </c>
      <c r="C465" s="1">
        <v>1987.05</v>
      </c>
      <c r="D465" s="1">
        <v>22.09</v>
      </c>
      <c r="E465" s="1">
        <v>1141.6369999999999</v>
      </c>
      <c r="F465" s="1">
        <v>18.87</v>
      </c>
      <c r="G465" s="1">
        <v>34183.19</v>
      </c>
    </row>
    <row r="466" spans="1:7">
      <c r="A466" s="2">
        <v>42283</v>
      </c>
      <c r="B466" s="1">
        <v>19.399999999999999</v>
      </c>
      <c r="C466" s="1">
        <v>1979.92</v>
      </c>
      <c r="D466" s="1">
        <v>22.54</v>
      </c>
      <c r="E466" s="1">
        <v>1133.691</v>
      </c>
      <c r="F466" s="1">
        <v>18.52</v>
      </c>
      <c r="G466" s="1">
        <v>34211.230000000003</v>
      </c>
    </row>
    <row r="467" spans="1:7">
      <c r="A467" s="2">
        <v>42284</v>
      </c>
      <c r="B467" s="1">
        <v>18.399999999999999</v>
      </c>
      <c r="C467" s="1">
        <v>1995.83</v>
      </c>
      <c r="D467" s="1">
        <v>21.13</v>
      </c>
      <c r="E467" s="1">
        <v>1152.604</v>
      </c>
      <c r="F467" s="1">
        <v>17.64</v>
      </c>
      <c r="G467" s="1">
        <v>34471.65</v>
      </c>
    </row>
    <row r="468" spans="1:7">
      <c r="A468" s="2">
        <v>42285</v>
      </c>
      <c r="B468" s="1">
        <v>17.420000000000002</v>
      </c>
      <c r="C468" s="1">
        <v>2013.43</v>
      </c>
      <c r="D468" s="1">
        <v>20.27</v>
      </c>
      <c r="E468" s="1">
        <v>1163.2439999999999</v>
      </c>
      <c r="F468" s="1">
        <v>16.96</v>
      </c>
      <c r="G468" s="1">
        <v>34753.879999999997</v>
      </c>
    </row>
    <row r="469" spans="1:7">
      <c r="A469" s="2">
        <v>42286</v>
      </c>
      <c r="B469" s="1">
        <v>17.079999999999998</v>
      </c>
      <c r="C469" s="1">
        <v>2014.89</v>
      </c>
      <c r="D469" s="1">
        <v>20.03</v>
      </c>
      <c r="E469" s="1">
        <v>1165.356</v>
      </c>
      <c r="F469" s="1">
        <v>16.559999999999999</v>
      </c>
      <c r="G469" s="1">
        <v>34822.65</v>
      </c>
    </row>
    <row r="470" spans="1:7">
      <c r="A470" s="2">
        <v>42289</v>
      </c>
      <c r="B470" s="1">
        <v>16.170000000000002</v>
      </c>
      <c r="C470" s="1">
        <v>2017.46</v>
      </c>
      <c r="D470" s="1">
        <v>18.53</v>
      </c>
      <c r="E470" s="1">
        <v>1164.405</v>
      </c>
      <c r="F470" s="1">
        <v>14.59</v>
      </c>
      <c r="G470" s="1">
        <v>34919.199999999997</v>
      </c>
    </row>
    <row r="471" spans="1:7">
      <c r="A471" s="2">
        <v>42290</v>
      </c>
      <c r="B471" s="1">
        <v>17.670000000000002</v>
      </c>
      <c r="C471" s="1">
        <v>2003.69</v>
      </c>
      <c r="D471" s="1">
        <v>20.13</v>
      </c>
      <c r="E471" s="1">
        <v>1147.8409999999999</v>
      </c>
      <c r="F471" s="1">
        <v>16.2</v>
      </c>
      <c r="G471" s="1">
        <v>34817.33</v>
      </c>
    </row>
    <row r="472" spans="1:7">
      <c r="A472" s="2">
        <v>42291</v>
      </c>
      <c r="B472" s="1">
        <v>18.03</v>
      </c>
      <c r="C472" s="1">
        <v>1994.24</v>
      </c>
      <c r="D472" s="1">
        <v>20.64</v>
      </c>
      <c r="E472" s="1">
        <v>1136.972</v>
      </c>
      <c r="F472" s="1">
        <v>16.420000000000002</v>
      </c>
      <c r="G472" s="1">
        <v>34497.050000000003</v>
      </c>
    </row>
    <row r="473" spans="1:7">
      <c r="A473" s="2">
        <v>42292</v>
      </c>
      <c r="B473" s="1">
        <v>16.05</v>
      </c>
      <c r="C473" s="1">
        <v>2023.86</v>
      </c>
      <c r="D473" s="1">
        <v>17.87</v>
      </c>
      <c r="E473" s="1">
        <v>1162.771</v>
      </c>
      <c r="F473" s="1">
        <v>14.7</v>
      </c>
      <c r="G473" s="1">
        <v>34939.35</v>
      </c>
    </row>
    <row r="474" spans="1:7">
      <c r="A474" s="2">
        <v>42293</v>
      </c>
      <c r="B474" s="1">
        <v>15.05</v>
      </c>
      <c r="C474" s="1">
        <v>2033.11</v>
      </c>
      <c r="D474" s="1">
        <v>18.010000000000002</v>
      </c>
      <c r="E474" s="1">
        <v>1162.309</v>
      </c>
      <c r="F474" s="1">
        <v>14.37</v>
      </c>
      <c r="G474" s="1">
        <v>35090.639999999999</v>
      </c>
    </row>
    <row r="475" spans="1:7">
      <c r="A475" s="2">
        <v>42296</v>
      </c>
      <c r="B475" s="1">
        <v>14.98</v>
      </c>
      <c r="C475" s="1">
        <v>2033.66</v>
      </c>
      <c r="D475" s="1">
        <v>18.07</v>
      </c>
      <c r="E475" s="1">
        <v>1164.296</v>
      </c>
      <c r="F475" s="1">
        <v>14.14</v>
      </c>
      <c r="G475" s="1">
        <v>35120.33</v>
      </c>
    </row>
    <row r="476" spans="1:7">
      <c r="A476" s="2">
        <v>42297</v>
      </c>
      <c r="B476" s="1">
        <v>15.75</v>
      </c>
      <c r="C476" s="1">
        <v>2030.77</v>
      </c>
      <c r="D476" s="1">
        <v>18.38</v>
      </c>
      <c r="E476" s="1">
        <v>1163.27</v>
      </c>
      <c r="F476" s="1">
        <v>14.72</v>
      </c>
      <c r="G476" s="1">
        <v>35092.959999999999</v>
      </c>
    </row>
    <row r="477" spans="1:7">
      <c r="A477" s="2">
        <v>42298</v>
      </c>
      <c r="B477" s="1">
        <v>16.7</v>
      </c>
      <c r="C477" s="1">
        <v>2018.94</v>
      </c>
      <c r="D477" s="1">
        <v>20.100000000000001</v>
      </c>
      <c r="E477" s="1">
        <v>1144.9480000000001</v>
      </c>
      <c r="F477" s="1">
        <v>15.72</v>
      </c>
      <c r="G477" s="1">
        <v>35003.120000000003</v>
      </c>
    </row>
    <row r="478" spans="1:7">
      <c r="A478" s="2">
        <v>42299</v>
      </c>
      <c r="B478" s="1">
        <v>14.45</v>
      </c>
      <c r="C478" s="1">
        <v>2052.5100000000002</v>
      </c>
      <c r="D478" s="1">
        <v>18.32</v>
      </c>
      <c r="E478" s="1">
        <v>1154.5239999999999</v>
      </c>
      <c r="F478" s="1">
        <v>14.25</v>
      </c>
      <c r="G478" s="1">
        <v>35667.15</v>
      </c>
    </row>
    <row r="479" spans="1:7">
      <c r="A479" s="2">
        <v>42300</v>
      </c>
      <c r="B479" s="1">
        <v>14.46</v>
      </c>
      <c r="C479" s="1">
        <v>2075.15</v>
      </c>
      <c r="D479" s="1">
        <v>17.96</v>
      </c>
      <c r="E479" s="1">
        <v>1166.058</v>
      </c>
      <c r="F479" s="1">
        <v>14.19</v>
      </c>
      <c r="G479" s="1">
        <v>35988.44</v>
      </c>
    </row>
    <row r="480" spans="1:7">
      <c r="A480" s="2">
        <v>42303</v>
      </c>
      <c r="B480" s="1">
        <v>15.29</v>
      </c>
      <c r="C480" s="1">
        <v>2071.1799999999998</v>
      </c>
      <c r="D480" s="1">
        <v>19.010000000000002</v>
      </c>
      <c r="E480" s="1">
        <v>1159.501</v>
      </c>
      <c r="F480" s="1">
        <v>15</v>
      </c>
      <c r="G480" s="1">
        <v>35940.199999999997</v>
      </c>
    </row>
    <row r="481" spans="1:7">
      <c r="A481" s="2">
        <v>42304</v>
      </c>
      <c r="B481" s="1">
        <v>15.43</v>
      </c>
      <c r="C481" s="1">
        <v>2065.89</v>
      </c>
      <c r="D481" s="1">
        <v>19.79</v>
      </c>
      <c r="E481" s="1">
        <v>1145.2909999999999</v>
      </c>
      <c r="F481" s="1">
        <v>15.33</v>
      </c>
      <c r="G481" s="1">
        <v>35855.32</v>
      </c>
    </row>
    <row r="482" spans="1:7">
      <c r="A482" s="2">
        <v>42305</v>
      </c>
      <c r="B482" s="1">
        <v>14.33</v>
      </c>
      <c r="C482" s="1">
        <v>2090.35</v>
      </c>
      <c r="D482" s="1">
        <v>18.25</v>
      </c>
      <c r="E482" s="1">
        <v>1178.7159999999999</v>
      </c>
      <c r="F482" s="1">
        <v>14.42</v>
      </c>
      <c r="G482" s="1">
        <v>36259.31</v>
      </c>
    </row>
    <row r="483" spans="1:7">
      <c r="A483" s="2">
        <v>42306</v>
      </c>
      <c r="B483" s="1">
        <v>14.61</v>
      </c>
      <c r="C483" s="1">
        <v>2089.41</v>
      </c>
      <c r="D483" s="1">
        <v>19.14</v>
      </c>
      <c r="E483" s="1">
        <v>1165.625</v>
      </c>
      <c r="F483" s="1">
        <v>14.62</v>
      </c>
      <c r="G483" s="1">
        <v>36210.94</v>
      </c>
    </row>
    <row r="484" spans="1:7">
      <c r="A484" s="2">
        <v>42307</v>
      </c>
      <c r="B484" s="1">
        <v>15.07</v>
      </c>
      <c r="C484" s="1">
        <v>2079.36</v>
      </c>
      <c r="D484" s="1">
        <v>19.309999999999999</v>
      </c>
      <c r="E484" s="1">
        <v>1161.8630000000001</v>
      </c>
      <c r="F484" s="1">
        <v>15.08</v>
      </c>
      <c r="G484" s="1">
        <v>36022.769999999997</v>
      </c>
    </row>
    <row r="485" spans="1:7">
      <c r="A485" s="2">
        <v>42310</v>
      </c>
      <c r="B485" s="1">
        <v>14.15</v>
      </c>
      <c r="C485" s="1">
        <v>2104.0500000000002</v>
      </c>
      <c r="D485" s="1">
        <v>19.04</v>
      </c>
      <c r="E485" s="1">
        <v>1186.0909999999999</v>
      </c>
      <c r="F485" s="1">
        <v>14.29</v>
      </c>
      <c r="G485" s="1">
        <v>36359.72</v>
      </c>
    </row>
    <row r="486" spans="1:7">
      <c r="A486" s="2">
        <v>42311</v>
      </c>
      <c r="B486" s="1">
        <v>14.54</v>
      </c>
      <c r="C486" s="1">
        <v>2109.79</v>
      </c>
      <c r="D486" s="1">
        <v>19.11</v>
      </c>
      <c r="E486" s="1">
        <v>1191.578</v>
      </c>
      <c r="F486" s="1">
        <v>14.54</v>
      </c>
      <c r="G486" s="1">
        <v>36542.03</v>
      </c>
    </row>
    <row r="487" spans="1:7">
      <c r="A487" s="2">
        <v>42312</v>
      </c>
      <c r="B487" s="1">
        <v>15.51</v>
      </c>
      <c r="C487" s="1">
        <v>2102.31</v>
      </c>
      <c r="D487" s="1">
        <v>19.57</v>
      </c>
      <c r="E487" s="1">
        <v>1190.385</v>
      </c>
      <c r="F487" s="1">
        <v>15.27</v>
      </c>
      <c r="G487" s="1">
        <v>36458.370000000003</v>
      </c>
    </row>
    <row r="488" spans="1:7">
      <c r="A488" s="2">
        <v>42313</v>
      </c>
      <c r="B488" s="1">
        <v>15.05</v>
      </c>
      <c r="C488" s="1">
        <v>2099.9299999999998</v>
      </c>
      <c r="D488" s="1">
        <v>19.41</v>
      </c>
      <c r="E488" s="1">
        <v>1190.6890000000001</v>
      </c>
      <c r="F488" s="1">
        <v>14.92</v>
      </c>
      <c r="G488" s="1">
        <v>36457.01</v>
      </c>
    </row>
    <row r="489" spans="1:7">
      <c r="A489" s="2">
        <v>42314</v>
      </c>
      <c r="B489" s="1">
        <v>14.33</v>
      </c>
      <c r="C489" s="1">
        <v>2099.1999999999998</v>
      </c>
      <c r="D489" s="1">
        <v>18.18</v>
      </c>
      <c r="E489" s="1">
        <v>1199.7470000000001</v>
      </c>
      <c r="F489" s="1">
        <v>14.2</v>
      </c>
      <c r="G489" s="1">
        <v>36570.449999999997</v>
      </c>
    </row>
    <row r="490" spans="1:7">
      <c r="A490" s="2">
        <v>42317</v>
      </c>
      <c r="B490" s="1">
        <v>16.52</v>
      </c>
      <c r="C490" s="1">
        <v>2078.58</v>
      </c>
      <c r="D490" s="1">
        <v>20.25</v>
      </c>
      <c r="E490" s="1">
        <v>1184.432</v>
      </c>
      <c r="F490" s="1">
        <v>15.99</v>
      </c>
      <c r="G490" s="1">
        <v>36213.17</v>
      </c>
    </row>
    <row r="491" spans="1:7">
      <c r="A491" s="2">
        <v>42318</v>
      </c>
      <c r="B491" s="1">
        <v>15.29</v>
      </c>
      <c r="C491" s="1">
        <v>2081.7199999999998</v>
      </c>
      <c r="D491" s="1">
        <v>19.18</v>
      </c>
      <c r="E491" s="1">
        <v>1187.6969999999999</v>
      </c>
      <c r="F491" s="1">
        <v>15.26</v>
      </c>
      <c r="G491" s="1">
        <v>36285.629999999997</v>
      </c>
    </row>
    <row r="492" spans="1:7">
      <c r="A492" s="2">
        <v>42319</v>
      </c>
      <c r="B492" s="1">
        <v>16.059999999999999</v>
      </c>
      <c r="C492" s="1">
        <v>2075</v>
      </c>
      <c r="D492" s="1">
        <v>19.72</v>
      </c>
      <c r="E492" s="1">
        <v>1178.0709999999999</v>
      </c>
      <c r="F492" s="1">
        <v>15.69</v>
      </c>
      <c r="G492" s="1">
        <v>36171.230000000003</v>
      </c>
    </row>
    <row r="493" spans="1:7">
      <c r="A493" s="2">
        <v>42320</v>
      </c>
      <c r="B493" s="1">
        <v>18.37</v>
      </c>
      <c r="C493" s="1">
        <v>2045.97</v>
      </c>
      <c r="D493" s="1">
        <v>21.25</v>
      </c>
      <c r="E493" s="1">
        <v>1154.809</v>
      </c>
      <c r="F493" s="1">
        <v>17.55</v>
      </c>
      <c r="G493" s="1">
        <v>35651.93</v>
      </c>
    </row>
    <row r="494" spans="1:7">
      <c r="A494" s="2">
        <v>42321</v>
      </c>
      <c r="B494" s="1">
        <v>20.079999999999998</v>
      </c>
      <c r="C494" s="1">
        <v>2023.04</v>
      </c>
      <c r="D494" s="1">
        <v>23.15</v>
      </c>
      <c r="E494" s="1">
        <v>1146.549</v>
      </c>
      <c r="F494" s="1">
        <v>19.170000000000002</v>
      </c>
      <c r="G494" s="1">
        <v>35237.47</v>
      </c>
    </row>
    <row r="495" spans="1:7">
      <c r="A495" s="2">
        <v>42324</v>
      </c>
      <c r="B495" s="1">
        <v>18.16</v>
      </c>
      <c r="C495" s="1">
        <v>2053.19</v>
      </c>
      <c r="D495" s="1">
        <v>21.12</v>
      </c>
      <c r="E495" s="1">
        <v>1156.0830000000001</v>
      </c>
      <c r="F495" s="1">
        <v>17.420000000000002</v>
      </c>
      <c r="G495" s="1">
        <v>35737.93</v>
      </c>
    </row>
    <row r="496" spans="1:7">
      <c r="A496" s="2">
        <v>42325</v>
      </c>
      <c r="B496" s="1">
        <v>18.84</v>
      </c>
      <c r="C496" s="1">
        <v>2050.44</v>
      </c>
      <c r="D496" s="1">
        <v>21.19</v>
      </c>
      <c r="E496" s="1">
        <v>1153.21</v>
      </c>
      <c r="F496" s="1">
        <v>17.8</v>
      </c>
      <c r="G496" s="1">
        <v>35756.1</v>
      </c>
    </row>
    <row r="497" spans="1:7">
      <c r="A497" s="2">
        <v>42326</v>
      </c>
      <c r="B497" s="1">
        <v>16.850000000000001</v>
      </c>
      <c r="C497" s="1">
        <v>2083.58</v>
      </c>
      <c r="D497" s="1">
        <v>19.309999999999999</v>
      </c>
      <c r="E497" s="1">
        <v>1171.75</v>
      </c>
      <c r="F497" s="1">
        <v>16.36</v>
      </c>
      <c r="G497" s="1">
        <v>36276.44</v>
      </c>
    </row>
    <row r="498" spans="1:7">
      <c r="A498" s="2">
        <v>42327</v>
      </c>
      <c r="B498" s="1">
        <v>16.989999999999998</v>
      </c>
      <c r="C498" s="1">
        <v>2081.2399999999998</v>
      </c>
      <c r="D498" s="1">
        <v>19.28</v>
      </c>
      <c r="E498" s="1">
        <v>1166.7280000000001</v>
      </c>
      <c r="F498" s="1">
        <v>16.18</v>
      </c>
      <c r="G498" s="1">
        <v>36267.42</v>
      </c>
    </row>
    <row r="499" spans="1:7">
      <c r="A499" s="2">
        <v>42328</v>
      </c>
      <c r="B499" s="1">
        <v>15.47</v>
      </c>
      <c r="C499" s="1">
        <v>2089.17</v>
      </c>
      <c r="D499" s="1">
        <v>18.39</v>
      </c>
      <c r="E499" s="1">
        <v>1175.1510000000001</v>
      </c>
      <c r="F499" s="1">
        <v>14.92</v>
      </c>
      <c r="G499" s="1">
        <v>36463.910000000003</v>
      </c>
    </row>
    <row r="500" spans="1:7">
      <c r="A500" s="2">
        <v>42331</v>
      </c>
      <c r="B500" s="1">
        <v>15.62</v>
      </c>
      <c r="C500" s="1">
        <v>2086.59</v>
      </c>
      <c r="D500" s="1">
        <v>18.07</v>
      </c>
      <c r="E500" s="1">
        <v>1180.3589999999999</v>
      </c>
      <c r="F500" s="1">
        <v>15.15</v>
      </c>
      <c r="G500" s="1">
        <v>36400.22</v>
      </c>
    </row>
    <row r="501" spans="1:7">
      <c r="A501" s="2">
        <v>42332</v>
      </c>
      <c r="B501" s="1">
        <v>15.93</v>
      </c>
      <c r="C501" s="1">
        <v>2089.14</v>
      </c>
      <c r="D501" s="1">
        <v>17.53</v>
      </c>
      <c r="E501" s="1">
        <v>1188.8140000000001</v>
      </c>
      <c r="F501" s="1">
        <v>15.3</v>
      </c>
      <c r="G501" s="1">
        <v>36440.129999999997</v>
      </c>
    </row>
    <row r="502" spans="1:7">
      <c r="A502" s="2">
        <v>42333</v>
      </c>
      <c r="B502" s="1">
        <v>15.19</v>
      </c>
      <c r="C502" s="1">
        <v>2088.87</v>
      </c>
      <c r="D502" s="1">
        <v>16.79</v>
      </c>
      <c r="E502" s="1">
        <v>1198.0150000000001</v>
      </c>
      <c r="F502" s="1">
        <v>14.79</v>
      </c>
      <c r="G502" s="1">
        <v>36442.589999999997</v>
      </c>
    </row>
    <row r="503" spans="1:7">
      <c r="A503" s="2">
        <v>42334</v>
      </c>
      <c r="B503" s="1">
        <v>15.19</v>
      </c>
      <c r="C503" s="1">
        <v>2088.87</v>
      </c>
      <c r="D503" s="1">
        <v>16.79</v>
      </c>
      <c r="E503" s="1">
        <v>1198.0150000000001</v>
      </c>
      <c r="F503" s="1">
        <v>14.79</v>
      </c>
      <c r="G503" s="1">
        <v>36442.589999999997</v>
      </c>
    </row>
    <row r="504" spans="1:7">
      <c r="A504" s="2">
        <v>42335</v>
      </c>
      <c r="B504" s="1">
        <v>15.12</v>
      </c>
      <c r="C504" s="1">
        <v>2090.11</v>
      </c>
      <c r="D504" s="1">
        <v>16.89</v>
      </c>
      <c r="E504" s="1">
        <v>1202.375</v>
      </c>
      <c r="F504" s="1">
        <v>15.13</v>
      </c>
      <c r="G504" s="1">
        <v>36428.78</v>
      </c>
    </row>
    <row r="505" spans="1:7">
      <c r="A505" s="2">
        <v>42338</v>
      </c>
      <c r="B505" s="1">
        <v>16.13</v>
      </c>
      <c r="C505" s="1">
        <v>2080.41</v>
      </c>
      <c r="D505" s="1">
        <v>18.18</v>
      </c>
      <c r="E505" s="1">
        <v>1198.1110000000001</v>
      </c>
      <c r="F505" s="1">
        <v>15.83</v>
      </c>
      <c r="G505" s="1">
        <v>36276.86</v>
      </c>
    </row>
    <row r="506" spans="1:7">
      <c r="A506" s="2">
        <v>42339</v>
      </c>
      <c r="B506" s="1">
        <v>14.67</v>
      </c>
      <c r="C506" s="1">
        <v>2102.63</v>
      </c>
      <c r="D506" s="1">
        <v>17.46</v>
      </c>
      <c r="E506" s="1">
        <v>1204.1590000000001</v>
      </c>
      <c r="F506" s="1">
        <v>15</v>
      </c>
      <c r="G506" s="1">
        <v>36629.74</v>
      </c>
    </row>
    <row r="507" spans="1:7">
      <c r="A507" s="2">
        <v>42340</v>
      </c>
      <c r="B507" s="1">
        <v>15.91</v>
      </c>
      <c r="C507" s="1">
        <v>2079.5100000000002</v>
      </c>
      <c r="D507" s="1">
        <v>18.059999999999999</v>
      </c>
      <c r="E507" s="1">
        <v>1191.6859999999999</v>
      </c>
      <c r="F507" s="1">
        <v>15.84</v>
      </c>
      <c r="G507" s="1">
        <v>36318.370000000003</v>
      </c>
    </row>
    <row r="508" spans="1:7">
      <c r="A508" s="2">
        <v>42341</v>
      </c>
      <c r="B508" s="1">
        <v>18.11</v>
      </c>
      <c r="C508" s="1">
        <v>2049.62</v>
      </c>
      <c r="D508" s="1">
        <v>20.05</v>
      </c>
      <c r="E508" s="1">
        <v>1170.566</v>
      </c>
      <c r="F508" s="1">
        <v>17.600000000000001</v>
      </c>
      <c r="G508" s="1">
        <v>35802.14</v>
      </c>
    </row>
    <row r="509" spans="1:7">
      <c r="A509" s="2">
        <v>42342</v>
      </c>
      <c r="B509" s="1">
        <v>14.81</v>
      </c>
      <c r="C509" s="1">
        <v>2091.69</v>
      </c>
      <c r="D509" s="1">
        <v>17.46</v>
      </c>
      <c r="E509" s="1">
        <v>1183.3969999999999</v>
      </c>
      <c r="F509" s="1">
        <v>14.96</v>
      </c>
      <c r="G509" s="1">
        <v>36559.99</v>
      </c>
    </row>
    <row r="510" spans="1:7">
      <c r="A510" s="2">
        <v>42345</v>
      </c>
      <c r="B510" s="1">
        <v>15.84</v>
      </c>
      <c r="C510" s="1">
        <v>2077.0700000000002</v>
      </c>
      <c r="D510" s="1">
        <v>19.39</v>
      </c>
      <c r="E510" s="1">
        <v>1164.296</v>
      </c>
      <c r="F510" s="1">
        <v>15.71</v>
      </c>
      <c r="G510" s="1">
        <v>36324.46</v>
      </c>
    </row>
    <row r="511" spans="1:7">
      <c r="A511" s="2">
        <v>42346</v>
      </c>
      <c r="B511" s="1">
        <v>17.600000000000001</v>
      </c>
      <c r="C511" s="1">
        <v>2063.59</v>
      </c>
      <c r="D511" s="1">
        <v>20.39</v>
      </c>
      <c r="E511" s="1">
        <v>1159.3969999999999</v>
      </c>
      <c r="F511" s="1">
        <v>17.309999999999999</v>
      </c>
      <c r="G511" s="1">
        <v>35999.86</v>
      </c>
    </row>
    <row r="512" spans="1:7">
      <c r="A512" s="2">
        <v>42347</v>
      </c>
      <c r="B512" s="1">
        <v>19.61</v>
      </c>
      <c r="C512" s="1">
        <v>2047.62</v>
      </c>
      <c r="D512" s="1">
        <v>21.38</v>
      </c>
      <c r="E512" s="1">
        <v>1145.8720000000001</v>
      </c>
      <c r="F512" s="1">
        <v>18.5</v>
      </c>
      <c r="G512" s="1">
        <v>35844.75</v>
      </c>
    </row>
    <row r="513" spans="1:7">
      <c r="A513" s="2">
        <v>42348</v>
      </c>
      <c r="B513" s="1">
        <v>19.34</v>
      </c>
      <c r="C513" s="1">
        <v>2052.23</v>
      </c>
      <c r="D513" s="1">
        <v>20.59</v>
      </c>
      <c r="E513" s="1">
        <v>1149.0229999999999</v>
      </c>
      <c r="F513" s="1">
        <v>18.21</v>
      </c>
      <c r="G513" s="1">
        <v>36023.410000000003</v>
      </c>
    </row>
    <row r="514" spans="1:7">
      <c r="A514" s="2">
        <v>42349</v>
      </c>
      <c r="B514" s="1">
        <v>24.39</v>
      </c>
      <c r="C514" s="1">
        <v>2012.37</v>
      </c>
      <c r="D514" s="1">
        <v>23.64</v>
      </c>
      <c r="E514" s="1">
        <v>1123.6079999999999</v>
      </c>
      <c r="F514" s="1">
        <v>22.57</v>
      </c>
      <c r="G514" s="1">
        <v>35395.25</v>
      </c>
    </row>
    <row r="515" spans="1:7">
      <c r="A515" s="2">
        <v>42352</v>
      </c>
      <c r="B515" s="1">
        <v>22.73</v>
      </c>
      <c r="C515" s="1">
        <v>2021.94</v>
      </c>
      <c r="D515" s="1">
        <v>23.78</v>
      </c>
      <c r="E515" s="1">
        <v>1115.8579999999999</v>
      </c>
      <c r="F515" s="1">
        <v>20.89</v>
      </c>
      <c r="G515" s="1">
        <v>35607.01</v>
      </c>
    </row>
    <row r="516" spans="1:7">
      <c r="A516" s="2">
        <v>42353</v>
      </c>
      <c r="B516" s="1">
        <v>20.95</v>
      </c>
      <c r="C516" s="1">
        <v>2043.41</v>
      </c>
      <c r="D516" s="1">
        <v>22.08</v>
      </c>
      <c r="E516" s="1">
        <v>1131.5519999999999</v>
      </c>
      <c r="F516" s="1">
        <v>19.260000000000002</v>
      </c>
      <c r="G516" s="1">
        <v>35927.65</v>
      </c>
    </row>
    <row r="517" spans="1:7">
      <c r="A517" s="2">
        <v>42354</v>
      </c>
      <c r="B517" s="1">
        <v>17.86</v>
      </c>
      <c r="C517" s="1">
        <v>2073.0700000000002</v>
      </c>
      <c r="D517" s="1">
        <v>20</v>
      </c>
      <c r="E517" s="1">
        <v>1148.9739999999999</v>
      </c>
      <c r="F517" s="1">
        <v>16.690000000000001</v>
      </c>
      <c r="G517" s="1">
        <v>36387.24</v>
      </c>
    </row>
    <row r="518" spans="1:7">
      <c r="A518" s="2">
        <v>42355</v>
      </c>
      <c r="B518" s="1">
        <v>18.940000000000001</v>
      </c>
      <c r="C518" s="1">
        <v>2041.89</v>
      </c>
      <c r="D518" s="1">
        <v>20.57</v>
      </c>
      <c r="E518" s="1">
        <v>1135.3610000000001</v>
      </c>
      <c r="F518" s="1">
        <v>17.53</v>
      </c>
      <c r="G518" s="1">
        <v>35871.22</v>
      </c>
    </row>
    <row r="519" spans="1:7">
      <c r="A519" s="2">
        <v>42356</v>
      </c>
      <c r="B519" s="1">
        <v>20.7</v>
      </c>
      <c r="C519" s="1">
        <v>2005.55</v>
      </c>
      <c r="D519" s="1">
        <v>20.9</v>
      </c>
      <c r="E519" s="1">
        <v>1121.02</v>
      </c>
      <c r="F519" s="1">
        <v>19.3</v>
      </c>
      <c r="G519" s="1">
        <v>35118.17</v>
      </c>
    </row>
    <row r="520" spans="1:7">
      <c r="A520" s="2">
        <v>42359</v>
      </c>
      <c r="B520" s="1">
        <v>18.7</v>
      </c>
      <c r="C520" s="1">
        <v>2021.15</v>
      </c>
      <c r="D520" s="1">
        <v>20.25</v>
      </c>
      <c r="E520" s="1">
        <v>1127.742</v>
      </c>
      <c r="F520" s="1">
        <v>18.13</v>
      </c>
      <c r="G520" s="1">
        <v>35370.49</v>
      </c>
    </row>
    <row r="521" spans="1:7">
      <c r="A521" s="2">
        <v>42360</v>
      </c>
      <c r="B521" s="1">
        <v>16.600000000000001</v>
      </c>
      <c r="C521" s="1">
        <v>2038.97</v>
      </c>
      <c r="D521" s="1">
        <v>18.71</v>
      </c>
      <c r="E521" s="1">
        <v>1137.6859999999999</v>
      </c>
      <c r="F521" s="1">
        <v>16.440000000000001</v>
      </c>
      <c r="G521" s="1">
        <v>35710.129999999997</v>
      </c>
    </row>
    <row r="522" spans="1:7">
      <c r="A522" s="2">
        <v>42361</v>
      </c>
      <c r="B522" s="1">
        <v>15.57</v>
      </c>
      <c r="C522" s="1">
        <v>2064.29</v>
      </c>
      <c r="D522" s="1">
        <v>18.28</v>
      </c>
      <c r="E522" s="1">
        <v>1152.817</v>
      </c>
      <c r="F522" s="1">
        <v>15.71</v>
      </c>
      <c r="G522" s="1">
        <v>36090.11</v>
      </c>
    </row>
    <row r="523" spans="1:7">
      <c r="A523" s="2">
        <v>42362</v>
      </c>
      <c r="B523" s="1">
        <v>15.74</v>
      </c>
      <c r="C523" s="1">
        <v>2060.9899999999998</v>
      </c>
      <c r="D523" s="1">
        <v>18.48</v>
      </c>
      <c r="E523" s="1">
        <v>1154.7570000000001</v>
      </c>
      <c r="F523" s="1">
        <v>15.65</v>
      </c>
      <c r="G523" s="1">
        <v>35986.699999999997</v>
      </c>
    </row>
    <row r="524" spans="1:7">
      <c r="A524" s="2">
        <v>42363</v>
      </c>
      <c r="B524" s="1">
        <v>15.74</v>
      </c>
      <c r="C524" s="1">
        <v>2060.9899999999998</v>
      </c>
      <c r="D524" s="1">
        <v>18.48</v>
      </c>
      <c r="E524" s="1">
        <v>1154.7570000000001</v>
      </c>
      <c r="F524" s="1">
        <v>15.65</v>
      </c>
      <c r="G524" s="1">
        <v>35986.699999999997</v>
      </c>
    </row>
    <row r="525" spans="1:7">
      <c r="A525" s="2">
        <v>42366</v>
      </c>
      <c r="B525" s="1">
        <v>16.91</v>
      </c>
      <c r="C525" s="1">
        <v>2056.5</v>
      </c>
      <c r="D525" s="1">
        <v>19.510000000000002</v>
      </c>
      <c r="E525" s="1">
        <v>1148.213</v>
      </c>
      <c r="F525" s="1">
        <v>16.73</v>
      </c>
      <c r="G525" s="1">
        <v>35937.699999999997</v>
      </c>
    </row>
    <row r="526" spans="1:7">
      <c r="A526" s="2">
        <v>42367</v>
      </c>
      <c r="B526" s="1">
        <v>16.079999999999998</v>
      </c>
      <c r="C526" s="1">
        <v>2078.36</v>
      </c>
      <c r="D526" s="1">
        <v>18.32</v>
      </c>
      <c r="E526" s="1">
        <v>1160.5219999999999</v>
      </c>
      <c r="F526" s="1">
        <v>15.92</v>
      </c>
      <c r="G526" s="1">
        <v>36332.81</v>
      </c>
    </row>
    <row r="527" spans="1:7">
      <c r="A527" s="2">
        <v>42368</v>
      </c>
      <c r="B527" s="1">
        <v>17.29</v>
      </c>
      <c r="C527" s="1">
        <v>2063.36</v>
      </c>
      <c r="D527" s="1">
        <v>19.309999999999999</v>
      </c>
      <c r="E527" s="1">
        <v>1149.643</v>
      </c>
      <c r="F527" s="1">
        <v>16.559999999999999</v>
      </c>
      <c r="G527" s="1">
        <v>36092.71</v>
      </c>
    </row>
    <row r="528" spans="1:7">
      <c r="A528" s="2">
        <v>42369</v>
      </c>
      <c r="B528" s="1">
        <v>18.21</v>
      </c>
      <c r="C528" s="1">
        <v>2043.94</v>
      </c>
      <c r="D528" s="1">
        <v>20.61</v>
      </c>
      <c r="E528" s="1">
        <v>1135.8889999999999</v>
      </c>
      <c r="F528" s="1">
        <v>17.010000000000002</v>
      </c>
      <c r="G528" s="1">
        <v>35726.03</v>
      </c>
    </row>
    <row r="529" spans="1:7">
      <c r="A529" s="2">
        <v>42370</v>
      </c>
      <c r="B529" s="1">
        <v>18.21</v>
      </c>
      <c r="C529" s="1">
        <v>2043.94</v>
      </c>
      <c r="D529" s="1">
        <v>20.61</v>
      </c>
      <c r="E529" s="1">
        <v>1135.8889999999999</v>
      </c>
      <c r="F529" s="1">
        <v>17.010000000000002</v>
      </c>
      <c r="G529" s="1">
        <v>35726.03</v>
      </c>
    </row>
    <row r="530" spans="1:7">
      <c r="A530" s="2">
        <v>42373</v>
      </c>
      <c r="B530" s="1">
        <v>20.7</v>
      </c>
      <c r="C530" s="1">
        <v>2012.66</v>
      </c>
      <c r="D530" s="1">
        <v>22.89</v>
      </c>
      <c r="E530" s="1">
        <v>1108.624</v>
      </c>
      <c r="F530" s="1">
        <v>19.12</v>
      </c>
      <c r="G530" s="1">
        <v>35169.1</v>
      </c>
    </row>
    <row r="531" spans="1:7">
      <c r="A531" s="2">
        <v>42374</v>
      </c>
      <c r="B531" s="1">
        <v>19.34</v>
      </c>
      <c r="C531" s="1">
        <v>2016.71</v>
      </c>
      <c r="D531" s="1">
        <v>21.82</v>
      </c>
      <c r="E531" s="1">
        <v>1110.4390000000001</v>
      </c>
      <c r="F531" s="1">
        <v>18.89</v>
      </c>
      <c r="G531" s="1">
        <v>35189.040000000001</v>
      </c>
    </row>
    <row r="532" spans="1:7">
      <c r="A532" s="2">
        <v>42375</v>
      </c>
      <c r="B532" s="1">
        <v>20.59</v>
      </c>
      <c r="C532" s="1">
        <v>1990.26</v>
      </c>
      <c r="D532" s="1">
        <v>22.3</v>
      </c>
      <c r="E532" s="1">
        <v>1094.366</v>
      </c>
      <c r="F532" s="1">
        <v>19.62</v>
      </c>
      <c r="G532" s="1">
        <v>34683.93</v>
      </c>
    </row>
    <row r="533" spans="1:7">
      <c r="A533" s="2">
        <v>42376</v>
      </c>
      <c r="B533" s="1">
        <v>24.99</v>
      </c>
      <c r="C533" s="1">
        <v>1943.09</v>
      </c>
      <c r="D533" s="1">
        <v>25.99</v>
      </c>
      <c r="E533" s="1">
        <v>1064.566</v>
      </c>
      <c r="F533" s="1">
        <v>22.87</v>
      </c>
      <c r="G533" s="1">
        <v>33878.9</v>
      </c>
    </row>
    <row r="534" spans="1:7">
      <c r="A534" s="2">
        <v>42377</v>
      </c>
      <c r="B534" s="1">
        <v>27.01</v>
      </c>
      <c r="C534" s="1">
        <v>1922.03</v>
      </c>
      <c r="D534" s="1">
        <v>27.4</v>
      </c>
      <c r="E534" s="1">
        <v>1046.202</v>
      </c>
      <c r="F534" s="1">
        <v>25.05</v>
      </c>
      <c r="G534" s="1">
        <v>33534.97</v>
      </c>
    </row>
    <row r="535" spans="1:7">
      <c r="A535" s="2">
        <v>42380</v>
      </c>
      <c r="B535" s="1">
        <v>24.3</v>
      </c>
      <c r="C535" s="1">
        <v>1923.67</v>
      </c>
      <c r="D535" s="1">
        <v>25.7</v>
      </c>
      <c r="E535" s="1">
        <v>1041.896</v>
      </c>
      <c r="F535" s="1">
        <v>22.72</v>
      </c>
      <c r="G535" s="1">
        <v>33641.879999999997</v>
      </c>
    </row>
    <row r="536" spans="1:7">
      <c r="A536" s="2">
        <v>42381</v>
      </c>
      <c r="B536" s="1">
        <v>22.47</v>
      </c>
      <c r="C536" s="1">
        <v>1938.68</v>
      </c>
      <c r="D536" s="1">
        <v>24.75</v>
      </c>
      <c r="E536" s="1">
        <v>1044.6969999999999</v>
      </c>
      <c r="F536" s="1">
        <v>21.52</v>
      </c>
      <c r="G536" s="1">
        <v>33883.25</v>
      </c>
    </row>
    <row r="537" spans="1:7">
      <c r="A537" s="2">
        <v>42382</v>
      </c>
      <c r="B537" s="1">
        <v>25.22</v>
      </c>
      <c r="C537" s="1">
        <v>1890.28</v>
      </c>
      <c r="D537" s="1">
        <v>27.33</v>
      </c>
      <c r="E537" s="1">
        <v>1010.187</v>
      </c>
      <c r="F537" s="1">
        <v>23.47</v>
      </c>
      <c r="G537" s="1">
        <v>33134.839999999997</v>
      </c>
    </row>
    <row r="538" spans="1:7">
      <c r="A538" s="2">
        <v>42383</v>
      </c>
      <c r="B538" s="1">
        <v>23.95</v>
      </c>
      <c r="C538" s="1">
        <v>1921.84</v>
      </c>
      <c r="D538" s="1">
        <v>26.9</v>
      </c>
      <c r="E538" s="1">
        <v>1025.6669999999999</v>
      </c>
      <c r="F538" s="1">
        <v>22.5</v>
      </c>
      <c r="G538" s="1">
        <v>33601.839999999997</v>
      </c>
    </row>
    <row r="539" spans="1:7">
      <c r="A539" s="2">
        <v>42384</v>
      </c>
      <c r="B539" s="1">
        <v>27.02</v>
      </c>
      <c r="C539" s="1">
        <v>1880.33</v>
      </c>
      <c r="D539" s="1">
        <v>29.65</v>
      </c>
      <c r="E539" s="1">
        <v>1007.725</v>
      </c>
      <c r="F539" s="1">
        <v>25.57</v>
      </c>
      <c r="G539" s="1">
        <v>32810.58</v>
      </c>
    </row>
    <row r="540" spans="1:7">
      <c r="A540" s="2">
        <v>42387</v>
      </c>
      <c r="B540" s="1">
        <v>27.02</v>
      </c>
      <c r="C540" s="1">
        <v>1880.33</v>
      </c>
      <c r="D540" s="1">
        <v>29.65</v>
      </c>
      <c r="E540" s="1">
        <v>1007.725</v>
      </c>
      <c r="F540" s="1">
        <v>25.57</v>
      </c>
      <c r="G540" s="1">
        <v>32810.58</v>
      </c>
    </row>
    <row r="541" spans="1:7">
      <c r="A541" s="2">
        <v>42388</v>
      </c>
      <c r="B541" s="1">
        <v>26.05</v>
      </c>
      <c r="C541" s="1">
        <v>1881.33</v>
      </c>
      <c r="D541" s="1">
        <v>29.84</v>
      </c>
      <c r="E541" s="1">
        <v>994.86900000000003</v>
      </c>
      <c r="F541" s="1">
        <v>25.18</v>
      </c>
      <c r="G541" s="1">
        <v>32867.919999999998</v>
      </c>
    </row>
    <row r="542" spans="1:7">
      <c r="A542" s="2">
        <v>42389</v>
      </c>
      <c r="B542" s="1">
        <v>27.59</v>
      </c>
      <c r="C542" s="1">
        <v>1859.33</v>
      </c>
      <c r="D542" s="1">
        <v>30.2</v>
      </c>
      <c r="E542" s="1">
        <v>999.31500000000005</v>
      </c>
      <c r="F542" s="1">
        <v>26.98</v>
      </c>
      <c r="G542" s="1">
        <v>32365.67</v>
      </c>
    </row>
    <row r="543" spans="1:7">
      <c r="A543" s="2">
        <v>42390</v>
      </c>
      <c r="B543" s="1">
        <v>26.69</v>
      </c>
      <c r="C543" s="1">
        <v>1868.99</v>
      </c>
      <c r="D543" s="1">
        <v>29.45</v>
      </c>
      <c r="E543" s="1">
        <v>997.34199999999998</v>
      </c>
      <c r="F543" s="1">
        <v>25.46</v>
      </c>
      <c r="G543" s="1">
        <v>32603.67</v>
      </c>
    </row>
    <row r="544" spans="1:7">
      <c r="A544" s="2">
        <v>42391</v>
      </c>
      <c r="B544" s="1">
        <v>22.34</v>
      </c>
      <c r="C544" s="1">
        <v>1906.9</v>
      </c>
      <c r="D544" s="1">
        <v>25.24</v>
      </c>
      <c r="E544" s="1">
        <v>1020.66</v>
      </c>
      <c r="F544" s="1">
        <v>21.93</v>
      </c>
      <c r="G544" s="1">
        <v>33036.449999999997</v>
      </c>
    </row>
    <row r="545" spans="1:7">
      <c r="A545" s="2">
        <v>42394</v>
      </c>
      <c r="B545" s="1">
        <v>24.15</v>
      </c>
      <c r="C545" s="1">
        <v>1877.08</v>
      </c>
      <c r="D545" s="1">
        <v>26.86</v>
      </c>
      <c r="E545" s="1">
        <v>997.37300000000005</v>
      </c>
      <c r="F545" s="1">
        <v>23.46</v>
      </c>
      <c r="G545" s="1">
        <v>32608.87</v>
      </c>
    </row>
    <row r="546" spans="1:7">
      <c r="A546" s="2">
        <v>42395</v>
      </c>
      <c r="B546" s="1">
        <v>22.5</v>
      </c>
      <c r="C546" s="1">
        <v>1903.63</v>
      </c>
      <c r="D546" s="1">
        <v>25.76</v>
      </c>
      <c r="E546" s="1">
        <v>1017.974</v>
      </c>
      <c r="F546" s="1">
        <v>21.85</v>
      </c>
      <c r="G546" s="1">
        <v>33187.79</v>
      </c>
    </row>
    <row r="547" spans="1:7">
      <c r="A547" s="2">
        <v>42396</v>
      </c>
      <c r="B547" s="1">
        <v>23.11</v>
      </c>
      <c r="C547" s="1">
        <v>1882.95</v>
      </c>
      <c r="D547" s="1">
        <v>26.58</v>
      </c>
      <c r="E547" s="1">
        <v>1002.747</v>
      </c>
      <c r="F547" s="1">
        <v>22.19</v>
      </c>
      <c r="G547" s="1">
        <v>32730.48</v>
      </c>
    </row>
    <row r="548" spans="1:7">
      <c r="A548" s="2">
        <v>42397</v>
      </c>
      <c r="B548" s="1">
        <v>22.42</v>
      </c>
      <c r="C548" s="1">
        <v>1893.36</v>
      </c>
      <c r="D548" s="1">
        <v>26.15</v>
      </c>
      <c r="E548" s="1">
        <v>1003.273</v>
      </c>
      <c r="F548" s="1">
        <v>21.63</v>
      </c>
      <c r="G548" s="1">
        <v>32987.46</v>
      </c>
    </row>
    <row r="549" spans="1:7">
      <c r="A549" s="2">
        <v>42398</v>
      </c>
      <c r="B549" s="1">
        <v>20.2</v>
      </c>
      <c r="C549" s="1">
        <v>1940.24</v>
      </c>
      <c r="D549" s="1">
        <v>24.18</v>
      </c>
      <c r="E549" s="1">
        <v>1035.3810000000001</v>
      </c>
      <c r="F549" s="1">
        <v>19.57</v>
      </c>
      <c r="G549" s="1">
        <v>33801.699999999997</v>
      </c>
    </row>
    <row r="550" spans="1:7">
      <c r="A550" s="2">
        <v>42401</v>
      </c>
      <c r="B550" s="1">
        <v>19.98</v>
      </c>
      <c r="C550" s="1">
        <v>1939.38</v>
      </c>
      <c r="D550" s="1">
        <v>24.81</v>
      </c>
      <c r="E550" s="1">
        <v>1032.3879999999999</v>
      </c>
      <c r="F550" s="1">
        <v>19.86</v>
      </c>
      <c r="G550" s="1">
        <v>33766.559999999998</v>
      </c>
    </row>
    <row r="551" spans="1:7">
      <c r="A551" s="2">
        <v>42402</v>
      </c>
      <c r="B551" s="1">
        <v>21.98</v>
      </c>
      <c r="C551" s="1">
        <v>1903.03</v>
      </c>
      <c r="D551" s="1">
        <v>25.97</v>
      </c>
      <c r="E551" s="1">
        <v>1008.835</v>
      </c>
      <c r="F551" s="1">
        <v>21.33</v>
      </c>
      <c r="G551" s="1">
        <v>33159.67</v>
      </c>
    </row>
    <row r="552" spans="1:7">
      <c r="A552" s="2">
        <v>42403</v>
      </c>
      <c r="B552" s="1">
        <v>21.65</v>
      </c>
      <c r="C552" s="1">
        <v>1912.53</v>
      </c>
      <c r="D552" s="1">
        <v>26.01</v>
      </c>
      <c r="E552" s="1">
        <v>1010.298</v>
      </c>
      <c r="F552" s="1">
        <v>20.99</v>
      </c>
      <c r="G552" s="1">
        <v>33543.46</v>
      </c>
    </row>
    <row r="553" spans="1:7">
      <c r="A553" s="2">
        <v>42404</v>
      </c>
      <c r="B553" s="1">
        <v>21.84</v>
      </c>
      <c r="C553" s="1">
        <v>1915.45</v>
      </c>
      <c r="D553" s="1">
        <v>26.21</v>
      </c>
      <c r="E553" s="1">
        <v>1014.789</v>
      </c>
      <c r="F553" s="1">
        <v>20.94</v>
      </c>
      <c r="G553" s="1">
        <v>33714.86</v>
      </c>
    </row>
    <row r="554" spans="1:7">
      <c r="A554" s="2">
        <v>42405</v>
      </c>
      <c r="B554" s="1">
        <v>23.38</v>
      </c>
      <c r="C554" s="1">
        <v>1880.05</v>
      </c>
      <c r="D554" s="1">
        <v>28.53</v>
      </c>
      <c r="E554" s="1">
        <v>985.61800000000005</v>
      </c>
      <c r="F554" s="1">
        <v>22.13</v>
      </c>
      <c r="G554" s="1">
        <v>33280.269999999997</v>
      </c>
    </row>
    <row r="555" spans="1:7">
      <c r="A555" s="2">
        <v>42408</v>
      </c>
      <c r="B555" s="1">
        <v>26</v>
      </c>
      <c r="C555" s="1">
        <v>1853.44</v>
      </c>
      <c r="D555" s="1">
        <v>30.13</v>
      </c>
      <c r="E555" s="1">
        <v>969.33799999999997</v>
      </c>
      <c r="F555" s="1">
        <v>24.66</v>
      </c>
      <c r="G555" s="1">
        <v>32933.160000000003</v>
      </c>
    </row>
    <row r="556" spans="1:7">
      <c r="A556" s="2">
        <v>42409</v>
      </c>
      <c r="B556" s="1">
        <v>26.54</v>
      </c>
      <c r="C556" s="1">
        <v>1852.21</v>
      </c>
      <c r="D556" s="1">
        <v>31.13</v>
      </c>
      <c r="E556" s="1">
        <v>963.89499999999998</v>
      </c>
      <c r="F556" s="1">
        <v>25.21</v>
      </c>
      <c r="G556" s="1">
        <v>32917.4</v>
      </c>
    </row>
    <row r="557" spans="1:7">
      <c r="A557" s="2">
        <v>42410</v>
      </c>
      <c r="B557" s="1">
        <v>26.29</v>
      </c>
      <c r="C557" s="1">
        <v>1851.86</v>
      </c>
      <c r="D557" s="1">
        <v>30.96</v>
      </c>
      <c r="E557" s="1">
        <v>963.48099999999999</v>
      </c>
      <c r="F557" s="1">
        <v>25.07</v>
      </c>
      <c r="G557" s="1">
        <v>32748.9</v>
      </c>
    </row>
    <row r="558" spans="1:7">
      <c r="A558" s="2">
        <v>42411</v>
      </c>
      <c r="B558" s="1">
        <v>28.14</v>
      </c>
      <c r="C558" s="1">
        <v>1829.08</v>
      </c>
      <c r="D558" s="1">
        <v>32.299999999999997</v>
      </c>
      <c r="E558" s="1">
        <v>953.71500000000003</v>
      </c>
      <c r="F558" s="1">
        <v>27.39</v>
      </c>
      <c r="G558" s="1">
        <v>32225.09</v>
      </c>
    </row>
    <row r="559" spans="1:7">
      <c r="A559" s="2">
        <v>42412</v>
      </c>
      <c r="B559" s="1">
        <v>25.4</v>
      </c>
      <c r="C559" s="1">
        <v>1864.78</v>
      </c>
      <c r="D559" s="1">
        <v>30.35</v>
      </c>
      <c r="E559" s="1">
        <v>971.99</v>
      </c>
      <c r="F559" s="1">
        <v>24.58</v>
      </c>
      <c r="G559" s="1">
        <v>32870.519999999997</v>
      </c>
    </row>
    <row r="560" spans="1:7">
      <c r="A560" s="2">
        <v>42415</v>
      </c>
      <c r="B560" s="1">
        <v>25.4</v>
      </c>
      <c r="C560" s="1">
        <v>1864.78</v>
      </c>
      <c r="D560" s="1">
        <v>30.35</v>
      </c>
      <c r="E560" s="1">
        <v>971.99</v>
      </c>
      <c r="F560" s="1">
        <v>24.58</v>
      </c>
      <c r="G560" s="1">
        <v>32870.519999999997</v>
      </c>
    </row>
    <row r="561" spans="1:7">
      <c r="A561" s="2">
        <v>42416</v>
      </c>
      <c r="B561" s="1">
        <v>24.11</v>
      </c>
      <c r="C561" s="1">
        <v>1895.58</v>
      </c>
      <c r="D561" s="1">
        <v>28.65</v>
      </c>
      <c r="E561" s="1">
        <v>995.80200000000002</v>
      </c>
      <c r="F561" s="1">
        <v>23.29</v>
      </c>
      <c r="G561" s="1">
        <v>33348.67</v>
      </c>
    </row>
    <row r="562" spans="1:7">
      <c r="A562" s="2">
        <v>42417</v>
      </c>
      <c r="B562" s="1">
        <v>22.31</v>
      </c>
      <c r="C562" s="1">
        <v>1926.82</v>
      </c>
      <c r="D562" s="1">
        <v>27</v>
      </c>
      <c r="E562" s="1">
        <v>1011.133</v>
      </c>
      <c r="F562" s="1">
        <v>21.35</v>
      </c>
      <c r="G562" s="1">
        <v>33889.72</v>
      </c>
    </row>
    <row r="563" spans="1:7">
      <c r="A563" s="2">
        <v>42418</v>
      </c>
      <c r="B563" s="1">
        <v>21.64</v>
      </c>
      <c r="C563" s="1">
        <v>1917.83</v>
      </c>
      <c r="D563" s="1">
        <v>26.05</v>
      </c>
      <c r="E563" s="1">
        <v>1004.706</v>
      </c>
      <c r="F563" s="1">
        <v>20.51</v>
      </c>
      <c r="G563" s="1">
        <v>33806.5</v>
      </c>
    </row>
    <row r="564" spans="1:7">
      <c r="A564" s="2">
        <v>42419</v>
      </c>
      <c r="B564" s="1">
        <v>20.53</v>
      </c>
      <c r="C564" s="1">
        <v>1917.78</v>
      </c>
      <c r="D564" s="1">
        <v>24.53</v>
      </c>
      <c r="E564" s="1">
        <v>1010.011</v>
      </c>
      <c r="F564" s="1">
        <v>19.46</v>
      </c>
      <c r="G564" s="1">
        <v>33772.93</v>
      </c>
    </row>
    <row r="565" spans="1:7">
      <c r="A565" s="2">
        <v>42422</v>
      </c>
      <c r="B565" s="1">
        <v>19.38</v>
      </c>
      <c r="C565" s="1">
        <v>1945.5</v>
      </c>
      <c r="D565" s="1">
        <v>23.56</v>
      </c>
      <c r="E565" s="1">
        <v>1021.736</v>
      </c>
      <c r="F565" s="1">
        <v>18.440000000000001</v>
      </c>
      <c r="G565" s="1">
        <v>34244.050000000003</v>
      </c>
    </row>
    <row r="566" spans="1:7">
      <c r="A566" s="2">
        <v>42423</v>
      </c>
      <c r="B566" s="1">
        <v>20.98</v>
      </c>
      <c r="C566" s="1">
        <v>1921.27</v>
      </c>
      <c r="D566" s="1">
        <v>24.17</v>
      </c>
      <c r="E566" s="1">
        <v>1012.151</v>
      </c>
      <c r="F566" s="1">
        <v>19.87</v>
      </c>
      <c r="G566" s="1">
        <v>33854.9</v>
      </c>
    </row>
    <row r="567" spans="1:7">
      <c r="A567" s="2">
        <v>42424</v>
      </c>
      <c r="B567" s="1">
        <v>20.72</v>
      </c>
      <c r="C567" s="1">
        <v>1929.8</v>
      </c>
      <c r="D567" s="1">
        <v>23.89</v>
      </c>
      <c r="E567" s="1">
        <v>1022.077</v>
      </c>
      <c r="F567" s="1">
        <v>19.940000000000001</v>
      </c>
      <c r="G567" s="1">
        <v>33964.54</v>
      </c>
    </row>
    <row r="568" spans="1:7">
      <c r="A568" s="2">
        <v>42425</v>
      </c>
      <c r="B568" s="1">
        <v>19.11</v>
      </c>
      <c r="C568" s="1">
        <v>1951.7</v>
      </c>
      <c r="D568" s="1">
        <v>23.02</v>
      </c>
      <c r="E568" s="1">
        <v>1031.576</v>
      </c>
      <c r="F568" s="1">
        <v>18.2</v>
      </c>
      <c r="G568" s="1">
        <v>34405.19</v>
      </c>
    </row>
    <row r="569" spans="1:7">
      <c r="A569" s="2">
        <v>42426</v>
      </c>
      <c r="B569" s="1">
        <v>19.809999999999999</v>
      </c>
      <c r="C569" s="1">
        <v>1948.05</v>
      </c>
      <c r="D569" s="1">
        <v>22.7</v>
      </c>
      <c r="E569" s="1">
        <v>1037.183</v>
      </c>
      <c r="F569" s="1">
        <v>19.09</v>
      </c>
      <c r="G569" s="1">
        <v>34299.629999999997</v>
      </c>
    </row>
    <row r="570" spans="1:7">
      <c r="A570" s="2">
        <v>42429</v>
      </c>
      <c r="B570" s="1">
        <v>20.55</v>
      </c>
      <c r="C570" s="1">
        <v>1932.23</v>
      </c>
      <c r="D570" s="1">
        <v>23.19</v>
      </c>
      <c r="E570" s="1">
        <v>1033.9010000000001</v>
      </c>
      <c r="F570" s="1">
        <v>19.77</v>
      </c>
      <c r="G570" s="1">
        <v>34054.29</v>
      </c>
    </row>
    <row r="571" spans="1:7">
      <c r="A571" s="2">
        <v>42430</v>
      </c>
      <c r="B571" s="1">
        <v>17.7</v>
      </c>
      <c r="C571" s="1">
        <v>1978.35</v>
      </c>
      <c r="D571" s="1">
        <v>20.93</v>
      </c>
      <c r="E571" s="1">
        <v>1054.4939999999999</v>
      </c>
      <c r="F571" s="1">
        <v>17.510000000000002</v>
      </c>
      <c r="G571" s="1">
        <v>34773.01</v>
      </c>
    </row>
    <row r="572" spans="1:7">
      <c r="A572" s="2">
        <v>42431</v>
      </c>
      <c r="B572" s="1">
        <v>17.09</v>
      </c>
      <c r="C572" s="1">
        <v>1986.45</v>
      </c>
      <c r="D572" s="1">
        <v>20.18</v>
      </c>
      <c r="E572" s="1">
        <v>1065.673</v>
      </c>
      <c r="F572" s="1">
        <v>16.82</v>
      </c>
      <c r="G572" s="1">
        <v>34843.61</v>
      </c>
    </row>
    <row r="573" spans="1:7">
      <c r="A573" s="2">
        <v>42432</v>
      </c>
      <c r="B573" s="1">
        <v>16.7</v>
      </c>
      <c r="C573" s="1">
        <v>1993.4</v>
      </c>
      <c r="D573" s="1">
        <v>19.89</v>
      </c>
      <c r="E573" s="1">
        <v>1076.048</v>
      </c>
      <c r="F573" s="1">
        <v>16.71</v>
      </c>
      <c r="G573" s="1">
        <v>34937.79</v>
      </c>
    </row>
    <row r="574" spans="1:7">
      <c r="A574" s="2">
        <v>42433</v>
      </c>
      <c r="B574" s="1">
        <v>16.86</v>
      </c>
      <c r="C574" s="1">
        <v>1999.99</v>
      </c>
      <c r="D574" s="1">
        <v>20.48</v>
      </c>
      <c r="E574" s="1">
        <v>1081.9349999999999</v>
      </c>
      <c r="F574" s="1">
        <v>16.77</v>
      </c>
      <c r="G574" s="1">
        <v>35067.42</v>
      </c>
    </row>
    <row r="575" spans="1:7">
      <c r="A575" s="2">
        <v>42436</v>
      </c>
      <c r="B575" s="1">
        <v>17.350000000000001</v>
      </c>
      <c r="C575" s="1">
        <v>2001.76</v>
      </c>
      <c r="D575" s="1">
        <v>20.46</v>
      </c>
      <c r="E575" s="1">
        <v>1094.146</v>
      </c>
      <c r="F575" s="1">
        <v>16.989999999999998</v>
      </c>
      <c r="G575" s="1">
        <v>35205.949999999997</v>
      </c>
    </row>
    <row r="576" spans="1:7">
      <c r="A576" s="2">
        <v>42437</v>
      </c>
      <c r="B576" s="1">
        <v>18.670000000000002</v>
      </c>
      <c r="C576" s="1">
        <v>1979.26</v>
      </c>
      <c r="D576" s="1">
        <v>22.86</v>
      </c>
      <c r="E576" s="1">
        <v>1067.8779999999999</v>
      </c>
      <c r="F576" s="1">
        <v>17.670000000000002</v>
      </c>
      <c r="G576" s="1">
        <v>34997.800000000003</v>
      </c>
    </row>
    <row r="577" spans="1:7">
      <c r="A577" s="2">
        <v>42438</v>
      </c>
      <c r="B577" s="1">
        <v>18.34</v>
      </c>
      <c r="C577" s="1">
        <v>1989.26</v>
      </c>
      <c r="D577" s="1">
        <v>22.23</v>
      </c>
      <c r="E577" s="1">
        <v>1072.7650000000001</v>
      </c>
      <c r="F577" s="1">
        <v>17.54</v>
      </c>
      <c r="G577" s="1">
        <v>35086.74</v>
      </c>
    </row>
    <row r="578" spans="1:7">
      <c r="A578" s="2">
        <v>42439</v>
      </c>
      <c r="B578" s="1">
        <v>18.05</v>
      </c>
      <c r="C578" s="1">
        <v>1989.57</v>
      </c>
      <c r="D578" s="1">
        <v>22.34</v>
      </c>
      <c r="E578" s="1">
        <v>1063.989</v>
      </c>
      <c r="F578" s="1">
        <v>17.27</v>
      </c>
      <c r="G578" s="1">
        <v>35075.93</v>
      </c>
    </row>
    <row r="579" spans="1:7">
      <c r="A579" s="2">
        <v>42440</v>
      </c>
      <c r="B579" s="1">
        <v>16.5</v>
      </c>
      <c r="C579" s="1">
        <v>2022.19</v>
      </c>
      <c r="D579" s="1">
        <v>20.25</v>
      </c>
      <c r="E579" s="1">
        <v>1087.557</v>
      </c>
      <c r="F579" s="1">
        <v>16.37</v>
      </c>
      <c r="G579" s="1">
        <v>35537.69</v>
      </c>
    </row>
    <row r="580" spans="1:7">
      <c r="A580" s="2">
        <v>42443</v>
      </c>
      <c r="B580" s="1">
        <v>16.920000000000002</v>
      </c>
      <c r="C580" s="1">
        <v>2019.64</v>
      </c>
      <c r="D580" s="1">
        <v>20.079999999999998</v>
      </c>
      <c r="E580" s="1">
        <v>1084.25</v>
      </c>
      <c r="F580" s="1">
        <v>16.12</v>
      </c>
      <c r="G580" s="1">
        <v>35570.35</v>
      </c>
    </row>
    <row r="581" spans="1:7">
      <c r="A581" s="2">
        <v>42444</v>
      </c>
      <c r="B581" s="1">
        <v>16.84</v>
      </c>
      <c r="C581" s="1">
        <v>2015.93</v>
      </c>
      <c r="D581" s="1">
        <v>21.04</v>
      </c>
      <c r="E581" s="1">
        <v>1066.6659999999999</v>
      </c>
      <c r="F581" s="1">
        <v>15.84</v>
      </c>
      <c r="G581" s="1">
        <v>35616.58</v>
      </c>
    </row>
    <row r="582" spans="1:7">
      <c r="A582" s="2">
        <v>42445</v>
      </c>
      <c r="B582" s="1">
        <v>14.99</v>
      </c>
      <c r="C582" s="1">
        <v>2027.22</v>
      </c>
      <c r="D582" s="1">
        <v>19.37</v>
      </c>
      <c r="E582" s="1">
        <v>1074.511</v>
      </c>
      <c r="F582" s="1">
        <v>14.34</v>
      </c>
      <c r="G582" s="1">
        <v>35769.85</v>
      </c>
    </row>
    <row r="583" spans="1:7">
      <c r="A583" s="2">
        <v>42446</v>
      </c>
      <c r="B583" s="1">
        <v>14.44</v>
      </c>
      <c r="C583" s="1">
        <v>2040.59</v>
      </c>
      <c r="D583" s="1">
        <v>18.829999999999998</v>
      </c>
      <c r="E583" s="1">
        <v>1091.2529999999999</v>
      </c>
      <c r="F583" s="1">
        <v>13.59</v>
      </c>
      <c r="G583" s="1">
        <v>36091.360000000001</v>
      </c>
    </row>
    <row r="584" spans="1:7">
      <c r="A584" s="2">
        <v>42447</v>
      </c>
      <c r="B584" s="1">
        <v>14.02</v>
      </c>
      <c r="C584" s="1">
        <v>2049.58</v>
      </c>
      <c r="D584" s="1">
        <v>18.14</v>
      </c>
      <c r="E584" s="1">
        <v>1101.673</v>
      </c>
      <c r="F584" s="1">
        <v>13.25</v>
      </c>
      <c r="G584" s="1">
        <v>36340.769999999997</v>
      </c>
    </row>
    <row r="585" spans="1:7">
      <c r="A585" s="2">
        <v>42450</v>
      </c>
      <c r="B585" s="1">
        <v>13.79</v>
      </c>
      <c r="C585" s="1">
        <v>2051.6</v>
      </c>
      <c r="D585" s="1">
        <v>18.55</v>
      </c>
      <c r="E585" s="1">
        <v>1098.578</v>
      </c>
      <c r="F585" s="1">
        <v>13.41</v>
      </c>
      <c r="G585" s="1">
        <v>36385.300000000003</v>
      </c>
    </row>
    <row r="586" spans="1:7">
      <c r="A586" s="2">
        <v>42451</v>
      </c>
      <c r="B586" s="1">
        <v>14.17</v>
      </c>
      <c r="C586" s="1">
        <v>2049.8000000000002</v>
      </c>
      <c r="D586" s="1">
        <v>18.64</v>
      </c>
      <c r="E586" s="1">
        <v>1097.3389999999999</v>
      </c>
      <c r="F586" s="1">
        <v>13.79</v>
      </c>
      <c r="G586" s="1">
        <v>36300.050000000003</v>
      </c>
    </row>
    <row r="587" spans="1:7">
      <c r="A587" s="2">
        <v>42452</v>
      </c>
      <c r="B587" s="1">
        <v>14.94</v>
      </c>
      <c r="C587" s="1">
        <v>2036.71</v>
      </c>
      <c r="D587" s="1">
        <v>19.989999999999998</v>
      </c>
      <c r="E587" s="1">
        <v>1075.6990000000001</v>
      </c>
      <c r="F587" s="1">
        <v>14.33</v>
      </c>
      <c r="G587" s="1">
        <v>36134.910000000003</v>
      </c>
    </row>
    <row r="588" spans="1:7">
      <c r="A588" s="2">
        <v>42453</v>
      </c>
      <c r="B588" s="1">
        <v>14.74</v>
      </c>
      <c r="C588" s="1">
        <v>2035.94</v>
      </c>
      <c r="D588" s="1">
        <v>19.399999999999999</v>
      </c>
      <c r="E588" s="1">
        <v>1079.537</v>
      </c>
      <c r="F588" s="1">
        <v>14.19</v>
      </c>
      <c r="G588" s="1">
        <v>36162.050000000003</v>
      </c>
    </row>
    <row r="589" spans="1:7">
      <c r="A589" s="2">
        <v>42454</v>
      </c>
      <c r="B589" s="1">
        <v>14.74</v>
      </c>
      <c r="C589" s="1">
        <v>2035.94</v>
      </c>
      <c r="D589" s="1">
        <v>19.399999999999999</v>
      </c>
      <c r="E589" s="1">
        <v>1079.537</v>
      </c>
      <c r="F589" s="1">
        <v>14.19</v>
      </c>
      <c r="G589" s="1">
        <v>36162.050000000003</v>
      </c>
    </row>
    <row r="590" spans="1:7">
      <c r="A590" s="2">
        <v>42457</v>
      </c>
      <c r="B590" s="1">
        <v>15.24</v>
      </c>
      <c r="C590" s="1">
        <v>2037.05</v>
      </c>
      <c r="D590" s="1">
        <v>19.809999999999999</v>
      </c>
      <c r="E590" s="1">
        <v>1080.231</v>
      </c>
      <c r="F590" s="1">
        <v>14.65</v>
      </c>
      <c r="G590" s="1">
        <v>36202.629999999997</v>
      </c>
    </row>
    <row r="591" spans="1:7">
      <c r="A591" s="2">
        <v>42458</v>
      </c>
      <c r="B591" s="1">
        <v>13.82</v>
      </c>
      <c r="C591" s="1">
        <v>2055.0100000000002</v>
      </c>
      <c r="D591" s="1">
        <v>18.29</v>
      </c>
      <c r="E591" s="1">
        <v>1109.0820000000001</v>
      </c>
      <c r="F591" s="1">
        <v>13.69</v>
      </c>
      <c r="G591" s="1">
        <v>36404.39</v>
      </c>
    </row>
    <row r="592" spans="1:7">
      <c r="A592" s="2">
        <v>42459</v>
      </c>
      <c r="B592" s="1">
        <v>13.56</v>
      </c>
      <c r="C592" s="1">
        <v>2063.9499999999998</v>
      </c>
      <c r="D592" s="1">
        <v>18.149999999999999</v>
      </c>
      <c r="E592" s="1">
        <v>1110.442</v>
      </c>
      <c r="F592" s="1">
        <v>13.26</v>
      </c>
      <c r="G592" s="1">
        <v>36576.879999999997</v>
      </c>
    </row>
    <row r="593" spans="1:7">
      <c r="A593" s="2">
        <v>42460</v>
      </c>
      <c r="B593" s="1">
        <v>13.95</v>
      </c>
      <c r="C593" s="1">
        <v>2059.7399999999998</v>
      </c>
      <c r="D593" s="1">
        <v>18.28</v>
      </c>
      <c r="E593" s="1">
        <v>1114.028</v>
      </c>
      <c r="F593" s="1">
        <v>13.74</v>
      </c>
      <c r="G593" s="1">
        <v>36511.699999999997</v>
      </c>
    </row>
    <row r="594" spans="1:7">
      <c r="A594" s="2">
        <v>42461</v>
      </c>
      <c r="B594" s="1">
        <v>13.1</v>
      </c>
      <c r="C594" s="1">
        <v>2072.7800000000002</v>
      </c>
      <c r="D594" s="1">
        <v>17.88</v>
      </c>
      <c r="E594" s="1">
        <v>1117.684</v>
      </c>
      <c r="F594" s="1">
        <v>13.59</v>
      </c>
      <c r="G594" s="1">
        <v>36733.96</v>
      </c>
    </row>
    <row r="595" spans="1:7">
      <c r="A595" s="2">
        <v>42464</v>
      </c>
      <c r="B595" s="1">
        <v>14.12</v>
      </c>
      <c r="C595" s="1">
        <v>2066.13</v>
      </c>
      <c r="D595" s="1">
        <v>19.079999999999998</v>
      </c>
      <c r="E595" s="1">
        <v>1108.5409999999999</v>
      </c>
      <c r="F595" s="1">
        <v>14.28</v>
      </c>
      <c r="G595" s="1">
        <v>36628.769999999997</v>
      </c>
    </row>
    <row r="596" spans="1:7">
      <c r="A596" s="2">
        <v>42465</v>
      </c>
      <c r="B596" s="1">
        <v>15.42</v>
      </c>
      <c r="C596" s="1">
        <v>2045.17</v>
      </c>
      <c r="D596" s="1">
        <v>20.13</v>
      </c>
      <c r="E596" s="1">
        <v>1095.854</v>
      </c>
      <c r="F596" s="1">
        <v>15.4</v>
      </c>
      <c r="G596" s="1">
        <v>36352.71</v>
      </c>
    </row>
    <row r="597" spans="1:7">
      <c r="A597" s="2">
        <v>42466</v>
      </c>
      <c r="B597" s="1">
        <v>14.09</v>
      </c>
      <c r="C597" s="1">
        <v>2066.66</v>
      </c>
      <c r="D597" s="1">
        <v>18.93</v>
      </c>
      <c r="E597" s="1">
        <v>1108.8130000000001</v>
      </c>
      <c r="F597" s="1">
        <v>14.74</v>
      </c>
      <c r="G597" s="1">
        <v>36597.589999999997</v>
      </c>
    </row>
    <row r="598" spans="1:7">
      <c r="A598" s="2">
        <v>42467</v>
      </c>
      <c r="B598" s="1">
        <v>16.16</v>
      </c>
      <c r="C598" s="1">
        <v>2041.91</v>
      </c>
      <c r="D598" s="1">
        <v>20.51</v>
      </c>
      <c r="E598" s="1">
        <v>1092.7850000000001</v>
      </c>
      <c r="F598" s="1">
        <v>15.7</v>
      </c>
      <c r="G598" s="1">
        <v>36237.97</v>
      </c>
    </row>
    <row r="599" spans="1:7">
      <c r="A599" s="2">
        <v>42468</v>
      </c>
      <c r="B599" s="1">
        <v>15.36</v>
      </c>
      <c r="C599" s="1">
        <v>2047.6</v>
      </c>
      <c r="D599" s="1">
        <v>19.88</v>
      </c>
      <c r="E599" s="1">
        <v>1097.3140000000001</v>
      </c>
      <c r="F599" s="1">
        <v>15.33</v>
      </c>
      <c r="G599" s="1">
        <v>36310.26</v>
      </c>
    </row>
    <row r="600" spans="1:7">
      <c r="A600" s="2">
        <v>42471</v>
      </c>
      <c r="B600" s="1">
        <v>16.260000000000002</v>
      </c>
      <c r="C600" s="1">
        <v>2041.99</v>
      </c>
      <c r="D600" s="1">
        <v>19.38</v>
      </c>
      <c r="E600" s="1">
        <v>1094.3420000000001</v>
      </c>
      <c r="F600" s="1">
        <v>14.91</v>
      </c>
      <c r="G600" s="1">
        <v>36267.82</v>
      </c>
    </row>
    <row r="601" spans="1:7">
      <c r="A601" s="2">
        <v>42472</v>
      </c>
      <c r="B601" s="1">
        <v>14.85</v>
      </c>
      <c r="C601" s="1">
        <v>2061.7199999999998</v>
      </c>
      <c r="D601" s="1">
        <v>18.34</v>
      </c>
      <c r="E601" s="1">
        <v>1105.713</v>
      </c>
      <c r="F601" s="1">
        <v>13.97</v>
      </c>
      <c r="G601" s="1">
        <v>36608.339999999997</v>
      </c>
    </row>
    <row r="602" spans="1:7">
      <c r="A602" s="2">
        <v>42473</v>
      </c>
      <c r="B602" s="1">
        <v>13.84</v>
      </c>
      <c r="C602" s="1">
        <v>2082.42</v>
      </c>
      <c r="D602" s="1">
        <v>17.14</v>
      </c>
      <c r="E602" s="1">
        <v>1129.9259999999999</v>
      </c>
      <c r="F602" s="1">
        <v>12.85</v>
      </c>
      <c r="G602" s="1">
        <v>36994.699999999997</v>
      </c>
    </row>
    <row r="603" spans="1:7">
      <c r="A603" s="2">
        <v>42474</v>
      </c>
      <c r="B603" s="1">
        <v>13.72</v>
      </c>
      <c r="C603" s="1">
        <v>2082.7800000000002</v>
      </c>
      <c r="D603" s="1">
        <v>17.62</v>
      </c>
      <c r="E603" s="1">
        <v>1128.5889999999999</v>
      </c>
      <c r="F603" s="1">
        <v>12.72</v>
      </c>
      <c r="G603" s="1">
        <v>37041.660000000003</v>
      </c>
    </row>
    <row r="604" spans="1:7">
      <c r="A604" s="2">
        <v>42475</v>
      </c>
      <c r="B604" s="1">
        <v>13.62</v>
      </c>
      <c r="C604" s="1">
        <v>2080.73</v>
      </c>
      <c r="D604" s="1">
        <v>17.41</v>
      </c>
      <c r="E604" s="1">
        <v>1130.923</v>
      </c>
      <c r="F604" s="1">
        <v>12.79</v>
      </c>
      <c r="G604" s="1">
        <v>36981.800000000003</v>
      </c>
    </row>
    <row r="605" spans="1:7">
      <c r="A605" s="2">
        <v>42478</v>
      </c>
      <c r="B605" s="1">
        <v>13.35</v>
      </c>
      <c r="C605" s="1">
        <v>2094.34</v>
      </c>
      <c r="D605" s="1">
        <v>17.21</v>
      </c>
      <c r="E605" s="1">
        <v>1139.278</v>
      </c>
      <c r="F605" s="1">
        <v>13.11</v>
      </c>
      <c r="G605" s="1">
        <v>37202.269999999997</v>
      </c>
    </row>
    <row r="606" spans="1:7">
      <c r="A606" s="2">
        <v>42479</v>
      </c>
      <c r="B606" s="1">
        <v>13.24</v>
      </c>
      <c r="C606" s="1">
        <v>2100.8000000000002</v>
      </c>
      <c r="D606" s="1">
        <v>17.239999999999998</v>
      </c>
      <c r="E606" s="1">
        <v>1140.2329999999999</v>
      </c>
      <c r="F606" s="1">
        <v>12.78</v>
      </c>
      <c r="G606" s="1">
        <v>37304.44</v>
      </c>
    </row>
    <row r="607" spans="1:7">
      <c r="A607" s="2">
        <v>42480</v>
      </c>
      <c r="B607" s="1">
        <v>13.28</v>
      </c>
      <c r="C607" s="1">
        <v>2102.4</v>
      </c>
      <c r="D607" s="1">
        <v>17.09</v>
      </c>
      <c r="E607" s="1">
        <v>1142.2940000000001</v>
      </c>
      <c r="F607" s="1">
        <v>12.99</v>
      </c>
      <c r="G607" s="1">
        <v>37392.6</v>
      </c>
    </row>
    <row r="608" spans="1:7">
      <c r="A608" s="2">
        <v>42481</v>
      </c>
      <c r="B608" s="1">
        <v>13.95</v>
      </c>
      <c r="C608" s="1">
        <v>2091.48</v>
      </c>
      <c r="D608" s="1">
        <v>17.329999999999998</v>
      </c>
      <c r="E608" s="1">
        <v>1135.77</v>
      </c>
      <c r="F608" s="1">
        <v>13.49</v>
      </c>
      <c r="G608" s="1">
        <v>37168.449999999997</v>
      </c>
    </row>
    <row r="609" spans="1:7">
      <c r="A609" s="2">
        <v>42482</v>
      </c>
      <c r="B609" s="1">
        <v>13.22</v>
      </c>
      <c r="C609" s="1">
        <v>2091.58</v>
      </c>
      <c r="D609" s="1">
        <v>16.690000000000001</v>
      </c>
      <c r="E609" s="1">
        <v>1146.69</v>
      </c>
      <c r="F609" s="1">
        <v>13.15</v>
      </c>
      <c r="G609" s="1">
        <v>37212.33</v>
      </c>
    </row>
    <row r="610" spans="1:7">
      <c r="A610" s="2">
        <v>42485</v>
      </c>
      <c r="B610" s="1">
        <v>14.08</v>
      </c>
      <c r="C610" s="1">
        <v>2087.79</v>
      </c>
      <c r="D610" s="1">
        <v>17.62</v>
      </c>
      <c r="E610" s="1">
        <v>1138.098</v>
      </c>
      <c r="F610" s="1">
        <v>13.84</v>
      </c>
      <c r="G610" s="1">
        <v>37157.550000000003</v>
      </c>
    </row>
    <row r="611" spans="1:7">
      <c r="A611" s="2">
        <v>42486</v>
      </c>
      <c r="B611" s="1">
        <v>13.96</v>
      </c>
      <c r="C611" s="1">
        <v>2091.6999999999998</v>
      </c>
      <c r="D611" s="1">
        <v>17.420000000000002</v>
      </c>
      <c r="E611" s="1">
        <v>1150.7280000000001</v>
      </c>
      <c r="F611" s="1">
        <v>13.93</v>
      </c>
      <c r="G611" s="1">
        <v>37184.589999999997</v>
      </c>
    </row>
    <row r="612" spans="1:7">
      <c r="A612" s="2">
        <v>42487</v>
      </c>
      <c r="B612" s="1">
        <v>13.77</v>
      </c>
      <c r="C612" s="1">
        <v>2095.15</v>
      </c>
      <c r="D612" s="1">
        <v>17.36</v>
      </c>
      <c r="E612" s="1">
        <v>1154.1489999999999</v>
      </c>
      <c r="F612" s="1">
        <v>13.65</v>
      </c>
      <c r="G612" s="1">
        <v>37290.47</v>
      </c>
    </row>
    <row r="613" spans="1:7">
      <c r="A613" s="2">
        <v>42488</v>
      </c>
      <c r="B613" s="1">
        <v>15.22</v>
      </c>
      <c r="C613" s="1">
        <v>2075.81</v>
      </c>
      <c r="D613" s="1">
        <v>18.23</v>
      </c>
      <c r="E613" s="1">
        <v>1140.3979999999999</v>
      </c>
      <c r="F613" s="1">
        <v>14.88</v>
      </c>
      <c r="G613" s="1">
        <v>36854.78</v>
      </c>
    </row>
    <row r="614" spans="1:7">
      <c r="A614" s="2">
        <v>42489</v>
      </c>
      <c r="B614" s="1">
        <v>15.7</v>
      </c>
      <c r="C614" s="1">
        <v>2065.3000000000002</v>
      </c>
      <c r="D614" s="1">
        <v>19.100000000000001</v>
      </c>
      <c r="E614" s="1">
        <v>1130.845</v>
      </c>
      <c r="F614" s="1">
        <v>15.01</v>
      </c>
      <c r="G614" s="1">
        <v>36736.720000000001</v>
      </c>
    </row>
    <row r="615" spans="1:7">
      <c r="A615" s="2">
        <v>42492</v>
      </c>
      <c r="B615" s="1">
        <v>14.68</v>
      </c>
      <c r="C615" s="1">
        <v>2081.4299999999998</v>
      </c>
      <c r="D615" s="1">
        <v>18.37</v>
      </c>
      <c r="E615" s="1">
        <v>1140.92</v>
      </c>
      <c r="F615" s="1">
        <v>14.52</v>
      </c>
      <c r="G615" s="1">
        <v>36979.620000000003</v>
      </c>
    </row>
    <row r="616" spans="1:7">
      <c r="A616" s="2">
        <v>42493</v>
      </c>
      <c r="B616" s="1">
        <v>15.6</v>
      </c>
      <c r="C616" s="1">
        <v>2063.37</v>
      </c>
      <c r="D616" s="1">
        <v>19.89</v>
      </c>
      <c r="E616" s="1">
        <v>1121.7560000000001</v>
      </c>
      <c r="F616" s="1">
        <v>15.28</v>
      </c>
      <c r="G616" s="1">
        <v>36689.730000000003</v>
      </c>
    </row>
    <row r="617" spans="1:7">
      <c r="A617" s="2">
        <v>42494</v>
      </c>
      <c r="B617" s="1">
        <v>16.05</v>
      </c>
      <c r="C617" s="1">
        <v>2051.12</v>
      </c>
      <c r="D617" s="1">
        <v>19.899999999999999</v>
      </c>
      <c r="E617" s="1">
        <v>1113.135</v>
      </c>
      <c r="F617" s="1">
        <v>15.67</v>
      </c>
      <c r="G617" s="1">
        <v>36487.46</v>
      </c>
    </row>
    <row r="618" spans="1:7">
      <c r="A618" s="2">
        <v>42495</v>
      </c>
      <c r="B618" s="1">
        <v>15.91</v>
      </c>
      <c r="C618" s="1">
        <v>2050.63</v>
      </c>
      <c r="D618" s="1">
        <v>20</v>
      </c>
      <c r="E618" s="1">
        <v>1107.9480000000001</v>
      </c>
      <c r="F618" s="1">
        <v>15.58</v>
      </c>
      <c r="G618" s="1">
        <v>36515.06</v>
      </c>
    </row>
    <row r="619" spans="1:7">
      <c r="A619" s="2">
        <v>42496</v>
      </c>
      <c r="B619" s="1">
        <v>14.72</v>
      </c>
      <c r="C619" s="1">
        <v>2057.14</v>
      </c>
      <c r="D619" s="1">
        <v>18.72</v>
      </c>
      <c r="E619" s="1">
        <v>1114.72</v>
      </c>
      <c r="F619" s="1">
        <v>14.43</v>
      </c>
      <c r="G619" s="1">
        <v>36700.129999999997</v>
      </c>
    </row>
    <row r="620" spans="1:7">
      <c r="A620" s="2">
        <v>42499</v>
      </c>
      <c r="B620" s="1">
        <v>14.57</v>
      </c>
      <c r="C620" s="1">
        <v>2058.69</v>
      </c>
      <c r="D620" s="1">
        <v>19.03</v>
      </c>
      <c r="E620" s="1">
        <v>1118.2539999999999</v>
      </c>
      <c r="F620" s="1">
        <v>14.49</v>
      </c>
      <c r="G620" s="1">
        <v>36628.300000000003</v>
      </c>
    </row>
    <row r="621" spans="1:7">
      <c r="A621" s="2">
        <v>42500</v>
      </c>
      <c r="B621" s="1">
        <v>13.63</v>
      </c>
      <c r="C621" s="1">
        <v>2084.39</v>
      </c>
      <c r="D621" s="1">
        <v>18.11</v>
      </c>
      <c r="E621" s="1">
        <v>1128.8330000000001</v>
      </c>
      <c r="F621" s="1">
        <v>13.82</v>
      </c>
      <c r="G621" s="1">
        <v>37088.449999999997</v>
      </c>
    </row>
    <row r="622" spans="1:7">
      <c r="A622" s="2">
        <v>42501</v>
      </c>
      <c r="B622" s="1">
        <v>14.69</v>
      </c>
      <c r="C622" s="1">
        <v>2064.46</v>
      </c>
      <c r="D622" s="1">
        <v>18.82</v>
      </c>
      <c r="E622" s="1">
        <v>1114.741</v>
      </c>
      <c r="F622" s="1">
        <v>14.78</v>
      </c>
      <c r="G622" s="1">
        <v>36683.83</v>
      </c>
    </row>
    <row r="623" spans="1:7">
      <c r="A623" s="2">
        <v>42502</v>
      </c>
      <c r="B623" s="1">
        <v>14.41</v>
      </c>
      <c r="C623" s="1">
        <v>2064.11</v>
      </c>
      <c r="D623" s="1">
        <v>18.989999999999998</v>
      </c>
      <c r="E623" s="1">
        <v>1108.5989999999999</v>
      </c>
      <c r="F623" s="1">
        <v>14.34</v>
      </c>
      <c r="G623" s="1">
        <v>36703.269999999997</v>
      </c>
    </row>
    <row r="624" spans="1:7">
      <c r="A624" s="2">
        <v>42503</v>
      </c>
      <c r="B624" s="1">
        <v>15.04</v>
      </c>
      <c r="C624" s="1">
        <v>2046.61</v>
      </c>
      <c r="D624" s="1">
        <v>19.07</v>
      </c>
      <c r="E624" s="1">
        <v>1102.4390000000001</v>
      </c>
      <c r="F624" s="1">
        <v>15.22</v>
      </c>
      <c r="G624" s="1">
        <v>36319.72</v>
      </c>
    </row>
    <row r="625" spans="1:7">
      <c r="A625" s="2">
        <v>42506</v>
      </c>
      <c r="B625" s="1">
        <v>14.68</v>
      </c>
      <c r="C625" s="1">
        <v>2066.66</v>
      </c>
      <c r="D625" s="1">
        <v>18.29</v>
      </c>
      <c r="E625" s="1">
        <v>1116.212</v>
      </c>
      <c r="F625" s="1">
        <v>14.46</v>
      </c>
      <c r="G625" s="1">
        <v>36682.980000000003</v>
      </c>
    </row>
    <row r="626" spans="1:7">
      <c r="A626" s="2">
        <v>42507</v>
      </c>
      <c r="B626" s="1">
        <v>15.57</v>
      </c>
      <c r="C626" s="1">
        <v>2047.21</v>
      </c>
      <c r="D626" s="1">
        <v>19.829999999999998</v>
      </c>
      <c r="E626" s="1">
        <v>1097.6759999999999</v>
      </c>
      <c r="F626" s="1">
        <v>15.06</v>
      </c>
      <c r="G626" s="1">
        <v>36328.94</v>
      </c>
    </row>
    <row r="627" spans="1:7">
      <c r="A627" s="2">
        <v>42508</v>
      </c>
      <c r="B627" s="1">
        <v>15.95</v>
      </c>
      <c r="C627" s="1">
        <v>2047.63</v>
      </c>
      <c r="D627" s="1">
        <v>19.78</v>
      </c>
      <c r="E627" s="1">
        <v>1102.954</v>
      </c>
      <c r="F627" s="1">
        <v>15.31</v>
      </c>
      <c r="G627" s="1">
        <v>36347.1</v>
      </c>
    </row>
    <row r="628" spans="1:7">
      <c r="A628" s="2">
        <v>42509</v>
      </c>
      <c r="B628" s="1">
        <v>16.329999999999998</v>
      </c>
      <c r="C628" s="1">
        <v>2040.04</v>
      </c>
      <c r="D628" s="1">
        <v>20.100000000000001</v>
      </c>
      <c r="E628" s="1">
        <v>1094.778</v>
      </c>
      <c r="F628" s="1">
        <v>15.74</v>
      </c>
      <c r="G628" s="1">
        <v>36157.93</v>
      </c>
    </row>
    <row r="629" spans="1:7">
      <c r="A629" s="2">
        <v>42510</v>
      </c>
      <c r="B629" s="1">
        <v>15.2</v>
      </c>
      <c r="C629" s="1">
        <v>2052.3200000000002</v>
      </c>
      <c r="D629" s="1">
        <v>18.399999999999999</v>
      </c>
      <c r="E629" s="1">
        <v>1112.2760000000001</v>
      </c>
      <c r="F629" s="1">
        <v>14.48</v>
      </c>
      <c r="G629" s="1">
        <v>36305.21</v>
      </c>
    </row>
    <row r="630" spans="1:7">
      <c r="A630" s="2">
        <v>42513</v>
      </c>
      <c r="B630" s="1">
        <v>15.82</v>
      </c>
      <c r="C630" s="1">
        <v>2048.04</v>
      </c>
      <c r="D630" s="1">
        <v>19.13</v>
      </c>
      <c r="E630" s="1">
        <v>1111.367</v>
      </c>
      <c r="F630" s="1">
        <v>14.67</v>
      </c>
      <c r="G630" s="1">
        <v>36288.589999999997</v>
      </c>
    </row>
    <row r="631" spans="1:7">
      <c r="A631" s="2">
        <v>42514</v>
      </c>
      <c r="B631" s="1">
        <v>14.42</v>
      </c>
      <c r="C631" s="1">
        <v>2076.06</v>
      </c>
      <c r="D631" s="1">
        <v>17.87</v>
      </c>
      <c r="E631" s="1">
        <v>1135.307</v>
      </c>
      <c r="F631" s="1">
        <v>13.57</v>
      </c>
      <c r="G631" s="1">
        <v>36730.699999999997</v>
      </c>
    </row>
    <row r="632" spans="1:7">
      <c r="A632" s="2">
        <v>42515</v>
      </c>
      <c r="B632" s="1">
        <v>13.9</v>
      </c>
      <c r="C632" s="1">
        <v>2090.54</v>
      </c>
      <c r="D632" s="1">
        <v>17.73</v>
      </c>
      <c r="E632" s="1">
        <v>1141.0239999999999</v>
      </c>
      <c r="F632" s="1">
        <v>13.14</v>
      </c>
      <c r="G632" s="1">
        <v>37032.449999999997</v>
      </c>
    </row>
    <row r="633" spans="1:7">
      <c r="A633" s="2">
        <v>42516</v>
      </c>
      <c r="B633" s="1">
        <v>13.43</v>
      </c>
      <c r="C633" s="1">
        <v>2090.1</v>
      </c>
      <c r="D633" s="1">
        <v>17.350000000000001</v>
      </c>
      <c r="E633" s="1">
        <v>1139.7539999999999</v>
      </c>
      <c r="F633" s="1">
        <v>12.81</v>
      </c>
      <c r="G633" s="1">
        <v>36984.29</v>
      </c>
    </row>
    <row r="634" spans="1:7">
      <c r="A634" s="2">
        <v>42517</v>
      </c>
      <c r="B634" s="1">
        <v>13.12</v>
      </c>
      <c r="C634" s="1">
        <v>2099.06</v>
      </c>
      <c r="D634" s="1">
        <v>16.649999999999999</v>
      </c>
      <c r="E634" s="1">
        <v>1150.45</v>
      </c>
      <c r="F634" s="1">
        <v>12.44</v>
      </c>
      <c r="G634" s="1">
        <v>37086.720000000001</v>
      </c>
    </row>
    <row r="635" spans="1:7">
      <c r="A635" s="2">
        <v>42520</v>
      </c>
      <c r="B635" s="1">
        <v>13.12</v>
      </c>
      <c r="C635" s="1">
        <v>2099.06</v>
      </c>
      <c r="D635" s="1">
        <v>16.649999999999999</v>
      </c>
      <c r="E635" s="1">
        <v>1150.45</v>
      </c>
      <c r="F635" s="1">
        <v>12.44</v>
      </c>
      <c r="G635" s="1">
        <v>37086.720000000001</v>
      </c>
    </row>
    <row r="636" spans="1:7">
      <c r="A636" s="2">
        <v>42521</v>
      </c>
      <c r="B636" s="1">
        <v>14.19</v>
      </c>
      <c r="C636" s="1">
        <v>2096.96</v>
      </c>
      <c r="D636" s="1">
        <v>18.05</v>
      </c>
      <c r="E636" s="1">
        <v>1154.7919999999999</v>
      </c>
      <c r="F636" s="1">
        <v>13.7</v>
      </c>
      <c r="G636" s="1">
        <v>36918.04</v>
      </c>
    </row>
    <row r="637" spans="1:7">
      <c r="A637" s="2">
        <v>42522</v>
      </c>
      <c r="B637" s="1">
        <v>14.2</v>
      </c>
      <c r="C637" s="1">
        <v>2099.33</v>
      </c>
      <c r="D637" s="1">
        <v>17.77</v>
      </c>
      <c r="E637" s="1">
        <v>1163.0409999999999</v>
      </c>
      <c r="F637" s="1">
        <v>13.57</v>
      </c>
      <c r="G637" s="1">
        <v>36923.160000000003</v>
      </c>
    </row>
    <row r="638" spans="1:7">
      <c r="A638" s="2">
        <v>42523</v>
      </c>
      <c r="B638" s="1">
        <v>13.63</v>
      </c>
      <c r="C638" s="1">
        <v>2105.2600000000002</v>
      </c>
      <c r="D638" s="1">
        <v>17.32</v>
      </c>
      <c r="E638" s="1">
        <v>1170.5840000000001</v>
      </c>
      <c r="F638" s="1">
        <v>13.09</v>
      </c>
      <c r="G638" s="1">
        <v>37039.57</v>
      </c>
    </row>
    <row r="639" spans="1:7">
      <c r="A639" s="2">
        <v>42524</v>
      </c>
      <c r="B639" s="1">
        <v>13.47</v>
      </c>
      <c r="C639" s="1">
        <v>2099.13</v>
      </c>
      <c r="D639" s="1">
        <v>17.420000000000002</v>
      </c>
      <c r="E639" s="1">
        <v>1164.135</v>
      </c>
      <c r="F639" s="1">
        <v>12.66</v>
      </c>
      <c r="G639" s="1">
        <v>36974.160000000003</v>
      </c>
    </row>
    <row r="640" spans="1:7">
      <c r="A640" s="2">
        <v>42527</v>
      </c>
      <c r="B640" s="1">
        <v>13.65</v>
      </c>
      <c r="C640" s="1">
        <v>2109.41</v>
      </c>
      <c r="D640" s="1">
        <v>17.32</v>
      </c>
      <c r="E640" s="1">
        <v>1176.8720000000001</v>
      </c>
      <c r="F640" s="1">
        <v>13.24</v>
      </c>
      <c r="G640" s="1">
        <v>37209.35</v>
      </c>
    </row>
    <row r="641" spans="1:7">
      <c r="A641" s="2">
        <v>42528</v>
      </c>
      <c r="B641" s="1">
        <v>14.05</v>
      </c>
      <c r="C641" s="1">
        <v>2112.13</v>
      </c>
      <c r="D641" s="1">
        <v>17.510000000000002</v>
      </c>
      <c r="E641" s="1">
        <v>1179.973</v>
      </c>
      <c r="F641" s="1">
        <v>12.79</v>
      </c>
      <c r="G641" s="1">
        <v>37246.61</v>
      </c>
    </row>
    <row r="642" spans="1:7">
      <c r="A642" s="2">
        <v>42529</v>
      </c>
      <c r="B642" s="1">
        <v>14.08</v>
      </c>
      <c r="C642" s="1">
        <v>2119.12</v>
      </c>
      <c r="D642" s="1">
        <v>17.510000000000002</v>
      </c>
      <c r="E642" s="1">
        <v>1188.954</v>
      </c>
      <c r="F642" s="1">
        <v>13.11</v>
      </c>
      <c r="G642" s="1">
        <v>37394.78</v>
      </c>
    </row>
    <row r="643" spans="1:7">
      <c r="A643" s="2">
        <v>42530</v>
      </c>
      <c r="B643" s="1">
        <v>14.64</v>
      </c>
      <c r="C643" s="1">
        <v>2115.48</v>
      </c>
      <c r="D643" s="1">
        <v>18.18</v>
      </c>
      <c r="E643" s="1">
        <v>1181.202</v>
      </c>
      <c r="F643" s="1">
        <v>13.72</v>
      </c>
      <c r="G643" s="1">
        <v>37353.53</v>
      </c>
    </row>
    <row r="644" spans="1:7">
      <c r="A644" s="2">
        <v>42531</v>
      </c>
      <c r="B644" s="1">
        <v>17.03</v>
      </c>
      <c r="C644" s="1">
        <v>2096.0700000000002</v>
      </c>
      <c r="D644" s="1">
        <v>20.190000000000001</v>
      </c>
      <c r="E644" s="1">
        <v>1163.931</v>
      </c>
      <c r="F644" s="1">
        <v>14.86</v>
      </c>
      <c r="G644" s="1">
        <v>37104.620000000003</v>
      </c>
    </row>
    <row r="645" spans="1:7">
      <c r="A645" s="2">
        <v>42534</v>
      </c>
      <c r="B645" s="1">
        <v>20.97</v>
      </c>
      <c r="C645" s="1">
        <v>2079.06</v>
      </c>
      <c r="D645" s="1">
        <v>23.47</v>
      </c>
      <c r="E645" s="1">
        <v>1150.6990000000001</v>
      </c>
      <c r="F645" s="1">
        <v>18.440000000000001</v>
      </c>
      <c r="G645" s="1">
        <v>36840.21</v>
      </c>
    </row>
    <row r="646" spans="1:7">
      <c r="A646" s="2">
        <v>42535</v>
      </c>
      <c r="B646" s="1">
        <v>20.5</v>
      </c>
      <c r="C646" s="1">
        <v>2075.3200000000002</v>
      </c>
      <c r="D646" s="1">
        <v>23.02</v>
      </c>
      <c r="E646" s="1">
        <v>1147.8230000000001</v>
      </c>
      <c r="F646" s="1">
        <v>18.2</v>
      </c>
      <c r="G646" s="1">
        <v>36720.410000000003</v>
      </c>
    </row>
    <row r="647" spans="1:7">
      <c r="A647" s="2">
        <v>42536</v>
      </c>
      <c r="B647" s="1">
        <v>20.14</v>
      </c>
      <c r="C647" s="1">
        <v>2071.5</v>
      </c>
      <c r="D647" s="1">
        <v>22.55</v>
      </c>
      <c r="E647" s="1">
        <v>1149.3019999999999</v>
      </c>
      <c r="F647" s="1">
        <v>18.170000000000002</v>
      </c>
      <c r="G647" s="1">
        <v>36657.31</v>
      </c>
    </row>
    <row r="648" spans="1:7">
      <c r="A648" s="2">
        <v>42537</v>
      </c>
      <c r="B648" s="1">
        <v>19.37</v>
      </c>
      <c r="C648" s="1">
        <v>2077.9899999999998</v>
      </c>
      <c r="D648" s="1">
        <v>22.18</v>
      </c>
      <c r="E648" s="1">
        <v>1148.191</v>
      </c>
      <c r="F648" s="1">
        <v>17.7</v>
      </c>
      <c r="G648" s="1">
        <v>36853.699999999997</v>
      </c>
    </row>
    <row r="649" spans="1:7">
      <c r="A649" s="2">
        <v>42538</v>
      </c>
      <c r="B649" s="1">
        <v>19.41</v>
      </c>
      <c r="C649" s="1">
        <v>2071.2199999999998</v>
      </c>
      <c r="D649" s="1">
        <v>22.45</v>
      </c>
      <c r="E649" s="1">
        <v>1144.6980000000001</v>
      </c>
      <c r="F649" s="1">
        <v>17.68</v>
      </c>
      <c r="G649" s="1">
        <v>36733.300000000003</v>
      </c>
    </row>
    <row r="650" spans="1:7">
      <c r="A650" s="2">
        <v>42541</v>
      </c>
      <c r="B650" s="1">
        <v>18.37</v>
      </c>
      <c r="C650" s="1">
        <v>2083.25</v>
      </c>
      <c r="D650" s="1">
        <v>22.06</v>
      </c>
      <c r="E650" s="1">
        <v>1157.701</v>
      </c>
      <c r="F650" s="1">
        <v>16.79</v>
      </c>
      <c r="G650" s="1">
        <v>37002.86</v>
      </c>
    </row>
    <row r="651" spans="1:7">
      <c r="A651" s="2">
        <v>42542</v>
      </c>
      <c r="B651" s="1">
        <v>18.48</v>
      </c>
      <c r="C651" s="1">
        <v>2088.9</v>
      </c>
      <c r="D651" s="1">
        <v>22.26</v>
      </c>
      <c r="E651" s="1">
        <v>1153.8710000000001</v>
      </c>
      <c r="F651" s="1">
        <v>17.16</v>
      </c>
      <c r="G651" s="1">
        <v>37054.519999999997</v>
      </c>
    </row>
    <row r="652" spans="1:7">
      <c r="A652" s="2">
        <v>42543</v>
      </c>
      <c r="B652" s="1">
        <v>21.17</v>
      </c>
      <c r="C652" s="1">
        <v>2085.4499999999998</v>
      </c>
      <c r="D652" s="1">
        <v>24.23</v>
      </c>
      <c r="E652" s="1">
        <v>1148.971</v>
      </c>
      <c r="F652" s="1">
        <v>19.3</v>
      </c>
      <c r="G652" s="1">
        <v>36952.9</v>
      </c>
    </row>
    <row r="653" spans="1:7">
      <c r="A653" s="2">
        <v>42544</v>
      </c>
      <c r="B653" s="1">
        <v>17.25</v>
      </c>
      <c r="C653" s="1">
        <v>2113.3200000000002</v>
      </c>
      <c r="D653" s="1">
        <v>21.02</v>
      </c>
      <c r="E653" s="1">
        <v>1172.222</v>
      </c>
      <c r="F653" s="1">
        <v>16.3</v>
      </c>
      <c r="G653" s="1">
        <v>37431.4</v>
      </c>
    </row>
    <row r="654" spans="1:7">
      <c r="A654" s="2">
        <v>42545</v>
      </c>
      <c r="B654" s="1">
        <v>25.76</v>
      </c>
      <c r="C654" s="1">
        <v>2037.41</v>
      </c>
      <c r="D654" s="1">
        <v>27.13</v>
      </c>
      <c r="E654" s="1">
        <v>1127.538</v>
      </c>
      <c r="F654" s="1">
        <v>22.71</v>
      </c>
      <c r="G654" s="1">
        <v>36163</v>
      </c>
    </row>
    <row r="655" spans="1:7">
      <c r="A655" s="2">
        <v>42548</v>
      </c>
      <c r="B655" s="1">
        <v>23.85</v>
      </c>
      <c r="C655" s="1">
        <v>2000.54</v>
      </c>
      <c r="D655" s="1">
        <v>27.83</v>
      </c>
      <c r="E655" s="1">
        <v>1089.646</v>
      </c>
      <c r="F655" s="1">
        <v>21.95</v>
      </c>
      <c r="G655" s="1">
        <v>35621.599999999999</v>
      </c>
    </row>
    <row r="656" spans="1:7">
      <c r="A656" s="2">
        <v>42549</v>
      </c>
      <c r="B656" s="1">
        <v>18.75</v>
      </c>
      <c r="C656" s="1">
        <v>2036.09</v>
      </c>
      <c r="D656" s="1">
        <v>23.4</v>
      </c>
      <c r="E656" s="1">
        <v>1107.298</v>
      </c>
      <c r="F656" s="1">
        <v>17.97</v>
      </c>
      <c r="G656" s="1">
        <v>36181.65</v>
      </c>
    </row>
    <row r="657" spans="1:7">
      <c r="A657" s="2">
        <v>42550</v>
      </c>
      <c r="B657" s="1">
        <v>16.64</v>
      </c>
      <c r="C657" s="1">
        <v>2070.77</v>
      </c>
      <c r="D657" s="1">
        <v>21.79</v>
      </c>
      <c r="E657" s="1">
        <v>1131.617</v>
      </c>
      <c r="F657" s="1">
        <v>15.87</v>
      </c>
      <c r="G657" s="1">
        <v>36777.99</v>
      </c>
    </row>
    <row r="658" spans="1:7">
      <c r="A658" s="2">
        <v>42551</v>
      </c>
      <c r="B658" s="1">
        <v>15.63</v>
      </c>
      <c r="C658" s="1">
        <v>2098.86</v>
      </c>
      <c r="D658" s="1">
        <v>20.36</v>
      </c>
      <c r="E658" s="1">
        <v>1151.923</v>
      </c>
      <c r="F658" s="1">
        <v>15.15</v>
      </c>
      <c r="G658" s="1">
        <v>37267.07</v>
      </c>
    </row>
    <row r="659" spans="1:7">
      <c r="A659" s="2">
        <v>42552</v>
      </c>
      <c r="B659" s="1">
        <v>14.77</v>
      </c>
      <c r="C659" s="1">
        <v>2102.9499999999998</v>
      </c>
      <c r="D659" s="1">
        <v>19.8</v>
      </c>
      <c r="E659" s="1">
        <v>1156.77</v>
      </c>
      <c r="F659" s="1">
        <v>14.26</v>
      </c>
      <c r="G659" s="1">
        <v>37314.18</v>
      </c>
    </row>
    <row r="660" spans="1:7">
      <c r="A660" s="2">
        <v>42555</v>
      </c>
      <c r="B660" s="1">
        <v>14.77</v>
      </c>
      <c r="C660" s="1">
        <v>2102.9499999999998</v>
      </c>
      <c r="D660" s="1">
        <v>19.8</v>
      </c>
      <c r="E660" s="1">
        <v>1156.77</v>
      </c>
      <c r="F660" s="1">
        <v>14.26</v>
      </c>
      <c r="G660" s="1">
        <v>37314.18</v>
      </c>
    </row>
    <row r="661" spans="1:7">
      <c r="A661" s="2">
        <v>42556</v>
      </c>
      <c r="B661" s="1">
        <v>15.58</v>
      </c>
      <c r="C661" s="1">
        <v>2088.5500000000002</v>
      </c>
      <c r="D661" s="1">
        <v>21.66</v>
      </c>
      <c r="E661" s="1">
        <v>1139.453</v>
      </c>
      <c r="F661" s="1">
        <v>15.08</v>
      </c>
      <c r="G661" s="1">
        <v>37091.81</v>
      </c>
    </row>
    <row r="662" spans="1:7">
      <c r="A662" s="2">
        <v>42557</v>
      </c>
      <c r="B662" s="1">
        <v>14.96</v>
      </c>
      <c r="C662" s="1">
        <v>2099.73</v>
      </c>
      <c r="D662" s="1">
        <v>20.67</v>
      </c>
      <c r="E662" s="1">
        <v>1147.3330000000001</v>
      </c>
      <c r="F662" s="1">
        <v>15.58</v>
      </c>
      <c r="G662" s="1">
        <v>37262.019999999997</v>
      </c>
    </row>
    <row r="663" spans="1:7">
      <c r="A663" s="2">
        <v>42558</v>
      </c>
      <c r="B663" s="1">
        <v>14.76</v>
      </c>
      <c r="C663" s="1">
        <v>2097.9</v>
      </c>
      <c r="D663" s="1">
        <v>20.28</v>
      </c>
      <c r="E663" s="1">
        <v>1149.7560000000001</v>
      </c>
      <c r="F663" s="1">
        <v>14.72</v>
      </c>
      <c r="G663" s="1">
        <v>37224.85</v>
      </c>
    </row>
    <row r="664" spans="1:7">
      <c r="A664" s="2">
        <v>42559</v>
      </c>
      <c r="B664" s="1">
        <v>13.2</v>
      </c>
      <c r="C664" s="1">
        <v>2129.9</v>
      </c>
      <c r="D664" s="1">
        <v>18.46</v>
      </c>
      <c r="E664" s="1">
        <v>1177.3599999999999</v>
      </c>
      <c r="F664" s="1">
        <v>13.43</v>
      </c>
      <c r="G664" s="1">
        <v>37746.65</v>
      </c>
    </row>
    <row r="665" spans="1:7">
      <c r="A665" s="2">
        <v>42562</v>
      </c>
      <c r="B665" s="1">
        <v>13.54</v>
      </c>
      <c r="C665" s="1">
        <v>2137.16</v>
      </c>
      <c r="D665" s="1">
        <v>17.39</v>
      </c>
      <c r="E665" s="1">
        <v>1190.0329999999999</v>
      </c>
      <c r="F665" s="1">
        <v>12.61</v>
      </c>
      <c r="G665" s="1">
        <v>37913.46</v>
      </c>
    </row>
    <row r="666" spans="1:7">
      <c r="A666" s="2">
        <v>42563</v>
      </c>
      <c r="B666" s="1">
        <v>13.55</v>
      </c>
      <c r="C666" s="1">
        <v>2152.14</v>
      </c>
      <c r="D666" s="1">
        <v>17.100000000000001</v>
      </c>
      <c r="E666" s="1">
        <v>1205.8879999999999</v>
      </c>
      <c r="F666" s="1">
        <v>12.76</v>
      </c>
      <c r="G666" s="1">
        <v>38164.6</v>
      </c>
    </row>
    <row r="667" spans="1:7">
      <c r="A667" s="2">
        <v>42564</v>
      </c>
      <c r="B667" s="1">
        <v>13.04</v>
      </c>
      <c r="C667" s="1">
        <v>2152.4299999999998</v>
      </c>
      <c r="D667" s="1">
        <v>17.059999999999999</v>
      </c>
      <c r="E667" s="1">
        <v>1201.1610000000001</v>
      </c>
      <c r="F667" s="1">
        <v>12.27</v>
      </c>
      <c r="G667" s="1">
        <v>38215.449999999997</v>
      </c>
    </row>
    <row r="668" spans="1:7">
      <c r="A668" s="2">
        <v>42565</v>
      </c>
      <c r="B668" s="1">
        <v>12.82</v>
      </c>
      <c r="C668" s="1">
        <v>2163.75</v>
      </c>
      <c r="D668" s="1">
        <v>17.41</v>
      </c>
      <c r="E668" s="1">
        <v>1202.171</v>
      </c>
      <c r="F668" s="1">
        <v>12.08</v>
      </c>
      <c r="G668" s="1">
        <v>38494.800000000003</v>
      </c>
    </row>
    <row r="669" spans="1:7">
      <c r="A669" s="2">
        <v>42566</v>
      </c>
      <c r="B669" s="1">
        <v>12.67</v>
      </c>
      <c r="C669" s="1">
        <v>2161.7399999999998</v>
      </c>
      <c r="D669" s="1">
        <v>16.399999999999999</v>
      </c>
      <c r="E669" s="1">
        <v>1205.309</v>
      </c>
      <c r="F669" s="1">
        <v>11.75</v>
      </c>
      <c r="G669" s="1">
        <v>38515.879999999997</v>
      </c>
    </row>
    <row r="670" spans="1:7">
      <c r="A670" s="2">
        <v>42569</v>
      </c>
      <c r="B670" s="1">
        <v>12.44</v>
      </c>
      <c r="C670" s="1">
        <v>2166.89</v>
      </c>
      <c r="D670" s="1">
        <v>16.7</v>
      </c>
      <c r="E670" s="1">
        <v>1207.9059999999999</v>
      </c>
      <c r="F670" s="1">
        <v>12.09</v>
      </c>
      <c r="G670" s="1">
        <v>38561.18</v>
      </c>
    </row>
    <row r="671" spans="1:7">
      <c r="A671" s="2">
        <v>42570</v>
      </c>
      <c r="B671" s="1">
        <v>11.97</v>
      </c>
      <c r="C671" s="1">
        <v>2163.7800000000002</v>
      </c>
      <c r="D671" s="1">
        <v>16.95</v>
      </c>
      <c r="E671" s="1">
        <v>1200.4449999999999</v>
      </c>
      <c r="F671" s="1">
        <v>11.7</v>
      </c>
      <c r="G671" s="1">
        <v>38615.19</v>
      </c>
    </row>
    <row r="672" spans="1:7">
      <c r="A672" s="2">
        <v>42571</v>
      </c>
      <c r="B672" s="1">
        <v>11.77</v>
      </c>
      <c r="C672" s="1">
        <v>2173.02</v>
      </c>
      <c r="D672" s="1">
        <v>16.32</v>
      </c>
      <c r="E672" s="1">
        <v>1209.7449999999999</v>
      </c>
      <c r="F672" s="1">
        <v>11.65</v>
      </c>
      <c r="G672" s="1">
        <v>38699.68</v>
      </c>
    </row>
    <row r="673" spans="1:7">
      <c r="A673" s="2">
        <v>42572</v>
      </c>
      <c r="B673" s="1">
        <v>12.74</v>
      </c>
      <c r="C673" s="1">
        <v>2165.17</v>
      </c>
      <c r="D673" s="1">
        <v>17.21</v>
      </c>
      <c r="E673" s="1">
        <v>1203.8599999999999</v>
      </c>
      <c r="F673" s="1">
        <v>12.59</v>
      </c>
      <c r="G673" s="1">
        <v>38537.769999999997</v>
      </c>
    </row>
    <row r="674" spans="1:7">
      <c r="A674" s="2">
        <v>42573</v>
      </c>
      <c r="B674" s="1">
        <v>12.02</v>
      </c>
      <c r="C674" s="1">
        <v>2175.0300000000002</v>
      </c>
      <c r="D674" s="1">
        <v>16.52</v>
      </c>
      <c r="E674" s="1">
        <v>1212.8889999999999</v>
      </c>
      <c r="F674" s="1">
        <v>12</v>
      </c>
      <c r="G674" s="1">
        <v>38649.360000000001</v>
      </c>
    </row>
    <row r="675" spans="1:7">
      <c r="A675" s="2">
        <v>42576</v>
      </c>
      <c r="B675" s="1">
        <v>12.87</v>
      </c>
      <c r="C675" s="1">
        <v>2168.48</v>
      </c>
      <c r="D675" s="1">
        <v>17.7</v>
      </c>
      <c r="E675" s="1">
        <v>1209.8219999999999</v>
      </c>
      <c r="F675" s="1">
        <v>13</v>
      </c>
      <c r="G675" s="1">
        <v>38487.449999999997</v>
      </c>
    </row>
    <row r="676" spans="1:7">
      <c r="A676" s="2">
        <v>42577</v>
      </c>
      <c r="B676" s="1">
        <v>13.05</v>
      </c>
      <c r="C676" s="1">
        <v>2169.1799999999998</v>
      </c>
      <c r="D676" s="1">
        <v>17.77</v>
      </c>
      <c r="E676" s="1">
        <v>1216.8589999999999</v>
      </c>
      <c r="F676" s="1">
        <v>13.02</v>
      </c>
      <c r="G676" s="1">
        <v>38447.26</v>
      </c>
    </row>
    <row r="677" spans="1:7">
      <c r="A677" s="2">
        <v>42578</v>
      </c>
      <c r="B677" s="1">
        <v>12.83</v>
      </c>
      <c r="C677" s="1">
        <v>2166.58</v>
      </c>
      <c r="D677" s="1">
        <v>17.399999999999999</v>
      </c>
      <c r="E677" s="1">
        <v>1218.9269999999999</v>
      </c>
      <c r="F677" s="1">
        <v>12.43</v>
      </c>
      <c r="G677" s="1">
        <v>38443.980000000003</v>
      </c>
    </row>
    <row r="678" spans="1:7">
      <c r="A678" s="2">
        <v>42579</v>
      </c>
      <c r="B678" s="1">
        <v>12.72</v>
      </c>
      <c r="C678" s="1">
        <v>2170.06</v>
      </c>
      <c r="D678" s="1">
        <v>17.54</v>
      </c>
      <c r="E678" s="1">
        <v>1217.325</v>
      </c>
      <c r="F678" s="1">
        <v>12.24</v>
      </c>
      <c r="G678" s="1">
        <v>38411.06</v>
      </c>
    </row>
    <row r="679" spans="1:7">
      <c r="A679" s="2">
        <v>42580</v>
      </c>
      <c r="B679" s="1">
        <v>11.87</v>
      </c>
      <c r="C679" s="1">
        <v>2173.6</v>
      </c>
      <c r="D679" s="1">
        <v>16.43</v>
      </c>
      <c r="E679" s="1">
        <v>1219.942</v>
      </c>
      <c r="F679" s="1">
        <v>11.98</v>
      </c>
      <c r="G679" s="1">
        <v>38360.89</v>
      </c>
    </row>
    <row r="680" spans="1:7">
      <c r="A680" s="2">
        <v>42583</v>
      </c>
      <c r="B680" s="1">
        <v>12.44</v>
      </c>
      <c r="C680" s="1">
        <v>2170.84</v>
      </c>
      <c r="D680" s="1">
        <v>16.97</v>
      </c>
      <c r="E680" s="1">
        <v>1219.125</v>
      </c>
      <c r="F680" s="1">
        <v>12.56</v>
      </c>
      <c r="G680" s="1">
        <v>38303.17</v>
      </c>
    </row>
    <row r="681" spans="1:7">
      <c r="A681" s="2">
        <v>42584</v>
      </c>
      <c r="B681" s="1">
        <v>13.37</v>
      </c>
      <c r="C681" s="1">
        <v>2157.0300000000002</v>
      </c>
      <c r="D681" s="1">
        <v>18.18</v>
      </c>
      <c r="E681" s="1">
        <v>1202.3489999999999</v>
      </c>
      <c r="F681" s="1">
        <v>13.17</v>
      </c>
      <c r="G681" s="1">
        <v>38114.32</v>
      </c>
    </row>
    <row r="682" spans="1:7">
      <c r="A682" s="2">
        <v>42585</v>
      </c>
      <c r="B682" s="1">
        <v>12.86</v>
      </c>
      <c r="C682" s="1">
        <v>2163.79</v>
      </c>
      <c r="D682" s="1">
        <v>17.600000000000001</v>
      </c>
      <c r="E682" s="1">
        <v>1212.7249999999999</v>
      </c>
      <c r="F682" s="1">
        <v>12.79</v>
      </c>
      <c r="G682" s="1">
        <v>38208.1</v>
      </c>
    </row>
    <row r="683" spans="1:7">
      <c r="A683" s="2">
        <v>42586</v>
      </c>
      <c r="B683" s="1">
        <v>12.42</v>
      </c>
      <c r="C683" s="1">
        <v>2164.25</v>
      </c>
      <c r="D683" s="1">
        <v>17.22</v>
      </c>
      <c r="E683" s="1">
        <v>1213.759</v>
      </c>
      <c r="F683" s="1">
        <v>12.53</v>
      </c>
      <c r="G683" s="1">
        <v>38210.1</v>
      </c>
    </row>
    <row r="684" spans="1:7">
      <c r="A684" s="2">
        <v>42587</v>
      </c>
      <c r="B684" s="1">
        <v>11.39</v>
      </c>
      <c r="C684" s="1">
        <v>2182.87</v>
      </c>
      <c r="D684" s="1">
        <v>16.14</v>
      </c>
      <c r="E684" s="1">
        <v>1231.299</v>
      </c>
      <c r="F684" s="1">
        <v>11.85</v>
      </c>
      <c r="G684" s="1">
        <v>38608.769999999997</v>
      </c>
    </row>
    <row r="685" spans="1:7">
      <c r="A685" s="2">
        <v>42590</v>
      </c>
      <c r="B685" s="1">
        <v>11.5</v>
      </c>
      <c r="C685" s="1">
        <v>2180.89</v>
      </c>
      <c r="D685" s="1">
        <v>16.39</v>
      </c>
      <c r="E685" s="1">
        <v>1230.422</v>
      </c>
      <c r="F685" s="1">
        <v>11.76</v>
      </c>
      <c r="G685" s="1">
        <v>38599.07</v>
      </c>
    </row>
    <row r="686" spans="1:7">
      <c r="A686" s="2">
        <v>42591</v>
      </c>
      <c r="B686" s="1">
        <v>11.66</v>
      </c>
      <c r="C686" s="1">
        <v>2181.7399999999998</v>
      </c>
      <c r="D686" s="1">
        <v>16.34</v>
      </c>
      <c r="E686" s="1">
        <v>1231.7449999999999</v>
      </c>
      <c r="F686" s="1">
        <v>11.41</v>
      </c>
      <c r="G686" s="1">
        <v>38606.92</v>
      </c>
    </row>
    <row r="687" spans="1:7">
      <c r="A687" s="2">
        <v>42592</v>
      </c>
      <c r="B687" s="1">
        <v>12.05</v>
      </c>
      <c r="C687" s="1">
        <v>2175.4899999999998</v>
      </c>
      <c r="D687" s="1">
        <v>16.95</v>
      </c>
      <c r="E687" s="1">
        <v>1223.2750000000001</v>
      </c>
      <c r="F687" s="1">
        <v>11.69</v>
      </c>
      <c r="G687" s="1">
        <v>38562.410000000003</v>
      </c>
    </row>
    <row r="688" spans="1:7">
      <c r="A688" s="2">
        <v>42593</v>
      </c>
      <c r="B688" s="1">
        <v>11.68</v>
      </c>
      <c r="C688" s="1">
        <v>2185.79</v>
      </c>
      <c r="D688" s="1">
        <v>16.22</v>
      </c>
      <c r="E688" s="1">
        <v>1229.116</v>
      </c>
      <c r="F688" s="1">
        <v>11.62</v>
      </c>
      <c r="G688" s="1">
        <v>38813.57</v>
      </c>
    </row>
    <row r="689" spans="1:7">
      <c r="A689" s="2">
        <v>42594</v>
      </c>
      <c r="B689" s="1">
        <v>11.55</v>
      </c>
      <c r="C689" s="1">
        <v>2184.0500000000002</v>
      </c>
      <c r="D689" s="1">
        <v>15.6</v>
      </c>
      <c r="E689" s="1">
        <v>1229.82</v>
      </c>
      <c r="F689" s="1">
        <v>11.61</v>
      </c>
      <c r="G689" s="1">
        <v>38736.31</v>
      </c>
    </row>
    <row r="690" spans="1:7">
      <c r="A690" s="2">
        <v>42597</v>
      </c>
      <c r="B690" s="1">
        <v>11.81</v>
      </c>
      <c r="C690" s="1">
        <v>2190.15</v>
      </c>
      <c r="D690" s="1">
        <v>15.31</v>
      </c>
      <c r="E690" s="1">
        <v>1241.864</v>
      </c>
      <c r="F690" s="1">
        <v>11.44</v>
      </c>
      <c r="G690" s="1">
        <v>38860.550000000003</v>
      </c>
    </row>
    <row r="691" spans="1:7">
      <c r="A691" s="2">
        <v>42598</v>
      </c>
      <c r="B691" s="1">
        <v>12.64</v>
      </c>
      <c r="C691" s="1">
        <v>2178.15</v>
      </c>
      <c r="D691" s="1">
        <v>16.45</v>
      </c>
      <c r="E691" s="1">
        <v>1231.1289999999999</v>
      </c>
      <c r="F691" s="1">
        <v>12.1</v>
      </c>
      <c r="G691" s="1">
        <v>38690.47</v>
      </c>
    </row>
    <row r="692" spans="1:7">
      <c r="A692" s="2">
        <v>42599</v>
      </c>
      <c r="B692" s="1">
        <v>12.19</v>
      </c>
      <c r="C692" s="1">
        <v>2182.2199999999998</v>
      </c>
      <c r="D692" s="1">
        <v>16.47</v>
      </c>
      <c r="E692" s="1">
        <v>1227.682</v>
      </c>
      <c r="F692" s="1">
        <v>11.6</v>
      </c>
      <c r="G692" s="1">
        <v>38778.730000000003</v>
      </c>
    </row>
    <row r="693" spans="1:7">
      <c r="A693" s="2">
        <v>42600</v>
      </c>
      <c r="B693" s="1">
        <v>11.43</v>
      </c>
      <c r="C693" s="1">
        <v>2187.02</v>
      </c>
      <c r="D693" s="1">
        <v>15.88</v>
      </c>
      <c r="E693" s="1">
        <v>1236.8489999999999</v>
      </c>
      <c r="F693" s="1">
        <v>11.16</v>
      </c>
      <c r="G693" s="1">
        <v>38828.35</v>
      </c>
    </row>
    <row r="694" spans="1:7">
      <c r="A694" s="2">
        <v>42601</v>
      </c>
      <c r="B694" s="1">
        <v>11.34</v>
      </c>
      <c r="C694" s="1">
        <v>2183.87</v>
      </c>
      <c r="D694" s="1">
        <v>15.53</v>
      </c>
      <c r="E694" s="1">
        <v>1236.769</v>
      </c>
      <c r="F694" s="1">
        <v>11.09</v>
      </c>
      <c r="G694" s="1">
        <v>38745.56</v>
      </c>
    </row>
    <row r="695" spans="1:7">
      <c r="A695" s="2">
        <v>42604</v>
      </c>
      <c r="B695" s="1">
        <v>12.27</v>
      </c>
      <c r="C695" s="1">
        <v>2182.64</v>
      </c>
      <c r="D695" s="1">
        <v>16.41</v>
      </c>
      <c r="E695" s="1">
        <v>1239.7439999999999</v>
      </c>
      <c r="F695" s="1">
        <v>11.92</v>
      </c>
      <c r="G695" s="1">
        <v>38697.22</v>
      </c>
    </row>
    <row r="696" spans="1:7">
      <c r="A696" s="2">
        <v>42605</v>
      </c>
      <c r="B696" s="1">
        <v>12.38</v>
      </c>
      <c r="C696" s="1">
        <v>2186.9</v>
      </c>
      <c r="D696" s="1">
        <v>16.2</v>
      </c>
      <c r="E696" s="1">
        <v>1248.5809999999999</v>
      </c>
      <c r="F696" s="1">
        <v>12.11</v>
      </c>
      <c r="G696" s="1">
        <v>38734.550000000003</v>
      </c>
    </row>
    <row r="697" spans="1:7">
      <c r="A697" s="2">
        <v>42606</v>
      </c>
      <c r="B697" s="1">
        <v>13.45</v>
      </c>
      <c r="C697" s="1">
        <v>2175.44</v>
      </c>
      <c r="D697" s="1">
        <v>17.47</v>
      </c>
      <c r="E697" s="1">
        <v>1237.25</v>
      </c>
      <c r="F697" s="1">
        <v>12.72</v>
      </c>
      <c r="G697" s="1">
        <v>38597.11</v>
      </c>
    </row>
    <row r="698" spans="1:7">
      <c r="A698" s="2">
        <v>42607</v>
      </c>
      <c r="B698" s="1">
        <v>13.63</v>
      </c>
      <c r="C698" s="1">
        <v>2172.4699999999998</v>
      </c>
      <c r="D698" s="1">
        <v>17.5</v>
      </c>
      <c r="E698" s="1">
        <v>1240.0050000000001</v>
      </c>
      <c r="F698" s="1">
        <v>12.94</v>
      </c>
      <c r="G698" s="1">
        <v>38528.03</v>
      </c>
    </row>
    <row r="699" spans="1:7">
      <c r="A699" s="2">
        <v>42608</v>
      </c>
      <c r="B699" s="1">
        <v>13.65</v>
      </c>
      <c r="C699" s="1">
        <v>2169.04</v>
      </c>
      <c r="D699" s="1">
        <v>17.649999999999999</v>
      </c>
      <c r="E699" s="1">
        <v>1238.0309999999999</v>
      </c>
      <c r="F699" s="1">
        <v>12.97</v>
      </c>
      <c r="G699" s="1">
        <v>38417.33</v>
      </c>
    </row>
    <row r="700" spans="1:7">
      <c r="A700" s="2">
        <v>42611</v>
      </c>
      <c r="B700" s="1">
        <v>12.94</v>
      </c>
      <c r="C700" s="1">
        <v>2180.38</v>
      </c>
      <c r="D700" s="1">
        <v>17.38</v>
      </c>
      <c r="E700" s="1">
        <v>1244.943</v>
      </c>
      <c r="F700" s="1">
        <v>12.72</v>
      </c>
      <c r="G700" s="1">
        <v>38642.019999999997</v>
      </c>
    </row>
    <row r="701" spans="1:7">
      <c r="A701" s="2">
        <v>42612</v>
      </c>
      <c r="B701" s="1">
        <v>13.12</v>
      </c>
      <c r="C701" s="1">
        <v>2176.12</v>
      </c>
      <c r="D701" s="1">
        <v>17.46</v>
      </c>
      <c r="E701" s="1">
        <v>1246.03</v>
      </c>
      <c r="F701" s="1">
        <v>12.64</v>
      </c>
      <c r="G701" s="1">
        <v>38572.22</v>
      </c>
    </row>
    <row r="702" spans="1:7">
      <c r="A702" s="2">
        <v>42613</v>
      </c>
      <c r="B702" s="1">
        <v>13.42</v>
      </c>
      <c r="C702" s="1">
        <v>2170.9499999999998</v>
      </c>
      <c r="D702" s="1">
        <v>18.03</v>
      </c>
      <c r="E702" s="1">
        <v>1239.9069999999999</v>
      </c>
      <c r="F702" s="1">
        <v>12.78</v>
      </c>
      <c r="G702" s="1">
        <v>38460.57</v>
      </c>
    </row>
    <row r="703" spans="1:7">
      <c r="A703" s="2">
        <v>42614</v>
      </c>
      <c r="B703" s="1">
        <v>13.48</v>
      </c>
      <c r="C703" s="1">
        <v>2170.86</v>
      </c>
      <c r="D703" s="1">
        <v>18.02</v>
      </c>
      <c r="E703" s="1">
        <v>1239.8040000000001</v>
      </c>
      <c r="F703" s="1">
        <v>12.85</v>
      </c>
      <c r="G703" s="1">
        <v>38501.370000000003</v>
      </c>
    </row>
    <row r="704" spans="1:7">
      <c r="A704" s="2">
        <v>42615</v>
      </c>
      <c r="B704" s="1">
        <v>11.98</v>
      </c>
      <c r="C704" s="1">
        <v>2179.98</v>
      </c>
      <c r="D704" s="1">
        <v>16.47</v>
      </c>
      <c r="E704" s="1">
        <v>1251.8309999999999</v>
      </c>
      <c r="F704" s="1">
        <v>11.65</v>
      </c>
      <c r="G704" s="1">
        <v>38653.25</v>
      </c>
    </row>
    <row r="705" spans="1:7">
      <c r="A705" s="2">
        <v>42618</v>
      </c>
      <c r="B705" s="1">
        <v>11.98</v>
      </c>
      <c r="C705" s="1">
        <v>2179.98</v>
      </c>
      <c r="D705" s="1">
        <v>16.47</v>
      </c>
      <c r="E705" s="1">
        <v>1251.8309999999999</v>
      </c>
      <c r="F705" s="1">
        <v>11.65</v>
      </c>
      <c r="G705" s="1">
        <v>38653.25</v>
      </c>
    </row>
    <row r="706" spans="1:7">
      <c r="A706" s="2">
        <v>42619</v>
      </c>
      <c r="B706" s="1">
        <v>12.02</v>
      </c>
      <c r="C706" s="1">
        <v>2186.48</v>
      </c>
      <c r="D706" s="1">
        <v>17.28</v>
      </c>
      <c r="E706" s="1">
        <v>1253.3699999999999</v>
      </c>
      <c r="F706" s="1">
        <v>11.98</v>
      </c>
      <c r="G706" s="1">
        <v>38749.730000000003</v>
      </c>
    </row>
    <row r="707" spans="1:7">
      <c r="A707" s="2">
        <v>42620</v>
      </c>
      <c r="B707" s="1">
        <v>11.94</v>
      </c>
      <c r="C707" s="1">
        <v>2186.16</v>
      </c>
      <c r="D707" s="1">
        <v>16.89</v>
      </c>
      <c r="E707" s="1">
        <v>1261.008</v>
      </c>
      <c r="F707" s="1">
        <v>12.05</v>
      </c>
      <c r="G707" s="1">
        <v>38743.22</v>
      </c>
    </row>
    <row r="708" spans="1:7">
      <c r="A708" s="2">
        <v>42621</v>
      </c>
      <c r="B708" s="1">
        <v>12.51</v>
      </c>
      <c r="C708" s="1">
        <v>2181.3000000000002</v>
      </c>
      <c r="D708" s="1">
        <v>17.25</v>
      </c>
      <c r="E708" s="1">
        <v>1258.3589999999999</v>
      </c>
      <c r="F708" s="1">
        <v>12.06</v>
      </c>
      <c r="G708" s="1">
        <v>38646.54</v>
      </c>
    </row>
    <row r="709" spans="1:7">
      <c r="A709" s="2">
        <v>42622</v>
      </c>
      <c r="B709" s="1">
        <v>17.5</v>
      </c>
      <c r="C709" s="1">
        <v>2127.81</v>
      </c>
      <c r="D709" s="1">
        <v>21.28</v>
      </c>
      <c r="E709" s="1">
        <v>1219.21</v>
      </c>
      <c r="F709" s="1">
        <v>16.48</v>
      </c>
      <c r="G709" s="1">
        <v>37821.61</v>
      </c>
    </row>
    <row r="710" spans="1:7">
      <c r="A710" s="2">
        <v>42625</v>
      </c>
      <c r="B710" s="1">
        <v>15.16</v>
      </c>
      <c r="C710" s="1">
        <v>2159.04</v>
      </c>
      <c r="D710" s="1">
        <v>18.7</v>
      </c>
      <c r="E710" s="1">
        <v>1235.8710000000001</v>
      </c>
      <c r="F710" s="1">
        <v>13.34</v>
      </c>
      <c r="G710" s="1">
        <v>38322.730000000003</v>
      </c>
    </row>
    <row r="711" spans="1:7">
      <c r="A711" s="2">
        <v>42626</v>
      </c>
      <c r="B711" s="1">
        <v>17.850000000000001</v>
      </c>
      <c r="C711" s="1">
        <v>2127.02</v>
      </c>
      <c r="D711" s="1">
        <v>21.35</v>
      </c>
      <c r="E711" s="1">
        <v>1212.32</v>
      </c>
      <c r="F711" s="1">
        <v>16.55</v>
      </c>
      <c r="G711" s="1">
        <v>37794.120000000003</v>
      </c>
    </row>
    <row r="712" spans="1:7">
      <c r="A712" s="2">
        <v>42627</v>
      </c>
      <c r="B712" s="1">
        <v>18.14</v>
      </c>
      <c r="C712" s="1">
        <v>2125.77</v>
      </c>
      <c r="D712" s="1">
        <v>21.19</v>
      </c>
      <c r="E712" s="1">
        <v>1211.5909999999999</v>
      </c>
      <c r="F712" s="1">
        <v>16.75</v>
      </c>
      <c r="G712" s="1">
        <v>37727.21</v>
      </c>
    </row>
    <row r="713" spans="1:7">
      <c r="A713" s="2">
        <v>42628</v>
      </c>
      <c r="B713" s="1">
        <v>16.3</v>
      </c>
      <c r="C713" s="1">
        <v>2147.2600000000002</v>
      </c>
      <c r="D713" s="1">
        <v>19.79</v>
      </c>
      <c r="E713" s="1">
        <v>1227.0229999999999</v>
      </c>
      <c r="F713" s="1">
        <v>14.9</v>
      </c>
      <c r="G713" s="1">
        <v>38102.269999999997</v>
      </c>
    </row>
    <row r="714" spans="1:7">
      <c r="A714" s="2">
        <v>42629</v>
      </c>
      <c r="B714" s="1">
        <v>15.37</v>
      </c>
      <c r="C714" s="1">
        <v>2139.16</v>
      </c>
      <c r="D714" s="1">
        <v>18.510000000000002</v>
      </c>
      <c r="E714" s="1">
        <v>1224.779</v>
      </c>
      <c r="F714" s="1">
        <v>14.61</v>
      </c>
      <c r="G714" s="1">
        <v>37916.730000000003</v>
      </c>
    </row>
    <row r="715" spans="1:7">
      <c r="A715" s="2">
        <v>42632</v>
      </c>
      <c r="B715" s="1">
        <v>15.53</v>
      </c>
      <c r="C715" s="1">
        <v>2139.12</v>
      </c>
      <c r="D715" s="1">
        <v>18.91</v>
      </c>
      <c r="E715" s="1">
        <v>1232.5260000000001</v>
      </c>
      <c r="F715" s="1">
        <v>14.86</v>
      </c>
      <c r="G715" s="1">
        <v>37909.14</v>
      </c>
    </row>
    <row r="716" spans="1:7">
      <c r="A716" s="2">
        <v>42633</v>
      </c>
      <c r="B716" s="1">
        <v>15.92</v>
      </c>
      <c r="C716" s="1">
        <v>2139.7600000000002</v>
      </c>
      <c r="D716" s="1">
        <v>19.89</v>
      </c>
      <c r="E716" s="1">
        <v>1228.33</v>
      </c>
      <c r="F716" s="1">
        <v>15.39</v>
      </c>
      <c r="G716" s="1">
        <v>37929.629999999997</v>
      </c>
    </row>
    <row r="717" spans="1:7">
      <c r="A717" s="2">
        <v>42634</v>
      </c>
      <c r="B717" s="1">
        <v>13.3</v>
      </c>
      <c r="C717" s="1">
        <v>2163.12</v>
      </c>
      <c r="D717" s="1">
        <v>17.77</v>
      </c>
      <c r="E717" s="1">
        <v>1245.04</v>
      </c>
      <c r="F717" s="1">
        <v>13.13</v>
      </c>
      <c r="G717" s="1">
        <v>38272.19</v>
      </c>
    </row>
    <row r="718" spans="1:7">
      <c r="A718" s="2">
        <v>42635</v>
      </c>
      <c r="B718" s="1">
        <v>12.02</v>
      </c>
      <c r="C718" s="1">
        <v>2177.1799999999998</v>
      </c>
      <c r="D718" s="1">
        <v>16.260000000000002</v>
      </c>
      <c r="E718" s="1">
        <v>1263.4380000000001</v>
      </c>
      <c r="F718" s="1">
        <v>12.08</v>
      </c>
      <c r="G718" s="1">
        <v>38478.79</v>
      </c>
    </row>
    <row r="719" spans="1:7">
      <c r="A719" s="2">
        <v>42636</v>
      </c>
      <c r="B719" s="1">
        <v>12.29</v>
      </c>
      <c r="C719" s="1">
        <v>2164.69</v>
      </c>
      <c r="D719" s="1">
        <v>16.93</v>
      </c>
      <c r="E719" s="1">
        <v>1254.623</v>
      </c>
      <c r="F719" s="1">
        <v>12.45</v>
      </c>
      <c r="G719" s="1">
        <v>38204.71</v>
      </c>
    </row>
    <row r="720" spans="1:7">
      <c r="A720" s="2">
        <v>42639</v>
      </c>
      <c r="B720" s="1">
        <v>14.5</v>
      </c>
      <c r="C720" s="1">
        <v>2146.1</v>
      </c>
      <c r="D720" s="1">
        <v>19.2</v>
      </c>
      <c r="E720" s="1">
        <v>1240.9380000000001</v>
      </c>
      <c r="F720" s="1">
        <v>14.82</v>
      </c>
      <c r="G720" s="1">
        <v>37856.129999999997</v>
      </c>
    </row>
    <row r="721" spans="1:7">
      <c r="A721" s="2">
        <v>42640</v>
      </c>
      <c r="B721" s="1">
        <v>13.1</v>
      </c>
      <c r="C721" s="1">
        <v>2159.9299999999998</v>
      </c>
      <c r="D721" s="1">
        <v>17.88</v>
      </c>
      <c r="E721" s="1">
        <v>1246.3810000000001</v>
      </c>
      <c r="F721" s="1">
        <v>13.52</v>
      </c>
      <c r="G721" s="1">
        <v>38135.370000000003</v>
      </c>
    </row>
    <row r="722" spans="1:7">
      <c r="A722" s="2">
        <v>42641</v>
      </c>
      <c r="B722" s="1">
        <v>12.39</v>
      </c>
      <c r="C722" s="1">
        <v>2171.37</v>
      </c>
      <c r="D722" s="1">
        <v>17.37</v>
      </c>
      <c r="E722" s="1">
        <v>1255.6659999999999</v>
      </c>
      <c r="F722" s="1">
        <v>13.01</v>
      </c>
      <c r="G722" s="1">
        <v>38367.47</v>
      </c>
    </row>
    <row r="723" spans="1:7">
      <c r="A723" s="2">
        <v>42642</v>
      </c>
      <c r="B723" s="1">
        <v>14.02</v>
      </c>
      <c r="C723" s="1">
        <v>2151.13</v>
      </c>
      <c r="D723" s="1">
        <v>19.07</v>
      </c>
      <c r="E723" s="1">
        <v>1237.751</v>
      </c>
      <c r="F723" s="1">
        <v>14.7</v>
      </c>
      <c r="G723" s="1">
        <v>37957.85</v>
      </c>
    </row>
    <row r="724" spans="1:7">
      <c r="A724" s="2">
        <v>42643</v>
      </c>
      <c r="B724" s="1">
        <v>13.29</v>
      </c>
      <c r="C724" s="1">
        <v>2168.27</v>
      </c>
      <c r="D724" s="1">
        <v>18.29</v>
      </c>
      <c r="E724" s="1">
        <v>1251.646</v>
      </c>
      <c r="F724" s="1">
        <v>13.76</v>
      </c>
      <c r="G724" s="1">
        <v>38302.42</v>
      </c>
    </row>
    <row r="725" spans="1:7">
      <c r="A725" s="2">
        <v>42646</v>
      </c>
      <c r="B725" s="1">
        <v>13.57</v>
      </c>
      <c r="C725" s="1">
        <v>2161.1999999999998</v>
      </c>
      <c r="D725" s="1">
        <v>18.73</v>
      </c>
      <c r="E725" s="1">
        <v>1245.7840000000001</v>
      </c>
      <c r="F725" s="1">
        <v>14.15</v>
      </c>
      <c r="G725" s="1">
        <v>38192.53</v>
      </c>
    </row>
    <row r="726" spans="1:7">
      <c r="A726" s="2">
        <v>42647</v>
      </c>
      <c r="B726" s="1">
        <v>13.63</v>
      </c>
      <c r="C726" s="1">
        <v>2150.4899999999998</v>
      </c>
      <c r="D726" s="1">
        <v>19.100000000000001</v>
      </c>
      <c r="E726" s="1">
        <v>1239.778</v>
      </c>
      <c r="F726" s="1">
        <v>14.47</v>
      </c>
      <c r="G726" s="1">
        <v>38020.730000000003</v>
      </c>
    </row>
    <row r="727" spans="1:7">
      <c r="A727" s="2">
        <v>42648</v>
      </c>
      <c r="B727" s="1">
        <v>12.99</v>
      </c>
      <c r="C727" s="1">
        <v>2159.73</v>
      </c>
      <c r="D727" s="1">
        <v>19.04</v>
      </c>
      <c r="E727" s="1">
        <v>1248.3710000000001</v>
      </c>
      <c r="F727" s="1">
        <v>13.94</v>
      </c>
      <c r="G727" s="1">
        <v>38269.199999999997</v>
      </c>
    </row>
    <row r="728" spans="1:7">
      <c r="A728" s="2">
        <v>42649</v>
      </c>
      <c r="B728" s="1">
        <v>12.84</v>
      </c>
      <c r="C728" s="1">
        <v>2160.77</v>
      </c>
      <c r="D728" s="1">
        <v>18.920000000000002</v>
      </c>
      <c r="E728" s="1">
        <v>1246.239</v>
      </c>
      <c r="F728" s="1">
        <v>13.93</v>
      </c>
      <c r="G728" s="1">
        <v>38242.97</v>
      </c>
    </row>
    <row r="729" spans="1:7">
      <c r="A729" s="2">
        <v>42650</v>
      </c>
      <c r="B729" s="1">
        <v>13.48</v>
      </c>
      <c r="C729" s="1">
        <v>2153.7399999999998</v>
      </c>
      <c r="D729" s="1">
        <v>19.670000000000002</v>
      </c>
      <c r="E729" s="1">
        <v>1236.559</v>
      </c>
      <c r="F729" s="1">
        <v>14.17</v>
      </c>
      <c r="G729" s="1">
        <v>38184.33</v>
      </c>
    </row>
    <row r="730" spans="1:7">
      <c r="A730" s="2">
        <v>42653</v>
      </c>
      <c r="B730" s="1">
        <v>13.38</v>
      </c>
      <c r="C730" s="1">
        <v>2163.66</v>
      </c>
      <c r="D730" s="1">
        <v>18.47</v>
      </c>
      <c r="E730" s="1">
        <v>1250.7639999999999</v>
      </c>
      <c r="F730" s="1">
        <v>13.63</v>
      </c>
      <c r="G730" s="1">
        <v>38369.699999999997</v>
      </c>
    </row>
    <row r="731" spans="1:7">
      <c r="A731" s="2">
        <v>42654</v>
      </c>
      <c r="B731" s="1">
        <v>15.36</v>
      </c>
      <c r="C731" s="1">
        <v>2136.73</v>
      </c>
      <c r="D731" s="1">
        <v>20.16</v>
      </c>
      <c r="E731" s="1">
        <v>1227.623</v>
      </c>
      <c r="F731" s="1">
        <v>15.04</v>
      </c>
      <c r="G731" s="1">
        <v>37950.22</v>
      </c>
    </row>
    <row r="732" spans="1:7">
      <c r="A732" s="2">
        <v>42655</v>
      </c>
      <c r="B732" s="1">
        <v>15.91</v>
      </c>
      <c r="C732" s="1">
        <v>2139.1799999999998</v>
      </c>
      <c r="D732" s="1">
        <v>20.53</v>
      </c>
      <c r="E732" s="1">
        <v>1227.2260000000001</v>
      </c>
      <c r="F732" s="1">
        <v>15.25</v>
      </c>
      <c r="G732" s="1">
        <v>37982.769999999997</v>
      </c>
    </row>
    <row r="733" spans="1:7">
      <c r="A733" s="2">
        <v>42656</v>
      </c>
      <c r="B733" s="1">
        <v>16.690000000000001</v>
      </c>
      <c r="C733" s="1">
        <v>2132.5500000000002</v>
      </c>
      <c r="D733" s="1">
        <v>21.2</v>
      </c>
      <c r="E733" s="1">
        <v>1215.75</v>
      </c>
      <c r="F733" s="1">
        <v>15.82</v>
      </c>
      <c r="G733" s="1">
        <v>37888</v>
      </c>
    </row>
    <row r="734" spans="1:7">
      <c r="A734" s="2">
        <v>42657</v>
      </c>
      <c r="B734" s="1">
        <v>16.12</v>
      </c>
      <c r="C734" s="1">
        <v>2132.98</v>
      </c>
      <c r="D734" s="1">
        <v>20.87</v>
      </c>
      <c r="E734" s="1">
        <v>1212.4079999999999</v>
      </c>
      <c r="F734" s="1">
        <v>15.48</v>
      </c>
      <c r="G734" s="1">
        <v>37970.58</v>
      </c>
    </row>
    <row r="735" spans="1:7">
      <c r="A735" s="2">
        <v>42660</v>
      </c>
      <c r="B735" s="1">
        <v>16.21</v>
      </c>
      <c r="C735" s="1">
        <v>2126.5</v>
      </c>
      <c r="D735" s="1">
        <v>20.89</v>
      </c>
      <c r="E735" s="1">
        <v>1210.136</v>
      </c>
      <c r="F735" s="1">
        <v>15.62</v>
      </c>
      <c r="G735" s="1">
        <v>37861.769999999997</v>
      </c>
    </row>
    <row r="736" spans="1:7">
      <c r="A736" s="2">
        <v>42661</v>
      </c>
      <c r="B736" s="1">
        <v>15.28</v>
      </c>
      <c r="C736" s="1">
        <v>2139.6</v>
      </c>
      <c r="D736" s="1">
        <v>19.850000000000001</v>
      </c>
      <c r="E736" s="1">
        <v>1217.3</v>
      </c>
      <c r="F736" s="1">
        <v>15.06</v>
      </c>
      <c r="G736" s="1">
        <v>38019.9</v>
      </c>
    </row>
    <row r="737" spans="1:7">
      <c r="A737" s="2">
        <v>42662</v>
      </c>
      <c r="B737" s="1">
        <v>14.41</v>
      </c>
      <c r="C737" s="1">
        <v>2144.29</v>
      </c>
      <c r="D737" s="1">
        <v>19.27</v>
      </c>
      <c r="E737" s="1">
        <v>1222.6420000000001</v>
      </c>
      <c r="F737" s="1">
        <v>14.32</v>
      </c>
      <c r="G737" s="1">
        <v>38114.65</v>
      </c>
    </row>
    <row r="738" spans="1:7">
      <c r="A738" s="2">
        <v>42663</v>
      </c>
      <c r="B738" s="1">
        <v>13.75</v>
      </c>
      <c r="C738" s="1">
        <v>2141.34</v>
      </c>
      <c r="D738" s="1">
        <v>18.510000000000002</v>
      </c>
      <c r="E738" s="1">
        <v>1219.787</v>
      </c>
      <c r="F738" s="1">
        <v>13.81</v>
      </c>
      <c r="G738" s="1">
        <v>38041.370000000003</v>
      </c>
    </row>
    <row r="739" spans="1:7">
      <c r="A739" s="2">
        <v>42664</v>
      </c>
      <c r="B739" s="1">
        <v>13.34</v>
      </c>
      <c r="C739" s="1">
        <v>2141.16</v>
      </c>
      <c r="D739" s="1">
        <v>17.93</v>
      </c>
      <c r="E739" s="1">
        <v>1218.096</v>
      </c>
      <c r="F739" s="1">
        <v>13.78</v>
      </c>
      <c r="G739" s="1">
        <v>38006.519999999997</v>
      </c>
    </row>
    <row r="740" spans="1:7">
      <c r="A740" s="2">
        <v>42667</v>
      </c>
      <c r="B740" s="1">
        <v>13.02</v>
      </c>
      <c r="C740" s="1">
        <v>2151.33</v>
      </c>
      <c r="D740" s="1">
        <v>17.940000000000001</v>
      </c>
      <c r="E740" s="1">
        <v>1226.4480000000001</v>
      </c>
      <c r="F740" s="1">
        <v>13.68</v>
      </c>
      <c r="G740" s="1">
        <v>38168.46</v>
      </c>
    </row>
    <row r="741" spans="1:7">
      <c r="A741" s="2">
        <v>42668</v>
      </c>
      <c r="B741" s="1">
        <v>13.46</v>
      </c>
      <c r="C741" s="1">
        <v>2143.16</v>
      </c>
      <c r="D741" s="1">
        <v>18.670000000000002</v>
      </c>
      <c r="E741" s="1">
        <v>1216.104</v>
      </c>
      <c r="F741" s="1">
        <v>14</v>
      </c>
      <c r="G741" s="1">
        <v>38055.86</v>
      </c>
    </row>
    <row r="742" spans="1:7">
      <c r="A742" s="2">
        <v>42669</v>
      </c>
      <c r="B742" s="1">
        <v>14.24</v>
      </c>
      <c r="C742" s="1">
        <v>2139.4299999999998</v>
      </c>
      <c r="D742" s="1">
        <v>19.63</v>
      </c>
      <c r="E742" s="1">
        <v>1204.749</v>
      </c>
      <c r="F742" s="1">
        <v>14.59</v>
      </c>
      <c r="G742" s="1">
        <v>38118.83</v>
      </c>
    </row>
    <row r="743" spans="1:7">
      <c r="A743" s="2">
        <v>42670</v>
      </c>
      <c r="B743" s="1">
        <v>15.36</v>
      </c>
      <c r="C743" s="1">
        <v>2133.04</v>
      </c>
      <c r="D743" s="1">
        <v>20.82</v>
      </c>
      <c r="E743" s="1">
        <v>1189.9469999999999</v>
      </c>
      <c r="F743" s="1">
        <v>15.42</v>
      </c>
      <c r="G743" s="1">
        <v>38056.720000000001</v>
      </c>
    </row>
    <row r="744" spans="1:7">
      <c r="A744" s="2">
        <v>42671</v>
      </c>
      <c r="B744" s="1">
        <v>16.190000000000001</v>
      </c>
      <c r="C744" s="1">
        <v>2126.41</v>
      </c>
      <c r="D744" s="1">
        <v>21.44</v>
      </c>
      <c r="E744" s="1">
        <v>1187.6130000000001</v>
      </c>
      <c r="F744" s="1">
        <v>16.350000000000001</v>
      </c>
      <c r="G744" s="1">
        <v>38038.94</v>
      </c>
    </row>
    <row r="745" spans="1:7">
      <c r="A745" s="2">
        <v>42674</v>
      </c>
      <c r="B745" s="1">
        <v>17.059999999999999</v>
      </c>
      <c r="C745" s="1">
        <v>2126.15</v>
      </c>
      <c r="D745" s="1">
        <v>21.66</v>
      </c>
      <c r="E745" s="1">
        <v>1191.3879999999999</v>
      </c>
      <c r="F745" s="1">
        <v>17.29</v>
      </c>
      <c r="G745" s="1">
        <v>37999.629999999997</v>
      </c>
    </row>
    <row r="746" spans="1:7">
      <c r="A746" s="2">
        <v>42675</v>
      </c>
      <c r="B746" s="1">
        <v>18.559999999999999</v>
      </c>
      <c r="C746" s="1">
        <v>2111.7199999999998</v>
      </c>
      <c r="D746" s="1">
        <v>23.2</v>
      </c>
      <c r="E746" s="1">
        <v>1177.943</v>
      </c>
      <c r="F746" s="1">
        <v>18.309999999999999</v>
      </c>
      <c r="G746" s="1">
        <v>37779.019999999997</v>
      </c>
    </row>
    <row r="747" spans="1:7">
      <c r="A747" s="2">
        <v>42676</v>
      </c>
      <c r="B747" s="1">
        <v>19.32</v>
      </c>
      <c r="C747" s="1">
        <v>2097.94</v>
      </c>
      <c r="D747" s="1">
        <v>23.79</v>
      </c>
      <c r="E747" s="1">
        <v>1162.5250000000001</v>
      </c>
      <c r="F747" s="1">
        <v>18.579999999999998</v>
      </c>
      <c r="G747" s="1">
        <v>37616.79</v>
      </c>
    </row>
    <row r="748" spans="1:7">
      <c r="A748" s="2">
        <v>42677</v>
      </c>
      <c r="B748" s="1">
        <v>22.08</v>
      </c>
      <c r="C748" s="1">
        <v>2088.66</v>
      </c>
      <c r="D748" s="1">
        <v>24.97</v>
      </c>
      <c r="E748" s="1">
        <v>1156.885</v>
      </c>
      <c r="F748" s="1">
        <v>20.63</v>
      </c>
      <c r="G748" s="1">
        <v>37568.03</v>
      </c>
    </row>
    <row r="749" spans="1:7">
      <c r="A749" s="2">
        <v>42678</v>
      </c>
      <c r="B749" s="1">
        <v>22.51</v>
      </c>
      <c r="C749" s="1">
        <v>2085.1799999999998</v>
      </c>
      <c r="D749" s="1">
        <v>25.38</v>
      </c>
      <c r="E749" s="1">
        <v>1163.4390000000001</v>
      </c>
      <c r="F749" s="1">
        <v>21.46</v>
      </c>
      <c r="G749" s="1">
        <v>37479.21</v>
      </c>
    </row>
    <row r="750" spans="1:7">
      <c r="A750" s="2">
        <v>42681</v>
      </c>
      <c r="B750" s="1">
        <v>18.71</v>
      </c>
      <c r="C750" s="1">
        <v>2131.52</v>
      </c>
      <c r="D750" s="1">
        <v>22.25</v>
      </c>
      <c r="E750" s="1">
        <v>1192.252</v>
      </c>
      <c r="F750" s="1">
        <v>18</v>
      </c>
      <c r="G750" s="1">
        <v>38257.18</v>
      </c>
    </row>
    <row r="751" spans="1:7">
      <c r="A751" s="2">
        <v>42682</v>
      </c>
      <c r="B751" s="1">
        <v>18.739999999999998</v>
      </c>
      <c r="C751" s="1">
        <v>2139.56</v>
      </c>
      <c r="D751" s="1">
        <v>22.08</v>
      </c>
      <c r="E751" s="1">
        <v>1195.144</v>
      </c>
      <c r="F751" s="1">
        <v>17.93</v>
      </c>
      <c r="G751" s="1">
        <v>38461.22</v>
      </c>
    </row>
    <row r="752" spans="1:7">
      <c r="A752" s="2">
        <v>42683</v>
      </c>
      <c r="B752" s="1">
        <v>14.38</v>
      </c>
      <c r="C752" s="1">
        <v>2163.2600000000002</v>
      </c>
      <c r="D752" s="1">
        <v>19.12</v>
      </c>
      <c r="E752" s="1">
        <v>1232.162</v>
      </c>
      <c r="F752" s="1">
        <v>14.62</v>
      </c>
      <c r="G752" s="1">
        <v>39000.28</v>
      </c>
    </row>
    <row r="753" spans="1:7">
      <c r="A753" s="2">
        <v>42684</v>
      </c>
      <c r="B753" s="1">
        <v>14.74</v>
      </c>
      <c r="C753" s="1">
        <v>2167.48</v>
      </c>
      <c r="D753" s="1">
        <v>19.48</v>
      </c>
      <c r="E753" s="1">
        <v>1251.6079999999999</v>
      </c>
      <c r="F753" s="1">
        <v>14.55</v>
      </c>
      <c r="G753" s="1">
        <v>39463.49</v>
      </c>
    </row>
    <row r="754" spans="1:7">
      <c r="A754" s="2">
        <v>42685</v>
      </c>
      <c r="B754" s="1">
        <v>14.17</v>
      </c>
      <c r="C754" s="1">
        <v>2164.4499999999998</v>
      </c>
      <c r="D754" s="1">
        <v>19.68</v>
      </c>
      <c r="E754" s="1">
        <v>1282.394</v>
      </c>
      <c r="F754" s="1">
        <v>15.02</v>
      </c>
      <c r="G754" s="1">
        <v>39546.980000000003</v>
      </c>
    </row>
    <row r="755" spans="1:7">
      <c r="A755" s="2">
        <v>42688</v>
      </c>
      <c r="B755" s="1">
        <v>14.48</v>
      </c>
      <c r="C755" s="1">
        <v>2164.1999999999998</v>
      </c>
      <c r="D755" s="1">
        <v>19.88</v>
      </c>
      <c r="E755" s="1">
        <v>1298.595</v>
      </c>
      <c r="F755" s="1">
        <v>13.96</v>
      </c>
      <c r="G755" s="1">
        <v>39591.089999999997</v>
      </c>
    </row>
    <row r="756" spans="1:7">
      <c r="A756" s="2">
        <v>42689</v>
      </c>
      <c r="B756" s="1">
        <v>13.37</v>
      </c>
      <c r="C756" s="1">
        <v>2180.39</v>
      </c>
      <c r="D756" s="1">
        <v>18.489999999999998</v>
      </c>
      <c r="E756" s="1">
        <v>1302.144</v>
      </c>
      <c r="F756" s="1">
        <v>13.3</v>
      </c>
      <c r="G756" s="1">
        <v>39710.79</v>
      </c>
    </row>
    <row r="757" spans="1:7">
      <c r="A757" s="2">
        <v>42690</v>
      </c>
      <c r="B757" s="1">
        <v>13.72</v>
      </c>
      <c r="C757" s="1">
        <v>2176.94</v>
      </c>
      <c r="D757" s="1">
        <v>19.11</v>
      </c>
      <c r="E757" s="1">
        <v>1302.2</v>
      </c>
      <c r="F757" s="1">
        <v>13.61</v>
      </c>
      <c r="G757" s="1">
        <v>39638.86</v>
      </c>
    </row>
    <row r="758" spans="1:7">
      <c r="A758" s="2">
        <v>42691</v>
      </c>
      <c r="B758" s="1">
        <v>13.35</v>
      </c>
      <c r="C758" s="1">
        <v>2187.12</v>
      </c>
      <c r="D758" s="1">
        <v>18.86</v>
      </c>
      <c r="E758" s="1">
        <v>1309.4839999999999</v>
      </c>
      <c r="F758" s="1">
        <v>13.56</v>
      </c>
      <c r="G758" s="1">
        <v>39713.82</v>
      </c>
    </row>
    <row r="759" spans="1:7">
      <c r="A759" s="2">
        <v>42692</v>
      </c>
      <c r="B759" s="1">
        <v>12.85</v>
      </c>
      <c r="C759" s="1">
        <v>2181.9</v>
      </c>
      <c r="D759" s="1">
        <v>18.12</v>
      </c>
      <c r="E759" s="1">
        <v>1315.6420000000001</v>
      </c>
      <c r="F759" s="1">
        <v>13.14</v>
      </c>
      <c r="G759" s="1">
        <v>39649.94</v>
      </c>
    </row>
    <row r="760" spans="1:7">
      <c r="A760" s="2">
        <v>42695</v>
      </c>
      <c r="B760" s="1">
        <v>12.42</v>
      </c>
      <c r="C760" s="1">
        <v>2198.1799999999998</v>
      </c>
      <c r="D760" s="1">
        <v>18</v>
      </c>
      <c r="E760" s="1">
        <v>1322.2339999999999</v>
      </c>
      <c r="F760" s="1">
        <v>12.66</v>
      </c>
      <c r="G760" s="1">
        <v>39836.449999999997</v>
      </c>
    </row>
    <row r="761" spans="1:7">
      <c r="A761" s="2">
        <v>42696</v>
      </c>
      <c r="B761" s="1">
        <v>12.41</v>
      </c>
      <c r="C761" s="1">
        <v>2202.94</v>
      </c>
      <c r="D761" s="1">
        <v>17.97</v>
      </c>
      <c r="E761" s="1">
        <v>1334.3409999999999</v>
      </c>
      <c r="F761" s="1">
        <v>12.55</v>
      </c>
      <c r="G761" s="1">
        <v>39977.629999999997</v>
      </c>
    </row>
    <row r="762" spans="1:7">
      <c r="A762" s="2">
        <v>42697</v>
      </c>
      <c r="B762" s="1">
        <v>12.43</v>
      </c>
      <c r="C762" s="1">
        <v>2204.7199999999998</v>
      </c>
      <c r="D762" s="1">
        <v>17.899999999999999</v>
      </c>
      <c r="E762" s="1">
        <v>1342.0940000000001</v>
      </c>
      <c r="F762" s="1">
        <v>12.77</v>
      </c>
      <c r="G762" s="1">
        <v>40102.26</v>
      </c>
    </row>
    <row r="763" spans="1:7">
      <c r="A763" s="2">
        <v>42698</v>
      </c>
      <c r="B763" s="1">
        <v>12.43</v>
      </c>
      <c r="C763" s="1">
        <v>2204.7199999999998</v>
      </c>
      <c r="D763" s="1">
        <v>17.899999999999999</v>
      </c>
      <c r="E763" s="1">
        <v>1342.0940000000001</v>
      </c>
      <c r="F763" s="1">
        <v>12.77</v>
      </c>
      <c r="G763" s="1">
        <v>40102.26</v>
      </c>
    </row>
    <row r="764" spans="1:7">
      <c r="A764" s="2">
        <v>42699</v>
      </c>
      <c r="B764" s="1">
        <v>12.34</v>
      </c>
      <c r="C764" s="1">
        <v>2213.35</v>
      </c>
      <c r="D764" s="1">
        <v>18.13</v>
      </c>
      <c r="E764" s="1">
        <v>1347.203</v>
      </c>
      <c r="F764" s="1">
        <v>12.81</v>
      </c>
      <c r="G764" s="1">
        <v>40247.18</v>
      </c>
    </row>
    <row r="765" spans="1:7">
      <c r="A765" s="2">
        <v>42702</v>
      </c>
      <c r="B765" s="1">
        <v>13.15</v>
      </c>
      <c r="C765" s="1">
        <v>2201.7199999999998</v>
      </c>
      <c r="D765" s="1">
        <v>19.18</v>
      </c>
      <c r="E765" s="1">
        <v>1329.828</v>
      </c>
      <c r="F765" s="1">
        <v>13.66</v>
      </c>
      <c r="G765" s="1">
        <v>40133.199999999997</v>
      </c>
    </row>
    <row r="766" spans="1:7">
      <c r="A766" s="2">
        <v>42703</v>
      </c>
      <c r="B766" s="1">
        <v>12.9</v>
      </c>
      <c r="C766" s="1">
        <v>2204.66</v>
      </c>
      <c r="D766" s="1">
        <v>19.25</v>
      </c>
      <c r="E766" s="1">
        <v>1328.2190000000001</v>
      </c>
      <c r="F766" s="1">
        <v>13.17</v>
      </c>
      <c r="G766" s="1">
        <v>40220.839999999997</v>
      </c>
    </row>
    <row r="767" spans="1:7">
      <c r="A767" s="2">
        <v>42704</v>
      </c>
      <c r="B767" s="1">
        <v>13.33</v>
      </c>
      <c r="C767" s="1">
        <v>2198.81</v>
      </c>
      <c r="D767" s="1">
        <v>19.02</v>
      </c>
      <c r="E767" s="1">
        <v>1322.3389999999999</v>
      </c>
      <c r="F767" s="1">
        <v>13.5</v>
      </c>
      <c r="G767" s="1">
        <v>40234.019999999997</v>
      </c>
    </row>
    <row r="768" spans="1:7">
      <c r="A768" s="2">
        <v>42705</v>
      </c>
      <c r="B768" s="1">
        <v>14.07</v>
      </c>
      <c r="C768" s="1">
        <v>2191.08</v>
      </c>
      <c r="D768" s="1">
        <v>19.04</v>
      </c>
      <c r="E768" s="1">
        <v>1313.8030000000001</v>
      </c>
      <c r="F768" s="1">
        <v>13.62</v>
      </c>
      <c r="G768" s="1">
        <v>40380.410000000003</v>
      </c>
    </row>
    <row r="769" spans="1:7">
      <c r="A769" s="2">
        <v>42706</v>
      </c>
      <c r="B769" s="1">
        <v>14.12</v>
      </c>
      <c r="C769" s="1">
        <v>2191.9499999999998</v>
      </c>
      <c r="D769" s="1">
        <v>18.91</v>
      </c>
      <c r="E769" s="1">
        <v>1314.2529999999999</v>
      </c>
      <c r="F769" s="1">
        <v>13.58</v>
      </c>
      <c r="G769" s="1">
        <v>40335.17</v>
      </c>
    </row>
    <row r="770" spans="1:7">
      <c r="A770" s="2">
        <v>42709</v>
      </c>
      <c r="B770" s="1">
        <v>12.14</v>
      </c>
      <c r="C770" s="1">
        <v>2204.71</v>
      </c>
      <c r="D770" s="1">
        <v>17.670000000000002</v>
      </c>
      <c r="E770" s="1">
        <v>1337.7860000000001</v>
      </c>
      <c r="F770" s="1">
        <v>12.32</v>
      </c>
      <c r="G770" s="1">
        <v>40431.56</v>
      </c>
    </row>
    <row r="771" spans="1:7">
      <c r="A771" s="2">
        <v>42710</v>
      </c>
      <c r="B771" s="1">
        <v>11.79</v>
      </c>
      <c r="C771" s="1">
        <v>2212.23</v>
      </c>
      <c r="D771" s="1">
        <v>17.399999999999999</v>
      </c>
      <c r="E771" s="1">
        <v>1352.6679999999999</v>
      </c>
      <c r="F771" s="1">
        <v>12.22</v>
      </c>
      <c r="G771" s="1">
        <v>40506.35</v>
      </c>
    </row>
    <row r="772" spans="1:7">
      <c r="A772" s="2">
        <v>42711</v>
      </c>
      <c r="B772" s="1">
        <v>12.22</v>
      </c>
      <c r="C772" s="1">
        <v>2241.35</v>
      </c>
      <c r="D772" s="1">
        <v>17.41</v>
      </c>
      <c r="E772" s="1">
        <v>1364.5060000000001</v>
      </c>
      <c r="F772" s="1">
        <v>12.07</v>
      </c>
      <c r="G772" s="1">
        <v>41149.85</v>
      </c>
    </row>
    <row r="773" spans="1:7">
      <c r="A773" s="2">
        <v>42712</v>
      </c>
      <c r="B773" s="1">
        <v>12.64</v>
      </c>
      <c r="C773" s="1">
        <v>2246.19</v>
      </c>
      <c r="D773" s="1">
        <v>17.829999999999998</v>
      </c>
      <c r="E773" s="1">
        <v>1386.3679999999999</v>
      </c>
      <c r="F773" s="1">
        <v>13.21</v>
      </c>
      <c r="G773" s="1">
        <v>41298.33</v>
      </c>
    </row>
    <row r="774" spans="1:7">
      <c r="A774" s="2">
        <v>42713</v>
      </c>
      <c r="B774" s="1">
        <v>11.75</v>
      </c>
      <c r="C774" s="1">
        <v>2259.5300000000002</v>
      </c>
      <c r="D774" s="1">
        <v>17.940000000000001</v>
      </c>
      <c r="E774" s="1">
        <v>1388.0730000000001</v>
      </c>
      <c r="F774" s="1">
        <v>12.41</v>
      </c>
      <c r="G774" s="1">
        <v>41597.379999999997</v>
      </c>
    </row>
    <row r="775" spans="1:7">
      <c r="A775" s="2">
        <v>42716</v>
      </c>
      <c r="B775" s="1">
        <v>12.64</v>
      </c>
      <c r="C775" s="1">
        <v>2256.96</v>
      </c>
      <c r="D775" s="1">
        <v>17.96</v>
      </c>
      <c r="E775" s="1">
        <v>1373.1420000000001</v>
      </c>
      <c r="F775" s="1">
        <v>12.09</v>
      </c>
      <c r="G775" s="1">
        <v>41680.720000000001</v>
      </c>
    </row>
    <row r="776" spans="1:7">
      <c r="A776" s="2">
        <v>42717</v>
      </c>
      <c r="B776" s="1">
        <v>12.72</v>
      </c>
      <c r="C776" s="1">
        <v>2271.7199999999998</v>
      </c>
      <c r="D776" s="1">
        <v>18.25</v>
      </c>
      <c r="E776" s="1">
        <v>1373.5340000000001</v>
      </c>
      <c r="F776" s="1">
        <v>12.29</v>
      </c>
      <c r="G776" s="1">
        <v>41929.160000000003</v>
      </c>
    </row>
    <row r="777" spans="1:7">
      <c r="A777" s="2">
        <v>42718</v>
      </c>
      <c r="B777" s="1">
        <v>13.19</v>
      </c>
      <c r="C777" s="1">
        <v>2253.2800000000002</v>
      </c>
      <c r="D777" s="1">
        <v>18.239999999999998</v>
      </c>
      <c r="E777" s="1">
        <v>1356.0239999999999</v>
      </c>
      <c r="F777" s="1">
        <v>12.54</v>
      </c>
      <c r="G777" s="1">
        <v>41679.24</v>
      </c>
    </row>
    <row r="778" spans="1:7">
      <c r="A778" s="2">
        <v>42719</v>
      </c>
      <c r="B778" s="1">
        <v>12.79</v>
      </c>
      <c r="C778" s="1">
        <v>2262.0300000000002</v>
      </c>
      <c r="D778" s="1">
        <v>17.68</v>
      </c>
      <c r="E778" s="1">
        <v>1366.414</v>
      </c>
      <c r="F778" s="1">
        <v>12.3</v>
      </c>
      <c r="G778" s="1">
        <v>41804.99</v>
      </c>
    </row>
    <row r="779" spans="1:7">
      <c r="A779" s="2">
        <v>42720</v>
      </c>
      <c r="B779" s="1">
        <v>12.2</v>
      </c>
      <c r="C779" s="1">
        <v>2258.0700000000002</v>
      </c>
      <c r="D779" s="1">
        <v>16.239999999999998</v>
      </c>
      <c r="E779" s="1">
        <v>1364.1890000000001</v>
      </c>
      <c r="F779" s="1">
        <v>11.77</v>
      </c>
      <c r="G779" s="1">
        <v>41786.39</v>
      </c>
    </row>
    <row r="780" spans="1:7">
      <c r="A780" s="2">
        <v>42723</v>
      </c>
      <c r="B780" s="1">
        <v>11.71</v>
      </c>
      <c r="C780" s="1">
        <v>2262.5300000000002</v>
      </c>
      <c r="D780" s="1">
        <v>16.22</v>
      </c>
      <c r="E780" s="1">
        <v>1371.684</v>
      </c>
      <c r="F780" s="1">
        <v>11.48</v>
      </c>
      <c r="G780" s="1">
        <v>41869.879999999997</v>
      </c>
    </row>
    <row r="781" spans="1:7">
      <c r="A781" s="2">
        <v>42724</v>
      </c>
      <c r="B781" s="1">
        <v>11.45</v>
      </c>
      <c r="C781" s="1">
        <v>2270.7600000000002</v>
      </c>
      <c r="D781" s="1">
        <v>16.670000000000002</v>
      </c>
      <c r="E781" s="1">
        <v>1383.9559999999999</v>
      </c>
      <c r="F781" s="1">
        <v>11.45</v>
      </c>
      <c r="G781" s="1">
        <v>42062.7</v>
      </c>
    </row>
    <row r="782" spans="1:7">
      <c r="A782" s="2">
        <v>42725</v>
      </c>
      <c r="B782" s="1">
        <v>11.27</v>
      </c>
      <c r="C782" s="1">
        <v>2265.1799999999998</v>
      </c>
      <c r="D782" s="1">
        <v>16.809999999999999</v>
      </c>
      <c r="E782" s="1">
        <v>1375.193</v>
      </c>
      <c r="F782" s="1">
        <v>11.36</v>
      </c>
      <c r="G782" s="1">
        <v>41993.91</v>
      </c>
    </row>
    <row r="783" spans="1:7">
      <c r="A783" s="2">
        <v>42726</v>
      </c>
      <c r="B783" s="1">
        <v>11.43</v>
      </c>
      <c r="C783" s="1">
        <v>2260.96</v>
      </c>
      <c r="D783" s="1">
        <v>17.3</v>
      </c>
      <c r="E783" s="1">
        <v>1362.6590000000001</v>
      </c>
      <c r="F783" s="1">
        <v>11.49</v>
      </c>
      <c r="G783" s="1">
        <v>41948.77</v>
      </c>
    </row>
    <row r="784" spans="1:7">
      <c r="A784" s="2">
        <v>42727</v>
      </c>
      <c r="B784" s="1">
        <v>11.44</v>
      </c>
      <c r="C784" s="1">
        <v>2263.79</v>
      </c>
      <c r="D784" s="1">
        <v>16.77</v>
      </c>
      <c r="E784" s="1">
        <v>1371.51</v>
      </c>
      <c r="F784" s="1">
        <v>11.54</v>
      </c>
      <c r="G784" s="1">
        <v>41980.21</v>
      </c>
    </row>
    <row r="785" spans="1:7">
      <c r="A785" s="2">
        <v>42730</v>
      </c>
      <c r="B785" s="1">
        <v>11.44</v>
      </c>
      <c r="C785" s="1">
        <v>2263.79</v>
      </c>
      <c r="D785" s="1">
        <v>16.77</v>
      </c>
      <c r="E785" s="1">
        <v>1371.51</v>
      </c>
      <c r="F785" s="1">
        <v>11.54</v>
      </c>
      <c r="G785" s="1">
        <v>41980.21</v>
      </c>
    </row>
    <row r="786" spans="1:7">
      <c r="A786" s="2">
        <v>42731</v>
      </c>
      <c r="B786" s="1">
        <v>11.99</v>
      </c>
      <c r="C786" s="1">
        <v>2268.88</v>
      </c>
      <c r="D786" s="1">
        <v>17.45</v>
      </c>
      <c r="E786" s="1">
        <v>1377.7070000000001</v>
      </c>
      <c r="F786" s="1">
        <v>12.31</v>
      </c>
      <c r="G786" s="1">
        <v>42003.86</v>
      </c>
    </row>
    <row r="787" spans="1:7">
      <c r="A787" s="2">
        <v>42732</v>
      </c>
      <c r="B787" s="1">
        <v>12.95</v>
      </c>
      <c r="C787" s="1">
        <v>2249.92</v>
      </c>
      <c r="D787" s="1">
        <v>18.690000000000001</v>
      </c>
      <c r="E787" s="1">
        <v>1360.825</v>
      </c>
      <c r="F787" s="1">
        <v>12.91</v>
      </c>
      <c r="G787" s="1">
        <v>41769.35</v>
      </c>
    </row>
    <row r="788" spans="1:7">
      <c r="A788" s="2">
        <v>42733</v>
      </c>
      <c r="B788" s="1">
        <v>13.37</v>
      </c>
      <c r="C788" s="1">
        <v>2249.2600000000002</v>
      </c>
      <c r="D788" s="1">
        <v>19.02</v>
      </c>
      <c r="E788" s="1">
        <v>1363.1769999999999</v>
      </c>
      <c r="F788" s="1">
        <v>13.32</v>
      </c>
      <c r="G788" s="1">
        <v>41740.080000000002</v>
      </c>
    </row>
    <row r="789" spans="1:7">
      <c r="A789" s="2">
        <v>42734</v>
      </c>
      <c r="B789" s="1">
        <v>14.04</v>
      </c>
      <c r="C789" s="1">
        <v>2238.83</v>
      </c>
      <c r="D789" s="1">
        <v>19.420000000000002</v>
      </c>
      <c r="E789" s="1">
        <v>1357.13</v>
      </c>
      <c r="F789" s="1">
        <v>13.88</v>
      </c>
      <c r="G789" s="1">
        <v>41619.65</v>
      </c>
    </row>
    <row r="790" spans="1:7">
      <c r="A790" s="2">
        <v>42737</v>
      </c>
      <c r="B790" s="1">
        <v>14.04</v>
      </c>
      <c r="C790" s="1">
        <v>2238.83</v>
      </c>
      <c r="D790" s="1">
        <v>19.420000000000002</v>
      </c>
      <c r="E790" s="1">
        <v>1357.13</v>
      </c>
      <c r="F790" s="1">
        <v>13.88</v>
      </c>
      <c r="G790" s="1">
        <v>41619.65</v>
      </c>
    </row>
    <row r="791" spans="1:7">
      <c r="A791" s="2">
        <v>42738</v>
      </c>
      <c r="B791" s="1">
        <v>12.85</v>
      </c>
      <c r="C791" s="1">
        <v>2257.83</v>
      </c>
      <c r="D791" s="1">
        <v>19.059999999999999</v>
      </c>
      <c r="E791" s="1">
        <v>1365.492</v>
      </c>
      <c r="F791" s="1">
        <v>13.08</v>
      </c>
      <c r="G791" s="1">
        <v>41870.6</v>
      </c>
    </row>
    <row r="792" spans="1:7">
      <c r="A792" s="2">
        <v>42739</v>
      </c>
      <c r="B792" s="1">
        <v>11.85</v>
      </c>
      <c r="C792" s="1">
        <v>2270.75</v>
      </c>
      <c r="D792" s="1">
        <v>18.100000000000001</v>
      </c>
      <c r="E792" s="1">
        <v>1387.954</v>
      </c>
      <c r="F792" s="1">
        <v>12.27</v>
      </c>
      <c r="G792" s="1">
        <v>42013.09</v>
      </c>
    </row>
    <row r="793" spans="1:7">
      <c r="A793" s="2">
        <v>42740</v>
      </c>
      <c r="B793" s="1">
        <v>11.67</v>
      </c>
      <c r="C793" s="1">
        <v>2269</v>
      </c>
      <c r="D793" s="1">
        <v>18.260000000000002</v>
      </c>
      <c r="E793" s="1">
        <v>1371.9359999999999</v>
      </c>
      <c r="F793" s="1">
        <v>12.04</v>
      </c>
      <c r="G793" s="1">
        <v>41922.769999999997</v>
      </c>
    </row>
    <row r="794" spans="1:7">
      <c r="A794" s="2">
        <v>42741</v>
      </c>
      <c r="B794" s="1">
        <v>11.32</v>
      </c>
      <c r="C794" s="1">
        <v>2276.98</v>
      </c>
      <c r="D794" s="1">
        <v>17.52</v>
      </c>
      <c r="E794" s="1">
        <v>1367.2809999999999</v>
      </c>
      <c r="F794" s="1">
        <v>11.79</v>
      </c>
      <c r="G794" s="1">
        <v>42067.02</v>
      </c>
    </row>
    <row r="795" spans="1:7">
      <c r="A795" s="2">
        <v>42744</v>
      </c>
      <c r="B795" s="1">
        <v>11.56</v>
      </c>
      <c r="C795" s="1">
        <v>2268.9</v>
      </c>
      <c r="D795" s="1">
        <v>18.02</v>
      </c>
      <c r="E795" s="1">
        <v>1357.491</v>
      </c>
      <c r="F795" s="1">
        <v>12.05</v>
      </c>
      <c r="G795" s="1">
        <v>41905.97</v>
      </c>
    </row>
    <row r="796" spans="1:7">
      <c r="A796" s="2">
        <v>42745</v>
      </c>
      <c r="B796" s="1">
        <v>11.49</v>
      </c>
      <c r="C796" s="1">
        <v>2268.9</v>
      </c>
      <c r="D796" s="1">
        <v>17.2</v>
      </c>
      <c r="E796" s="1">
        <v>1370.904</v>
      </c>
      <c r="F796" s="1">
        <v>12.05</v>
      </c>
      <c r="G796" s="1">
        <v>41838.870000000003</v>
      </c>
    </row>
    <row r="797" spans="1:7">
      <c r="A797" s="2">
        <v>42746</v>
      </c>
      <c r="B797" s="1">
        <v>11.26</v>
      </c>
      <c r="C797" s="1">
        <v>2275.3200000000002</v>
      </c>
      <c r="D797" s="1">
        <v>17.05</v>
      </c>
      <c r="E797" s="1">
        <v>1373.3</v>
      </c>
      <c r="F797" s="1">
        <v>11.7</v>
      </c>
      <c r="G797" s="1">
        <v>42046.96</v>
      </c>
    </row>
    <row r="798" spans="1:7">
      <c r="A798" s="2">
        <v>42747</v>
      </c>
      <c r="B798" s="1">
        <v>11.54</v>
      </c>
      <c r="C798" s="1">
        <v>2270.44</v>
      </c>
      <c r="D798" s="1">
        <v>18.079999999999998</v>
      </c>
      <c r="E798" s="1">
        <v>1361.066</v>
      </c>
      <c r="F798" s="1">
        <v>11.83</v>
      </c>
      <c r="G798" s="1">
        <v>41913.620000000003</v>
      </c>
    </row>
    <row r="799" spans="1:7">
      <c r="A799" s="2">
        <v>42748</v>
      </c>
      <c r="B799" s="1">
        <v>11.23</v>
      </c>
      <c r="C799" s="1">
        <v>2274.64</v>
      </c>
      <c r="D799" s="1">
        <v>17.27</v>
      </c>
      <c r="E799" s="1">
        <v>1372.047</v>
      </c>
      <c r="F799" s="1">
        <v>11.73</v>
      </c>
      <c r="G799" s="1">
        <v>41902.51</v>
      </c>
    </row>
    <row r="800" spans="1:7">
      <c r="A800" s="2">
        <v>42751</v>
      </c>
      <c r="B800" s="1">
        <v>11.23</v>
      </c>
      <c r="C800" s="1">
        <v>2274.64</v>
      </c>
      <c r="D800" s="1">
        <v>17.27</v>
      </c>
      <c r="E800" s="1">
        <v>1372.047</v>
      </c>
      <c r="F800" s="1">
        <v>11.73</v>
      </c>
      <c r="G800" s="1">
        <v>41902.51</v>
      </c>
    </row>
    <row r="801" spans="1:7">
      <c r="A801" s="2">
        <v>42752</v>
      </c>
      <c r="B801" s="1">
        <v>11.87</v>
      </c>
      <c r="C801" s="1">
        <v>2267.89</v>
      </c>
      <c r="D801" s="1">
        <v>18.77</v>
      </c>
      <c r="E801" s="1">
        <v>1352.3240000000001</v>
      </c>
      <c r="F801" s="1">
        <v>12.22</v>
      </c>
      <c r="G801" s="1">
        <v>41778.26</v>
      </c>
    </row>
    <row r="802" spans="1:7">
      <c r="A802" s="2">
        <v>42753</v>
      </c>
      <c r="B802" s="1">
        <v>12.48</v>
      </c>
      <c r="C802" s="1">
        <v>2271.89</v>
      </c>
      <c r="D802" s="1">
        <v>18.13</v>
      </c>
      <c r="E802" s="1">
        <v>1358.556</v>
      </c>
      <c r="F802" s="1">
        <v>12.79</v>
      </c>
      <c r="G802" s="1">
        <v>41752.57</v>
      </c>
    </row>
    <row r="803" spans="1:7">
      <c r="A803" s="2">
        <v>42754</v>
      </c>
      <c r="B803" s="1">
        <v>12.78</v>
      </c>
      <c r="C803" s="1">
        <v>2263.69</v>
      </c>
      <c r="D803" s="1">
        <v>18.489999999999998</v>
      </c>
      <c r="E803" s="1">
        <v>1345.7439999999999</v>
      </c>
      <c r="F803" s="1">
        <v>12.74</v>
      </c>
      <c r="G803" s="1">
        <v>41600.1</v>
      </c>
    </row>
    <row r="804" spans="1:7">
      <c r="A804" s="2">
        <v>42755</v>
      </c>
      <c r="B804" s="1">
        <v>11.54</v>
      </c>
      <c r="C804" s="1">
        <v>2271.31</v>
      </c>
      <c r="D804" s="1">
        <v>16.96</v>
      </c>
      <c r="E804" s="1">
        <v>1351.848</v>
      </c>
      <c r="F804" s="1">
        <v>11.47</v>
      </c>
      <c r="G804" s="1">
        <v>41800.07</v>
      </c>
    </row>
    <row r="805" spans="1:7">
      <c r="A805" s="2">
        <v>42758</v>
      </c>
      <c r="B805" s="1">
        <v>11.77</v>
      </c>
      <c r="C805" s="1">
        <v>2265.1999999999998</v>
      </c>
      <c r="D805" s="1">
        <v>17.64</v>
      </c>
      <c r="E805" s="1">
        <v>1347.836</v>
      </c>
      <c r="F805" s="1">
        <v>11.88</v>
      </c>
      <c r="G805" s="1">
        <v>41742.32</v>
      </c>
    </row>
    <row r="806" spans="1:7">
      <c r="A806" s="2">
        <v>42759</v>
      </c>
      <c r="B806" s="1">
        <v>11.07</v>
      </c>
      <c r="C806" s="1">
        <v>2280.0700000000002</v>
      </c>
      <c r="D806" s="1">
        <v>17.059999999999999</v>
      </c>
      <c r="E806" s="1">
        <v>1369.21</v>
      </c>
      <c r="F806" s="1">
        <v>11.16</v>
      </c>
      <c r="G806" s="1">
        <v>41980.25</v>
      </c>
    </row>
    <row r="807" spans="1:7">
      <c r="A807" s="2">
        <v>42760</v>
      </c>
      <c r="B807" s="1">
        <v>10.81</v>
      </c>
      <c r="C807" s="1">
        <v>2298.37</v>
      </c>
      <c r="D807" s="1">
        <v>16.7</v>
      </c>
      <c r="E807" s="1">
        <v>1382.4369999999999</v>
      </c>
      <c r="F807" s="1">
        <v>10.85</v>
      </c>
      <c r="G807" s="1">
        <v>42308.71</v>
      </c>
    </row>
    <row r="808" spans="1:7">
      <c r="A808" s="2">
        <v>42761</v>
      </c>
      <c r="B808" s="1">
        <v>10.63</v>
      </c>
      <c r="C808" s="1">
        <v>2296.6799999999998</v>
      </c>
      <c r="D808" s="1">
        <v>16.420000000000002</v>
      </c>
      <c r="E808" s="1">
        <v>1375.595</v>
      </c>
      <c r="F808" s="1">
        <v>10.67</v>
      </c>
      <c r="G808" s="1">
        <v>42377</v>
      </c>
    </row>
    <row r="809" spans="1:7">
      <c r="A809" s="2">
        <v>42762</v>
      </c>
      <c r="B809" s="1">
        <v>10.58</v>
      </c>
      <c r="C809" s="1">
        <v>2294.69</v>
      </c>
      <c r="D809" s="1">
        <v>16.579999999999998</v>
      </c>
      <c r="E809" s="1">
        <v>1370.704</v>
      </c>
      <c r="F809" s="1">
        <v>10.56</v>
      </c>
      <c r="G809" s="1">
        <v>42361.98</v>
      </c>
    </row>
    <row r="810" spans="1:7">
      <c r="A810" s="2">
        <v>42765</v>
      </c>
      <c r="B810" s="1">
        <v>11.88</v>
      </c>
      <c r="C810" s="1">
        <v>2280.9</v>
      </c>
      <c r="D810" s="1">
        <v>18.399999999999999</v>
      </c>
      <c r="E810" s="1">
        <v>1352.3330000000001</v>
      </c>
      <c r="F810" s="1">
        <v>12.13</v>
      </c>
      <c r="G810" s="1">
        <v>42103.4</v>
      </c>
    </row>
    <row r="811" spans="1:7">
      <c r="A811" s="2">
        <v>42766</v>
      </c>
      <c r="B811" s="1">
        <v>11.99</v>
      </c>
      <c r="C811" s="1">
        <v>2278.87</v>
      </c>
      <c r="D811" s="1">
        <v>18.7</v>
      </c>
      <c r="E811" s="1">
        <v>1361.8240000000001</v>
      </c>
      <c r="F811" s="1">
        <v>12.25</v>
      </c>
      <c r="G811" s="1">
        <v>41877.74</v>
      </c>
    </row>
    <row r="812" spans="1:7">
      <c r="A812" s="2">
        <v>42767</v>
      </c>
      <c r="B812" s="1">
        <v>11.81</v>
      </c>
      <c r="C812" s="1">
        <v>2279.5500000000002</v>
      </c>
      <c r="D812" s="1">
        <v>18.190000000000001</v>
      </c>
      <c r="E812" s="1">
        <v>1361.2280000000001</v>
      </c>
      <c r="F812" s="1">
        <v>11.93</v>
      </c>
      <c r="G812" s="1">
        <v>41938.959999999999</v>
      </c>
    </row>
    <row r="813" spans="1:7">
      <c r="A813" s="2">
        <v>42768</v>
      </c>
      <c r="B813" s="1">
        <v>11.93</v>
      </c>
      <c r="C813" s="1">
        <v>2280.85</v>
      </c>
      <c r="D813" s="1">
        <v>18.559999999999999</v>
      </c>
      <c r="E813" s="1">
        <v>1357.432</v>
      </c>
      <c r="F813" s="1">
        <v>12.1</v>
      </c>
      <c r="G813" s="1">
        <v>41926.25</v>
      </c>
    </row>
    <row r="814" spans="1:7">
      <c r="A814" s="2">
        <v>42769</v>
      </c>
      <c r="B814" s="1">
        <v>10.97</v>
      </c>
      <c r="C814" s="1">
        <v>2297.42</v>
      </c>
      <c r="D814" s="1">
        <v>17.059999999999999</v>
      </c>
      <c r="E814" s="1">
        <v>1377.837</v>
      </c>
      <c r="F814" s="1">
        <v>11.36</v>
      </c>
      <c r="G814" s="1">
        <v>42323.33</v>
      </c>
    </row>
    <row r="815" spans="1:7">
      <c r="A815" s="2">
        <v>42772</v>
      </c>
      <c r="B815" s="1">
        <v>11.37</v>
      </c>
      <c r="C815" s="1">
        <v>2292.56</v>
      </c>
      <c r="D815" s="1">
        <v>18.09</v>
      </c>
      <c r="E815" s="1">
        <v>1366.66</v>
      </c>
      <c r="F815" s="1">
        <v>11.39</v>
      </c>
      <c r="G815" s="1">
        <v>42283.19</v>
      </c>
    </row>
    <row r="816" spans="1:7">
      <c r="A816" s="2">
        <v>42773</v>
      </c>
      <c r="B816" s="1">
        <v>11.29</v>
      </c>
      <c r="C816" s="1">
        <v>2293.08</v>
      </c>
      <c r="D816" s="1">
        <v>18.55</v>
      </c>
      <c r="E816" s="1">
        <v>1361.0609999999999</v>
      </c>
      <c r="F816" s="1">
        <v>11.4</v>
      </c>
      <c r="G816" s="1">
        <v>42363.040000000001</v>
      </c>
    </row>
    <row r="817" spans="1:7">
      <c r="A817" s="2">
        <v>42774</v>
      </c>
      <c r="B817" s="1">
        <v>11.45</v>
      </c>
      <c r="C817" s="1">
        <v>2294.67</v>
      </c>
      <c r="D817" s="1">
        <v>18.670000000000002</v>
      </c>
      <c r="E817" s="1">
        <v>1358.7370000000001</v>
      </c>
      <c r="F817" s="1">
        <v>11.81</v>
      </c>
      <c r="G817" s="1">
        <v>42338.78</v>
      </c>
    </row>
    <row r="818" spans="1:7">
      <c r="A818" s="2">
        <v>42775</v>
      </c>
      <c r="B818" s="1">
        <v>10.88</v>
      </c>
      <c r="C818" s="1">
        <v>2307.87</v>
      </c>
      <c r="D818" s="1">
        <v>17.989999999999998</v>
      </c>
      <c r="E818" s="1">
        <v>1378.5260000000001</v>
      </c>
      <c r="F818" s="1">
        <v>11.22</v>
      </c>
      <c r="G818" s="1">
        <v>42596.28</v>
      </c>
    </row>
    <row r="819" spans="1:7">
      <c r="A819" s="2">
        <v>42776</v>
      </c>
      <c r="B819" s="1">
        <v>10.85</v>
      </c>
      <c r="C819" s="1">
        <v>2316.1</v>
      </c>
      <c r="D819" s="1">
        <v>17.91</v>
      </c>
      <c r="E819" s="1">
        <v>1388.8440000000001</v>
      </c>
      <c r="F819" s="1">
        <v>10.98</v>
      </c>
      <c r="G819" s="1">
        <v>42801.05</v>
      </c>
    </row>
    <row r="820" spans="1:7">
      <c r="A820" s="2">
        <v>42779</v>
      </c>
      <c r="B820" s="1">
        <v>11.07</v>
      </c>
      <c r="C820" s="1">
        <v>2328.25</v>
      </c>
      <c r="D820" s="1">
        <v>17.73</v>
      </c>
      <c r="E820" s="1">
        <v>1392.3779999999999</v>
      </c>
      <c r="F820" s="1">
        <v>10.84</v>
      </c>
      <c r="G820" s="1">
        <v>43108.1</v>
      </c>
    </row>
    <row r="821" spans="1:7">
      <c r="A821" s="2">
        <v>42780</v>
      </c>
      <c r="B821" s="1">
        <v>10.74</v>
      </c>
      <c r="C821" s="1">
        <v>2337.58</v>
      </c>
      <c r="D821" s="1">
        <v>16.68</v>
      </c>
      <c r="E821" s="1">
        <v>1396.6510000000001</v>
      </c>
      <c r="F821" s="1">
        <v>10.72</v>
      </c>
      <c r="G821" s="1">
        <v>43324.1</v>
      </c>
    </row>
    <row r="822" spans="1:7">
      <c r="A822" s="2">
        <v>42781</v>
      </c>
      <c r="B822" s="1">
        <v>11.97</v>
      </c>
      <c r="C822" s="1">
        <v>2349.25</v>
      </c>
      <c r="D822" s="1">
        <v>16.63</v>
      </c>
      <c r="E822" s="1">
        <v>1404.2070000000001</v>
      </c>
      <c r="F822" s="1">
        <v>11.79</v>
      </c>
      <c r="G822" s="1">
        <v>43580.11</v>
      </c>
    </row>
    <row r="823" spans="1:7">
      <c r="A823" s="2">
        <v>42782</v>
      </c>
      <c r="B823" s="1">
        <v>11.76</v>
      </c>
      <c r="C823" s="1">
        <v>2347.2199999999998</v>
      </c>
      <c r="D823" s="1">
        <v>16.600000000000001</v>
      </c>
      <c r="E823" s="1">
        <v>1399.133</v>
      </c>
      <c r="F823" s="1">
        <v>11.6</v>
      </c>
      <c r="G823" s="1">
        <v>43596.83</v>
      </c>
    </row>
    <row r="824" spans="1:7">
      <c r="A824" s="2">
        <v>42783</v>
      </c>
      <c r="B824" s="1">
        <v>11.49</v>
      </c>
      <c r="C824" s="1">
        <v>2351.16</v>
      </c>
      <c r="D824" s="1">
        <v>16.170000000000002</v>
      </c>
      <c r="E824" s="1">
        <v>1399.8620000000001</v>
      </c>
      <c r="F824" s="1">
        <v>11.33</v>
      </c>
      <c r="G824" s="1">
        <v>43605.88</v>
      </c>
    </row>
    <row r="825" spans="1:7">
      <c r="A825" s="2">
        <v>42786</v>
      </c>
      <c r="B825" s="1">
        <v>11.49</v>
      </c>
      <c r="C825" s="1">
        <v>2351.16</v>
      </c>
      <c r="D825" s="1">
        <v>16.170000000000002</v>
      </c>
      <c r="E825" s="1">
        <v>1399.8620000000001</v>
      </c>
      <c r="F825" s="1">
        <v>11.33</v>
      </c>
      <c r="G825" s="1">
        <v>43605.88</v>
      </c>
    </row>
    <row r="826" spans="1:7">
      <c r="A826" s="2">
        <v>42787</v>
      </c>
      <c r="B826" s="1">
        <v>11.57</v>
      </c>
      <c r="C826" s="1">
        <v>2365.38</v>
      </c>
      <c r="D826" s="1">
        <v>16.489999999999998</v>
      </c>
      <c r="E826" s="1">
        <v>1410.3440000000001</v>
      </c>
      <c r="F826" s="1">
        <v>11.74</v>
      </c>
      <c r="G826" s="1">
        <v>43857.39</v>
      </c>
    </row>
    <row r="827" spans="1:7">
      <c r="A827" s="2">
        <v>42788</v>
      </c>
      <c r="B827" s="1">
        <v>11.74</v>
      </c>
      <c r="C827" s="1">
        <v>2362.8200000000002</v>
      </c>
      <c r="D827" s="1">
        <v>16.55</v>
      </c>
      <c r="E827" s="1">
        <v>1403.855</v>
      </c>
      <c r="F827" s="1">
        <v>11.71</v>
      </c>
      <c r="G827" s="1">
        <v>43926.31</v>
      </c>
    </row>
    <row r="828" spans="1:7">
      <c r="A828" s="2">
        <v>42789</v>
      </c>
      <c r="B828" s="1">
        <v>11.71</v>
      </c>
      <c r="C828" s="1">
        <v>2363.81</v>
      </c>
      <c r="D828" s="1">
        <v>17.149999999999999</v>
      </c>
      <c r="E828" s="1">
        <v>1394.623</v>
      </c>
      <c r="F828" s="1">
        <v>11.71</v>
      </c>
      <c r="G828" s="1">
        <v>44003.199999999997</v>
      </c>
    </row>
    <row r="829" spans="1:7">
      <c r="A829" s="2">
        <v>42790</v>
      </c>
      <c r="B829" s="1">
        <v>11.47</v>
      </c>
      <c r="C829" s="1">
        <v>2367.34</v>
      </c>
      <c r="D829" s="1">
        <v>16.899999999999999</v>
      </c>
      <c r="E829" s="1">
        <v>1394.5250000000001</v>
      </c>
      <c r="F829" s="1">
        <v>11.34</v>
      </c>
      <c r="G829" s="1">
        <v>44038.97</v>
      </c>
    </row>
    <row r="830" spans="1:7">
      <c r="A830" s="2">
        <v>42793</v>
      </c>
      <c r="B830" s="1">
        <v>12.09</v>
      </c>
      <c r="C830" s="1">
        <v>2369.75</v>
      </c>
      <c r="D830" s="1">
        <v>17.32</v>
      </c>
      <c r="E830" s="1">
        <v>1407.97</v>
      </c>
      <c r="F830" s="1">
        <v>12.32</v>
      </c>
      <c r="G830" s="1">
        <v>44085.75</v>
      </c>
    </row>
    <row r="831" spans="1:7">
      <c r="A831" s="2">
        <v>42794</v>
      </c>
      <c r="B831" s="1">
        <v>12.92</v>
      </c>
      <c r="C831" s="1">
        <v>2363.64</v>
      </c>
      <c r="D831" s="1">
        <v>19.03</v>
      </c>
      <c r="E831" s="1">
        <v>1386.684</v>
      </c>
      <c r="F831" s="1">
        <v>12.94</v>
      </c>
      <c r="G831" s="1">
        <v>44041.85</v>
      </c>
    </row>
    <row r="832" spans="1:7">
      <c r="A832" s="2">
        <v>42795</v>
      </c>
      <c r="B832" s="1">
        <v>12.54</v>
      </c>
      <c r="C832" s="1">
        <v>2395.96</v>
      </c>
      <c r="D832" s="1">
        <v>17.899999999999999</v>
      </c>
      <c r="E832" s="1">
        <v>1413.635</v>
      </c>
      <c r="F832" s="1">
        <v>12.41</v>
      </c>
      <c r="G832" s="1">
        <v>44683.7</v>
      </c>
    </row>
    <row r="833" spans="1:7">
      <c r="A833" s="2">
        <v>42796</v>
      </c>
      <c r="B833" s="1">
        <v>11.81</v>
      </c>
      <c r="C833" s="1">
        <v>2381.92</v>
      </c>
      <c r="D833" s="1">
        <v>17.36</v>
      </c>
      <c r="E833" s="1">
        <v>1395.6679999999999</v>
      </c>
      <c r="F833" s="1">
        <v>11.86</v>
      </c>
      <c r="G833" s="1">
        <v>44448.06</v>
      </c>
    </row>
    <row r="834" spans="1:7">
      <c r="A834" s="2">
        <v>42797</v>
      </c>
      <c r="B834" s="1">
        <v>10.96</v>
      </c>
      <c r="C834" s="1">
        <v>2383.12</v>
      </c>
      <c r="D834" s="1">
        <v>16.690000000000001</v>
      </c>
      <c r="E834" s="1">
        <v>1394.127</v>
      </c>
      <c r="F834" s="1">
        <v>11.26</v>
      </c>
      <c r="G834" s="1">
        <v>44453.86</v>
      </c>
    </row>
    <row r="835" spans="1:7">
      <c r="A835" s="2">
        <v>42800</v>
      </c>
      <c r="B835" s="1">
        <v>11.24</v>
      </c>
      <c r="C835" s="1">
        <v>2375.31</v>
      </c>
      <c r="D835" s="1">
        <v>17.399999999999999</v>
      </c>
      <c r="E835" s="1">
        <v>1384.2449999999999</v>
      </c>
      <c r="F835" s="1">
        <v>11.34</v>
      </c>
      <c r="G835" s="1">
        <v>44345.16</v>
      </c>
    </row>
    <row r="836" spans="1:7">
      <c r="A836" s="2">
        <v>42801</v>
      </c>
      <c r="B836" s="1">
        <v>11.45</v>
      </c>
      <c r="C836" s="1">
        <v>2368.39</v>
      </c>
      <c r="D836" s="1">
        <v>16.899999999999999</v>
      </c>
      <c r="E836" s="1">
        <v>1374.876</v>
      </c>
      <c r="F836" s="1">
        <v>11.15</v>
      </c>
      <c r="G836" s="1">
        <v>44295.45</v>
      </c>
    </row>
    <row r="837" spans="1:7">
      <c r="A837" s="2">
        <v>42802</v>
      </c>
      <c r="B837" s="1">
        <v>11.86</v>
      </c>
      <c r="C837" s="1">
        <v>2362.98</v>
      </c>
      <c r="D837" s="1">
        <v>17.309999999999999</v>
      </c>
      <c r="E837" s="1">
        <v>1366.039</v>
      </c>
      <c r="F837" s="1">
        <v>11.68</v>
      </c>
      <c r="G837" s="1">
        <v>44175.49</v>
      </c>
    </row>
    <row r="838" spans="1:7">
      <c r="A838" s="2">
        <v>42803</v>
      </c>
      <c r="B838" s="1">
        <v>12.3</v>
      </c>
      <c r="C838" s="1">
        <v>2364.87</v>
      </c>
      <c r="D838" s="1">
        <v>17.510000000000002</v>
      </c>
      <c r="E838" s="1">
        <v>1360.1189999999999</v>
      </c>
      <c r="F838" s="1">
        <v>12.07</v>
      </c>
      <c r="G838" s="1">
        <v>44180.71</v>
      </c>
    </row>
    <row r="839" spans="1:7">
      <c r="A839" s="2">
        <v>42804</v>
      </c>
      <c r="B839" s="1">
        <v>11.66</v>
      </c>
      <c r="C839" s="1">
        <v>2372.6</v>
      </c>
      <c r="D839" s="1">
        <v>16.47</v>
      </c>
      <c r="E839" s="1">
        <v>1365.2650000000001</v>
      </c>
      <c r="F839" s="1">
        <v>11.52</v>
      </c>
      <c r="G839" s="1">
        <v>44275.58</v>
      </c>
    </row>
    <row r="840" spans="1:7">
      <c r="A840" s="2">
        <v>42807</v>
      </c>
      <c r="B840" s="1">
        <v>11.35</v>
      </c>
      <c r="C840" s="1">
        <v>2373.4699999999998</v>
      </c>
      <c r="D840" s="1">
        <v>15.34</v>
      </c>
      <c r="E840" s="1">
        <v>1370.2850000000001</v>
      </c>
      <c r="F840" s="1">
        <v>10.37</v>
      </c>
      <c r="G840" s="1">
        <v>44242.21</v>
      </c>
    </row>
    <row r="841" spans="1:7">
      <c r="A841" s="2">
        <v>42808</v>
      </c>
      <c r="B841" s="1">
        <v>12.3</v>
      </c>
      <c r="C841" s="1">
        <v>2365.4499999999998</v>
      </c>
      <c r="D841" s="1">
        <v>15.82</v>
      </c>
      <c r="E841" s="1">
        <v>1362.3789999999999</v>
      </c>
      <c r="F841" s="1">
        <v>11.4</v>
      </c>
      <c r="G841" s="1">
        <v>44148.77</v>
      </c>
    </row>
    <row r="842" spans="1:7">
      <c r="A842" s="2">
        <v>42809</v>
      </c>
      <c r="B842" s="1">
        <v>11.63</v>
      </c>
      <c r="C842" s="1">
        <v>2385.2600000000002</v>
      </c>
      <c r="D842" s="1">
        <v>15.24</v>
      </c>
      <c r="E842" s="1">
        <v>1382.83</v>
      </c>
      <c r="F842" s="1">
        <v>7.58</v>
      </c>
      <c r="G842" s="1">
        <v>44387.6</v>
      </c>
    </row>
    <row r="843" spans="1:7">
      <c r="A843" s="2">
        <v>42810</v>
      </c>
      <c r="B843" s="1">
        <v>11.21</v>
      </c>
      <c r="C843" s="1">
        <v>2381.38</v>
      </c>
      <c r="D843" s="1">
        <v>14.64</v>
      </c>
      <c r="E843" s="1">
        <v>1386.029</v>
      </c>
      <c r="F843" s="1">
        <v>10.56</v>
      </c>
      <c r="G843" s="1">
        <v>44354.66</v>
      </c>
    </row>
    <row r="844" spans="1:7">
      <c r="A844" s="2">
        <v>42811</v>
      </c>
      <c r="B844" s="1">
        <v>11.28</v>
      </c>
      <c r="C844" s="1">
        <v>2378.25</v>
      </c>
      <c r="D844" s="1">
        <v>14.14</v>
      </c>
      <c r="E844" s="1">
        <v>1391.5239999999999</v>
      </c>
      <c r="F844" s="1">
        <v>10.33</v>
      </c>
      <c r="G844" s="1">
        <v>44312.44</v>
      </c>
    </row>
    <row r="845" spans="1:7">
      <c r="A845" s="2">
        <v>42814</v>
      </c>
      <c r="B845" s="1">
        <v>11.34</v>
      </c>
      <c r="C845" s="1">
        <v>2373.4699999999998</v>
      </c>
      <c r="D845" s="1">
        <v>14.96</v>
      </c>
      <c r="E845" s="1">
        <v>1384.096</v>
      </c>
      <c r="F845" s="1">
        <v>10.46</v>
      </c>
      <c r="G845" s="1">
        <v>44293.87</v>
      </c>
    </row>
    <row r="846" spans="1:7">
      <c r="A846" s="2">
        <v>42815</v>
      </c>
      <c r="B846" s="1">
        <v>12.47</v>
      </c>
      <c r="C846" s="1">
        <v>2344.02</v>
      </c>
      <c r="D846" s="1">
        <v>17.760000000000002</v>
      </c>
      <c r="E846" s="1">
        <v>1346.546</v>
      </c>
      <c r="F846" s="1">
        <v>11.98</v>
      </c>
      <c r="G846" s="1">
        <v>43789.95</v>
      </c>
    </row>
    <row r="847" spans="1:7">
      <c r="A847" s="2">
        <v>42816</v>
      </c>
      <c r="B847" s="1">
        <v>12.81</v>
      </c>
      <c r="C847" s="1">
        <v>2348.4499999999998</v>
      </c>
      <c r="D847" s="1">
        <v>18.04</v>
      </c>
      <c r="E847" s="1">
        <v>1345.598</v>
      </c>
      <c r="F847" s="1">
        <v>12.38</v>
      </c>
      <c r="G847" s="1">
        <v>43775.73</v>
      </c>
    </row>
    <row r="848" spans="1:7">
      <c r="A848" s="2">
        <v>42817</v>
      </c>
      <c r="B848" s="1">
        <v>13.12</v>
      </c>
      <c r="C848" s="1">
        <v>2345.96</v>
      </c>
      <c r="D848" s="1">
        <v>18.22</v>
      </c>
      <c r="E848" s="1">
        <v>1353.425</v>
      </c>
      <c r="F848" s="1">
        <v>12.21</v>
      </c>
      <c r="G848" s="1">
        <v>43765.71</v>
      </c>
    </row>
    <row r="849" spans="1:7">
      <c r="A849" s="2">
        <v>42818</v>
      </c>
      <c r="B849" s="1">
        <v>12.96</v>
      </c>
      <c r="C849" s="1">
        <v>2343.98</v>
      </c>
      <c r="D849" s="1">
        <v>18.38</v>
      </c>
      <c r="E849" s="1">
        <v>1354.6420000000001</v>
      </c>
      <c r="F849" s="1">
        <v>12.31</v>
      </c>
      <c r="G849" s="1">
        <v>43638.9</v>
      </c>
    </row>
    <row r="850" spans="1:7">
      <c r="A850" s="2">
        <v>42821</v>
      </c>
      <c r="B850" s="1">
        <v>12.5</v>
      </c>
      <c r="C850" s="1">
        <v>2341.59</v>
      </c>
      <c r="D850" s="1">
        <v>17.98</v>
      </c>
      <c r="E850" s="1">
        <v>1357.3209999999999</v>
      </c>
      <c r="F850" s="1">
        <v>12.12</v>
      </c>
      <c r="G850" s="1">
        <v>43541.97</v>
      </c>
    </row>
    <row r="851" spans="1:7">
      <c r="A851" s="2">
        <v>42822</v>
      </c>
      <c r="B851" s="1">
        <v>11.53</v>
      </c>
      <c r="C851" s="1">
        <v>2358.5700000000002</v>
      </c>
      <c r="D851" s="1">
        <v>16.89</v>
      </c>
      <c r="E851" s="1">
        <v>1367.261</v>
      </c>
      <c r="F851" s="1">
        <v>10.98</v>
      </c>
      <c r="G851" s="1">
        <v>43860.9</v>
      </c>
    </row>
    <row r="852" spans="1:7">
      <c r="A852" s="2">
        <v>42823</v>
      </c>
      <c r="B852" s="1">
        <v>11.42</v>
      </c>
      <c r="C852" s="1">
        <v>2361.13</v>
      </c>
      <c r="D852" s="1">
        <v>16.34</v>
      </c>
      <c r="E852" s="1">
        <v>1371.645</v>
      </c>
      <c r="F852" s="1">
        <v>10.99</v>
      </c>
      <c r="G852" s="1">
        <v>43771.519999999997</v>
      </c>
    </row>
    <row r="853" spans="1:7">
      <c r="A853" s="2">
        <v>42824</v>
      </c>
      <c r="B853" s="1">
        <v>11.54</v>
      </c>
      <c r="C853" s="1">
        <v>2368.06</v>
      </c>
      <c r="D853" s="1">
        <v>15.84</v>
      </c>
      <c r="E853" s="1">
        <v>1382.345</v>
      </c>
      <c r="F853" s="1">
        <v>10.97</v>
      </c>
      <c r="G853" s="1">
        <v>43918.07</v>
      </c>
    </row>
    <row r="854" spans="1:7">
      <c r="A854" s="2">
        <v>42825</v>
      </c>
      <c r="B854" s="1">
        <v>12.37</v>
      </c>
      <c r="C854" s="1">
        <v>2362.7199999999998</v>
      </c>
      <c r="D854" s="1">
        <v>16.16</v>
      </c>
      <c r="E854" s="1">
        <v>1385.92</v>
      </c>
      <c r="F854" s="1">
        <v>11.44</v>
      </c>
      <c r="G854" s="1">
        <v>43779.79</v>
      </c>
    </row>
    <row r="855" spans="1:7">
      <c r="A855" s="2">
        <v>42828</v>
      </c>
      <c r="B855" s="1">
        <v>12.38</v>
      </c>
      <c r="C855" s="1">
        <v>2358.84</v>
      </c>
      <c r="D855" s="1">
        <v>17.38</v>
      </c>
      <c r="E855" s="1">
        <v>1369.6679999999999</v>
      </c>
      <c r="F855" s="1">
        <v>11.59</v>
      </c>
      <c r="G855" s="1">
        <v>43752.22</v>
      </c>
    </row>
    <row r="856" spans="1:7">
      <c r="A856" s="2">
        <v>42829</v>
      </c>
      <c r="B856" s="1">
        <v>11.79</v>
      </c>
      <c r="C856" s="1">
        <v>2360.16</v>
      </c>
      <c r="D856" s="1">
        <v>17.260000000000002</v>
      </c>
      <c r="E856" s="1">
        <v>1368.175</v>
      </c>
      <c r="F856" s="1">
        <v>11.23</v>
      </c>
      <c r="G856" s="1">
        <v>43846.39</v>
      </c>
    </row>
    <row r="857" spans="1:7">
      <c r="A857" s="2">
        <v>42830</v>
      </c>
      <c r="B857" s="1">
        <v>12.89</v>
      </c>
      <c r="C857" s="1">
        <v>2352.9499999999998</v>
      </c>
      <c r="D857" s="1">
        <v>18.760000000000002</v>
      </c>
      <c r="E857" s="1">
        <v>1352.143</v>
      </c>
      <c r="F857" s="1">
        <v>12.33</v>
      </c>
      <c r="G857" s="1">
        <v>43763.95</v>
      </c>
    </row>
    <row r="858" spans="1:7">
      <c r="A858" s="2">
        <v>42831</v>
      </c>
      <c r="B858" s="1">
        <v>12.39</v>
      </c>
      <c r="C858" s="1">
        <v>2357.4899999999998</v>
      </c>
      <c r="D858" s="1">
        <v>17.84</v>
      </c>
      <c r="E858" s="1">
        <v>1364.4259999999999</v>
      </c>
      <c r="F858" s="1">
        <v>11.86</v>
      </c>
      <c r="G858" s="1">
        <v>43803.69</v>
      </c>
    </row>
    <row r="859" spans="1:7">
      <c r="A859" s="2">
        <v>42832</v>
      </c>
      <c r="B859" s="1">
        <v>12.87</v>
      </c>
      <c r="C859" s="1">
        <v>2355.54</v>
      </c>
      <c r="D859" s="1">
        <v>17.87</v>
      </c>
      <c r="E859" s="1">
        <v>1364.5630000000001</v>
      </c>
      <c r="F859" s="1">
        <v>12.14</v>
      </c>
      <c r="G859" s="1">
        <v>43789.17</v>
      </c>
    </row>
    <row r="860" spans="1:7">
      <c r="A860" s="2">
        <v>42835</v>
      </c>
      <c r="B860" s="1">
        <v>14.05</v>
      </c>
      <c r="C860" s="1">
        <v>2357.16</v>
      </c>
      <c r="D860" s="1">
        <v>18.87</v>
      </c>
      <c r="E860" s="1">
        <v>1367.085</v>
      </c>
      <c r="F860" s="1">
        <v>12.64</v>
      </c>
      <c r="G860" s="1">
        <v>43793.23</v>
      </c>
    </row>
    <row r="861" spans="1:7">
      <c r="A861" s="2">
        <v>42836</v>
      </c>
      <c r="B861" s="1">
        <v>15.07</v>
      </c>
      <c r="C861" s="1">
        <v>2353.7800000000002</v>
      </c>
      <c r="D861" s="1">
        <v>18.73</v>
      </c>
      <c r="E861" s="1">
        <v>1376.9459999999999</v>
      </c>
      <c r="F861" s="1">
        <v>13.98</v>
      </c>
      <c r="G861" s="1">
        <v>43779.01</v>
      </c>
    </row>
    <row r="862" spans="1:7">
      <c r="A862" s="2">
        <v>42837</v>
      </c>
      <c r="B862" s="1">
        <v>15.77</v>
      </c>
      <c r="C862" s="1">
        <v>2344.9299999999998</v>
      </c>
      <c r="D862" s="1">
        <v>20.14</v>
      </c>
      <c r="E862" s="1">
        <v>1359.1990000000001</v>
      </c>
      <c r="F862" s="1">
        <v>14.13</v>
      </c>
      <c r="G862" s="1">
        <v>43652.99</v>
      </c>
    </row>
    <row r="863" spans="1:7">
      <c r="A863" s="2">
        <v>42838</v>
      </c>
      <c r="B863" s="1">
        <v>15.96</v>
      </c>
      <c r="C863" s="1">
        <v>2328.9499999999998</v>
      </c>
      <c r="D863" s="1">
        <v>20.11</v>
      </c>
      <c r="E863" s="1">
        <v>1345.2439999999999</v>
      </c>
      <c r="F863" s="1">
        <v>14.58</v>
      </c>
      <c r="G863" s="1">
        <v>43359.15</v>
      </c>
    </row>
    <row r="864" spans="1:7">
      <c r="A864" s="2">
        <v>42839</v>
      </c>
      <c r="B864" s="1">
        <v>15.96</v>
      </c>
      <c r="C864" s="1">
        <v>2328.9499999999998</v>
      </c>
      <c r="D864" s="1">
        <v>20.11</v>
      </c>
      <c r="E864" s="1">
        <v>1345.2439999999999</v>
      </c>
      <c r="F864" s="1">
        <v>14.58</v>
      </c>
      <c r="G864" s="1">
        <v>43359.15</v>
      </c>
    </row>
    <row r="865" spans="1:7">
      <c r="A865" s="2">
        <v>42842</v>
      </c>
      <c r="B865" s="1">
        <v>14.66</v>
      </c>
      <c r="C865" s="1">
        <v>2349.0100000000002</v>
      </c>
      <c r="D865" s="1">
        <v>19.489999999999998</v>
      </c>
      <c r="E865" s="1">
        <v>1361.18</v>
      </c>
      <c r="F865" s="1">
        <v>13.71</v>
      </c>
      <c r="G865" s="1">
        <v>43748.52</v>
      </c>
    </row>
    <row r="866" spans="1:7">
      <c r="A866" s="2">
        <v>42843</v>
      </c>
      <c r="B866" s="1">
        <v>14.42</v>
      </c>
      <c r="C866" s="1">
        <v>2342.19</v>
      </c>
      <c r="D866" s="1">
        <v>19.97</v>
      </c>
      <c r="E866" s="1">
        <v>1361.894</v>
      </c>
      <c r="F866" s="1">
        <v>13.77</v>
      </c>
      <c r="G866" s="1">
        <v>43507.6</v>
      </c>
    </row>
    <row r="867" spans="1:7">
      <c r="A867" s="2">
        <v>42844</v>
      </c>
      <c r="B867" s="1">
        <v>14.93</v>
      </c>
      <c r="C867" s="1">
        <v>2338.17</v>
      </c>
      <c r="D867" s="1">
        <v>19.75</v>
      </c>
      <c r="E867" s="1">
        <v>1367.133</v>
      </c>
      <c r="F867" s="1">
        <v>14.36</v>
      </c>
      <c r="G867" s="1">
        <v>43265.79</v>
      </c>
    </row>
    <row r="868" spans="1:7">
      <c r="A868" s="2">
        <v>42845</v>
      </c>
      <c r="B868" s="1">
        <v>14.15</v>
      </c>
      <c r="C868" s="1">
        <v>2355.84</v>
      </c>
      <c r="D868" s="1">
        <v>18.02</v>
      </c>
      <c r="E868" s="1">
        <v>1384.15</v>
      </c>
      <c r="F868" s="1">
        <v>13.04</v>
      </c>
      <c r="G868" s="1">
        <v>43646.400000000001</v>
      </c>
    </row>
    <row r="869" spans="1:7">
      <c r="A869" s="2">
        <v>42846</v>
      </c>
      <c r="B869" s="1">
        <v>14.63</v>
      </c>
      <c r="C869" s="1">
        <v>2348.69</v>
      </c>
      <c r="D869" s="1">
        <v>18.18</v>
      </c>
      <c r="E869" s="1">
        <v>1379.854</v>
      </c>
      <c r="F869" s="1">
        <v>13.84</v>
      </c>
      <c r="G869" s="1">
        <v>43580.74</v>
      </c>
    </row>
    <row r="870" spans="1:7">
      <c r="A870" s="2">
        <v>42849</v>
      </c>
      <c r="B870" s="1">
        <v>10.84</v>
      </c>
      <c r="C870" s="1">
        <v>2374.15</v>
      </c>
      <c r="D870" s="1">
        <v>16.12</v>
      </c>
      <c r="E870" s="1">
        <v>1397.942</v>
      </c>
      <c r="F870" s="1">
        <v>10.3</v>
      </c>
      <c r="G870" s="1">
        <v>44039.15</v>
      </c>
    </row>
    <row r="871" spans="1:7">
      <c r="A871" s="2">
        <v>42850</v>
      </c>
      <c r="B871" s="1">
        <v>10.76</v>
      </c>
      <c r="C871" s="1">
        <v>2388.61</v>
      </c>
      <c r="D871" s="1">
        <v>15.86</v>
      </c>
      <c r="E871" s="1">
        <v>1411.077</v>
      </c>
      <c r="F871" s="1">
        <v>10.36</v>
      </c>
      <c r="G871" s="1">
        <v>44531.69</v>
      </c>
    </row>
    <row r="872" spans="1:7">
      <c r="A872" s="2">
        <v>42851</v>
      </c>
      <c r="B872" s="1">
        <v>10.85</v>
      </c>
      <c r="C872" s="1">
        <v>2387.4499999999998</v>
      </c>
      <c r="D872" s="1">
        <v>15.92</v>
      </c>
      <c r="E872" s="1">
        <v>1419.431</v>
      </c>
      <c r="F872" s="1">
        <v>10.4</v>
      </c>
      <c r="G872" s="1">
        <v>44487.1</v>
      </c>
    </row>
    <row r="873" spans="1:7">
      <c r="A873" s="2">
        <v>42852</v>
      </c>
      <c r="B873" s="1">
        <v>10.36</v>
      </c>
      <c r="C873" s="1">
        <v>2388.77</v>
      </c>
      <c r="D873" s="1">
        <v>15.46</v>
      </c>
      <c r="E873" s="1">
        <v>1417.127</v>
      </c>
      <c r="F873" s="1">
        <v>10.220000000000001</v>
      </c>
      <c r="G873" s="1">
        <v>44500.32</v>
      </c>
    </row>
    <row r="874" spans="1:7">
      <c r="A874" s="2">
        <v>42853</v>
      </c>
      <c r="B874" s="1">
        <v>10.82</v>
      </c>
      <c r="C874" s="1">
        <v>2384.1999999999998</v>
      </c>
      <c r="D874" s="1">
        <v>15.34</v>
      </c>
      <c r="E874" s="1">
        <v>1400.4280000000001</v>
      </c>
      <c r="F874" s="1">
        <v>10.49</v>
      </c>
      <c r="G874" s="1">
        <v>44413.75</v>
      </c>
    </row>
    <row r="875" spans="1:7">
      <c r="A875" s="2">
        <v>42856</v>
      </c>
      <c r="B875" s="1">
        <v>10.11</v>
      </c>
      <c r="C875" s="1">
        <v>2388.33</v>
      </c>
      <c r="D875" s="1">
        <v>15.35</v>
      </c>
      <c r="E875" s="1">
        <v>1407.3620000000001</v>
      </c>
      <c r="F875" s="1">
        <v>10.31</v>
      </c>
      <c r="G875" s="1">
        <v>44356.37</v>
      </c>
    </row>
    <row r="876" spans="1:7">
      <c r="A876" s="2">
        <v>42857</v>
      </c>
      <c r="B876" s="1">
        <v>10.59</v>
      </c>
      <c r="C876" s="1">
        <v>2391.17</v>
      </c>
      <c r="D876" s="1">
        <v>15.48</v>
      </c>
      <c r="E876" s="1">
        <v>1399.3620000000001</v>
      </c>
      <c r="F876" s="1">
        <v>10.66</v>
      </c>
      <c r="G876" s="1">
        <v>44433.65</v>
      </c>
    </row>
    <row r="877" spans="1:7">
      <c r="A877" s="2">
        <v>42858</v>
      </c>
      <c r="B877" s="1">
        <v>10.68</v>
      </c>
      <c r="C877" s="1">
        <v>2388.13</v>
      </c>
      <c r="D877" s="1">
        <v>15.73</v>
      </c>
      <c r="E877" s="1">
        <v>1390.922</v>
      </c>
      <c r="F877" s="1">
        <v>10.73</v>
      </c>
      <c r="G877" s="1">
        <v>44454.6</v>
      </c>
    </row>
    <row r="878" spans="1:7">
      <c r="A878" s="2">
        <v>42859</v>
      </c>
      <c r="B878" s="1">
        <v>10.46</v>
      </c>
      <c r="C878" s="1">
        <v>2389.52</v>
      </c>
      <c r="D878" s="1">
        <v>15.73</v>
      </c>
      <c r="E878" s="1">
        <v>1388.846</v>
      </c>
      <c r="F878" s="1">
        <v>10.95</v>
      </c>
      <c r="G878" s="1">
        <v>44440.94</v>
      </c>
    </row>
    <row r="879" spans="1:7">
      <c r="A879" s="2">
        <v>42860</v>
      </c>
      <c r="B879" s="1">
        <v>10.57</v>
      </c>
      <c r="C879" s="1">
        <v>2399.29</v>
      </c>
      <c r="D879" s="1">
        <v>15.36</v>
      </c>
      <c r="E879" s="1">
        <v>1396.9949999999999</v>
      </c>
      <c r="F879" s="1">
        <v>10.78</v>
      </c>
      <c r="G879" s="1">
        <v>44558.61</v>
      </c>
    </row>
    <row r="880" spans="1:7">
      <c r="A880" s="2">
        <v>42863</v>
      </c>
      <c r="B880" s="1">
        <v>9.77</v>
      </c>
      <c r="C880" s="1">
        <v>2399.38</v>
      </c>
      <c r="D880" s="1">
        <v>15.34</v>
      </c>
      <c r="E880" s="1">
        <v>1391.6389999999999</v>
      </c>
      <c r="F880" s="1">
        <v>10.41</v>
      </c>
      <c r="G880" s="1">
        <v>44591.73</v>
      </c>
    </row>
    <row r="881" spans="1:7">
      <c r="A881" s="2">
        <v>42864</v>
      </c>
      <c r="B881" s="1">
        <v>9.9600000000000009</v>
      </c>
      <c r="C881" s="1">
        <v>2396.92</v>
      </c>
      <c r="D881" s="1">
        <v>15.5</v>
      </c>
      <c r="E881" s="1">
        <v>1391.864</v>
      </c>
      <c r="F881" s="1">
        <v>10.59</v>
      </c>
      <c r="G881" s="1">
        <v>44514.26</v>
      </c>
    </row>
    <row r="882" spans="1:7">
      <c r="A882" s="2">
        <v>42865</v>
      </c>
      <c r="B882" s="1">
        <v>10.210000000000001</v>
      </c>
      <c r="C882" s="1">
        <v>2399.63</v>
      </c>
      <c r="D882" s="1">
        <v>15.06</v>
      </c>
      <c r="E882" s="1">
        <v>1399.5889999999999</v>
      </c>
      <c r="F882" s="1">
        <v>10.94</v>
      </c>
      <c r="G882" s="1">
        <v>44488.83</v>
      </c>
    </row>
    <row r="883" spans="1:7">
      <c r="A883" s="2">
        <v>42866</v>
      </c>
      <c r="B883" s="1">
        <v>10.6</v>
      </c>
      <c r="C883" s="1">
        <v>2394.44</v>
      </c>
      <c r="D883" s="1">
        <v>15.59</v>
      </c>
      <c r="E883" s="1">
        <v>1390.1959999999999</v>
      </c>
      <c r="F883" s="1">
        <v>10.84</v>
      </c>
      <c r="G883" s="1">
        <v>44453.19</v>
      </c>
    </row>
    <row r="884" spans="1:7">
      <c r="A884" s="2">
        <v>42867</v>
      </c>
      <c r="B884" s="1">
        <v>10.4</v>
      </c>
      <c r="C884" s="1">
        <v>2390.9</v>
      </c>
      <c r="D884" s="1">
        <v>15.78</v>
      </c>
      <c r="E884" s="1">
        <v>1382.77</v>
      </c>
      <c r="F884" s="1">
        <v>10.63</v>
      </c>
      <c r="G884" s="1">
        <v>44404.73</v>
      </c>
    </row>
    <row r="885" spans="1:7">
      <c r="A885" s="2">
        <v>42870</v>
      </c>
      <c r="B885" s="1">
        <v>10.42</v>
      </c>
      <c r="C885" s="1">
        <v>2402.3200000000002</v>
      </c>
      <c r="D885" s="1">
        <v>15.61</v>
      </c>
      <c r="E885" s="1">
        <v>1393.923</v>
      </c>
      <c r="F885" s="1">
        <v>10.38</v>
      </c>
      <c r="G885" s="1">
        <v>44586.05</v>
      </c>
    </row>
    <row r="886" spans="1:7">
      <c r="A886" s="2">
        <v>42871</v>
      </c>
      <c r="B886" s="1">
        <v>10.65</v>
      </c>
      <c r="C886" s="1">
        <v>2400.67</v>
      </c>
      <c r="D886" s="1">
        <v>15.37</v>
      </c>
      <c r="E886" s="1">
        <v>1394.683</v>
      </c>
      <c r="F886" s="1">
        <v>10.42</v>
      </c>
      <c r="G886" s="1">
        <v>44587.07</v>
      </c>
    </row>
    <row r="887" spans="1:7">
      <c r="A887" s="2">
        <v>42872</v>
      </c>
      <c r="B887" s="1">
        <v>15.59</v>
      </c>
      <c r="C887" s="1">
        <v>2357.0300000000002</v>
      </c>
      <c r="D887" s="1">
        <v>19.22</v>
      </c>
      <c r="E887" s="1">
        <v>1355.8889999999999</v>
      </c>
      <c r="F887" s="1">
        <v>13.7</v>
      </c>
      <c r="G887" s="1">
        <v>43839.56</v>
      </c>
    </row>
    <row r="888" spans="1:7">
      <c r="A888" s="2">
        <v>42873</v>
      </c>
      <c r="B888" s="1">
        <v>14.66</v>
      </c>
      <c r="C888" s="1">
        <v>2365.7199999999998</v>
      </c>
      <c r="D888" s="1">
        <v>18.739999999999998</v>
      </c>
      <c r="E888" s="1">
        <v>1361.077</v>
      </c>
      <c r="F888" s="1">
        <v>13.47</v>
      </c>
      <c r="G888" s="1">
        <v>43958.879999999997</v>
      </c>
    </row>
    <row r="889" spans="1:7">
      <c r="A889" s="2">
        <v>42874</v>
      </c>
      <c r="B889" s="1">
        <v>12.04</v>
      </c>
      <c r="C889" s="1">
        <v>2381.73</v>
      </c>
      <c r="D889" s="1">
        <v>16.850000000000001</v>
      </c>
      <c r="E889" s="1">
        <v>1367.33</v>
      </c>
      <c r="F889" s="1">
        <v>11.09</v>
      </c>
      <c r="G889" s="1">
        <v>44260.61</v>
      </c>
    </row>
    <row r="890" spans="1:7">
      <c r="A890" s="2">
        <v>42877</v>
      </c>
      <c r="B890" s="1">
        <v>10.93</v>
      </c>
      <c r="C890" s="1">
        <v>2394.02</v>
      </c>
      <c r="D890" s="1">
        <v>16.059999999999999</v>
      </c>
      <c r="E890" s="1">
        <v>1377.1389999999999</v>
      </c>
      <c r="F890" s="1">
        <v>10.119999999999999</v>
      </c>
      <c r="G890" s="1">
        <v>44452.05</v>
      </c>
    </row>
    <row r="891" spans="1:7">
      <c r="A891" s="2">
        <v>42878</v>
      </c>
      <c r="B891" s="1">
        <v>10.72</v>
      </c>
      <c r="C891" s="1">
        <v>2398.42</v>
      </c>
      <c r="D891" s="1">
        <v>15.78</v>
      </c>
      <c r="E891" s="1">
        <v>1380.982</v>
      </c>
      <c r="F891" s="1">
        <v>10.19</v>
      </c>
      <c r="G891" s="1">
        <v>44543.69</v>
      </c>
    </row>
    <row r="892" spans="1:7">
      <c r="A892" s="2">
        <v>42879</v>
      </c>
      <c r="B892" s="1">
        <v>10.02</v>
      </c>
      <c r="C892" s="1">
        <v>2404.39</v>
      </c>
      <c r="D892" s="1">
        <v>15.11</v>
      </c>
      <c r="E892" s="1">
        <v>1382.509</v>
      </c>
      <c r="F892" s="1">
        <v>9.7100000000000009</v>
      </c>
      <c r="G892" s="1">
        <v>44702.21</v>
      </c>
    </row>
    <row r="893" spans="1:7">
      <c r="A893" s="2">
        <v>42880</v>
      </c>
      <c r="B893" s="1">
        <v>9.99</v>
      </c>
      <c r="C893" s="1">
        <v>2415.0700000000002</v>
      </c>
      <c r="D893" s="1">
        <v>15.08</v>
      </c>
      <c r="E893" s="1">
        <v>1383.3879999999999</v>
      </c>
      <c r="F893" s="1">
        <v>9.92</v>
      </c>
      <c r="G893" s="1">
        <v>44864.51</v>
      </c>
    </row>
    <row r="894" spans="1:7">
      <c r="A894" s="2">
        <v>42881</v>
      </c>
      <c r="B894" s="1">
        <v>9.81</v>
      </c>
      <c r="C894" s="1">
        <v>2415.8200000000002</v>
      </c>
      <c r="D894" s="1">
        <v>14.79</v>
      </c>
      <c r="E894" s="1">
        <v>1382.2439999999999</v>
      </c>
      <c r="F894" s="1">
        <v>9.6</v>
      </c>
      <c r="G894" s="1">
        <v>44858.82</v>
      </c>
    </row>
    <row r="895" spans="1:7">
      <c r="A895" s="2">
        <v>42884</v>
      </c>
      <c r="B895" s="1">
        <v>9.81</v>
      </c>
      <c r="C895" s="1">
        <v>2415.8200000000002</v>
      </c>
      <c r="D895" s="1">
        <v>14.79</v>
      </c>
      <c r="E895" s="1">
        <v>1382.2439999999999</v>
      </c>
      <c r="F895" s="1">
        <v>9.6</v>
      </c>
      <c r="G895" s="1">
        <v>44858.82</v>
      </c>
    </row>
    <row r="896" spans="1:7">
      <c r="A896" s="2">
        <v>42885</v>
      </c>
      <c r="B896" s="1">
        <v>10.38</v>
      </c>
      <c r="C896" s="1">
        <v>2412.91</v>
      </c>
      <c r="D896" s="1">
        <v>15.8</v>
      </c>
      <c r="E896" s="1">
        <v>1371.193</v>
      </c>
      <c r="F896" s="1">
        <v>10.28</v>
      </c>
      <c r="G896" s="1">
        <v>44774.59</v>
      </c>
    </row>
    <row r="897" spans="1:7">
      <c r="A897" s="2">
        <v>42886</v>
      </c>
      <c r="B897" s="1">
        <v>10.41</v>
      </c>
      <c r="C897" s="1">
        <v>2411.8000000000002</v>
      </c>
      <c r="D897" s="1">
        <v>15.91</v>
      </c>
      <c r="E897" s="1">
        <v>1370.2080000000001</v>
      </c>
      <c r="F897" s="1">
        <v>10.3</v>
      </c>
      <c r="G897" s="1">
        <v>44730.26</v>
      </c>
    </row>
    <row r="898" spans="1:7">
      <c r="A898" s="2">
        <v>42887</v>
      </c>
      <c r="B898" s="1">
        <v>9.89</v>
      </c>
      <c r="C898" s="1">
        <v>2430.06</v>
      </c>
      <c r="D898" s="1">
        <v>15.54</v>
      </c>
      <c r="E898" s="1">
        <v>1396.06</v>
      </c>
      <c r="F898" s="1">
        <v>9.9</v>
      </c>
      <c r="G898" s="1">
        <v>45035.15</v>
      </c>
    </row>
    <row r="899" spans="1:7">
      <c r="A899" s="2">
        <v>42888</v>
      </c>
      <c r="B899" s="1">
        <v>9.75</v>
      </c>
      <c r="C899" s="1">
        <v>2439.0700000000002</v>
      </c>
      <c r="D899" s="1">
        <v>15.07</v>
      </c>
      <c r="E899" s="1">
        <v>1405.3869999999999</v>
      </c>
      <c r="F899" s="1">
        <v>10.039999999999999</v>
      </c>
      <c r="G899" s="1">
        <v>45167.45</v>
      </c>
    </row>
    <row r="900" spans="1:7">
      <c r="A900" s="2">
        <v>42891</v>
      </c>
      <c r="B900" s="1">
        <v>10.07</v>
      </c>
      <c r="C900" s="1">
        <v>2436.1</v>
      </c>
      <c r="D900" s="1">
        <v>15.96</v>
      </c>
      <c r="E900" s="1">
        <v>1396.451</v>
      </c>
      <c r="F900" s="1">
        <v>10.64</v>
      </c>
      <c r="G900" s="1">
        <v>45120.04</v>
      </c>
    </row>
    <row r="901" spans="1:7">
      <c r="A901" s="2">
        <v>42892</v>
      </c>
      <c r="B901" s="1">
        <v>10.45</v>
      </c>
      <c r="C901" s="1">
        <v>2429.33</v>
      </c>
      <c r="D901" s="1">
        <v>16.18</v>
      </c>
      <c r="E901" s="1">
        <v>1394.8989999999999</v>
      </c>
      <c r="F901" s="1">
        <v>11.06</v>
      </c>
      <c r="G901" s="1">
        <v>45018.23</v>
      </c>
    </row>
    <row r="902" spans="1:7">
      <c r="A902" s="2">
        <v>42893</v>
      </c>
      <c r="B902" s="1">
        <v>10.39</v>
      </c>
      <c r="C902" s="1">
        <v>2433.14</v>
      </c>
      <c r="D902" s="1">
        <v>16.14</v>
      </c>
      <c r="E902" s="1">
        <v>1396.674</v>
      </c>
      <c r="F902" s="1">
        <v>10.83</v>
      </c>
      <c r="G902" s="1">
        <v>45108.52</v>
      </c>
    </row>
    <row r="903" spans="1:7">
      <c r="A903" s="2">
        <v>42894</v>
      </c>
      <c r="B903" s="1">
        <v>10.16</v>
      </c>
      <c r="C903" s="1">
        <v>2433.79</v>
      </c>
      <c r="D903" s="1">
        <v>15.48</v>
      </c>
      <c r="E903" s="1">
        <v>1415.6120000000001</v>
      </c>
      <c r="F903" s="1">
        <v>10.56</v>
      </c>
      <c r="G903" s="1">
        <v>45127.34</v>
      </c>
    </row>
    <row r="904" spans="1:7">
      <c r="A904" s="2">
        <v>42895</v>
      </c>
      <c r="B904" s="1">
        <v>10.7</v>
      </c>
      <c r="C904" s="1">
        <v>2431.77</v>
      </c>
      <c r="D904" s="1">
        <v>15.83</v>
      </c>
      <c r="E904" s="1">
        <v>1421.7070000000001</v>
      </c>
      <c r="F904" s="1">
        <v>10.59</v>
      </c>
      <c r="G904" s="1">
        <v>45317.88</v>
      </c>
    </row>
    <row r="905" spans="1:7">
      <c r="A905" s="2">
        <v>42898</v>
      </c>
      <c r="B905" s="1">
        <v>11.46</v>
      </c>
      <c r="C905" s="1">
        <v>2429.39</v>
      </c>
      <c r="D905" s="1">
        <v>15.48</v>
      </c>
      <c r="E905" s="1">
        <v>1419.211</v>
      </c>
      <c r="F905" s="1">
        <v>10.61</v>
      </c>
      <c r="G905" s="1">
        <v>45240.56</v>
      </c>
    </row>
    <row r="906" spans="1:7">
      <c r="A906" s="2">
        <v>42899</v>
      </c>
      <c r="B906" s="1">
        <v>10.42</v>
      </c>
      <c r="C906" s="1">
        <v>2440.35</v>
      </c>
      <c r="D906" s="1">
        <v>14.33</v>
      </c>
      <c r="E906" s="1">
        <v>1425.9849999999999</v>
      </c>
      <c r="F906" s="1">
        <v>10.029999999999999</v>
      </c>
      <c r="G906" s="1">
        <v>45450.5</v>
      </c>
    </row>
    <row r="907" spans="1:7">
      <c r="A907" s="2">
        <v>42900</v>
      </c>
      <c r="B907" s="1">
        <v>10.64</v>
      </c>
      <c r="C907" s="1">
        <v>2437.92</v>
      </c>
      <c r="D907" s="1">
        <v>14.96</v>
      </c>
      <c r="E907" s="1">
        <v>1417.5730000000001</v>
      </c>
      <c r="F907" s="1">
        <v>9.99</v>
      </c>
      <c r="G907" s="1">
        <v>45548.72</v>
      </c>
    </row>
    <row r="908" spans="1:7">
      <c r="A908" s="2">
        <v>42901</v>
      </c>
      <c r="B908" s="1">
        <v>10.9</v>
      </c>
      <c r="C908" s="1">
        <v>2432.46</v>
      </c>
      <c r="D908" s="1">
        <v>15.01</v>
      </c>
      <c r="E908" s="1">
        <v>1410.0840000000001</v>
      </c>
      <c r="F908" s="1">
        <v>10.46</v>
      </c>
      <c r="G908" s="1">
        <v>45531.94</v>
      </c>
    </row>
    <row r="909" spans="1:7">
      <c r="A909" s="2">
        <v>42902</v>
      </c>
      <c r="B909" s="1">
        <v>10.38</v>
      </c>
      <c r="C909" s="1">
        <v>2433.15</v>
      </c>
      <c r="D909" s="1">
        <v>14.06</v>
      </c>
      <c r="E909" s="1">
        <v>1406.7280000000001</v>
      </c>
      <c r="F909" s="1">
        <v>9.83</v>
      </c>
      <c r="G909" s="1">
        <v>45583.91</v>
      </c>
    </row>
    <row r="910" spans="1:7">
      <c r="A910" s="2">
        <v>42905</v>
      </c>
      <c r="B910" s="1">
        <v>10.37</v>
      </c>
      <c r="C910" s="1">
        <v>2453.46</v>
      </c>
      <c r="D910" s="1">
        <v>13.89</v>
      </c>
      <c r="E910" s="1">
        <v>1418.0809999999999</v>
      </c>
      <c r="F910" s="1">
        <v>9.94</v>
      </c>
      <c r="G910" s="1">
        <v>45892.37</v>
      </c>
    </row>
    <row r="911" spans="1:7">
      <c r="A911" s="2">
        <v>42906</v>
      </c>
      <c r="B911" s="1">
        <v>10.86</v>
      </c>
      <c r="C911" s="1">
        <v>2437.0300000000002</v>
      </c>
      <c r="D911" s="1">
        <v>14.76</v>
      </c>
      <c r="E911" s="1">
        <v>1402.9680000000001</v>
      </c>
      <c r="F911" s="1">
        <v>10.36</v>
      </c>
      <c r="G911" s="1">
        <v>45760.54</v>
      </c>
    </row>
    <row r="912" spans="1:7">
      <c r="A912" s="2">
        <v>42907</v>
      </c>
      <c r="B912" s="1">
        <v>10.75</v>
      </c>
      <c r="C912" s="1">
        <v>2435.61</v>
      </c>
      <c r="D912" s="1">
        <v>15.17</v>
      </c>
      <c r="E912" s="1">
        <v>1399.2550000000001</v>
      </c>
      <c r="F912" s="1">
        <v>10.4</v>
      </c>
      <c r="G912" s="1">
        <v>45638.79</v>
      </c>
    </row>
    <row r="913" spans="1:7">
      <c r="A913" s="2">
        <v>42908</v>
      </c>
      <c r="B913" s="1">
        <v>10.48</v>
      </c>
      <c r="C913" s="1">
        <v>2434.5</v>
      </c>
      <c r="D913" s="1">
        <v>14.72</v>
      </c>
      <c r="E913" s="1">
        <v>1404.538</v>
      </c>
      <c r="F913" s="1">
        <v>10.220000000000001</v>
      </c>
      <c r="G913" s="1">
        <v>45611.64</v>
      </c>
    </row>
    <row r="914" spans="1:7">
      <c r="A914" s="2">
        <v>42909</v>
      </c>
      <c r="B914" s="1">
        <v>10.02</v>
      </c>
      <c r="C914" s="1">
        <v>2438.3000000000002</v>
      </c>
      <c r="D914" s="1">
        <v>14.31</v>
      </c>
      <c r="E914" s="1">
        <v>1414.778</v>
      </c>
      <c r="F914" s="1">
        <v>9.7100000000000009</v>
      </c>
      <c r="G914" s="1">
        <v>45606.239999999998</v>
      </c>
    </row>
    <row r="915" spans="1:7">
      <c r="A915" s="2">
        <v>42912</v>
      </c>
      <c r="B915" s="1">
        <v>9.9</v>
      </c>
      <c r="C915" s="1">
        <v>2439.0700000000002</v>
      </c>
      <c r="D915" s="1">
        <v>14.6</v>
      </c>
      <c r="E915" s="1">
        <v>1416.64</v>
      </c>
      <c r="F915" s="1">
        <v>9.85</v>
      </c>
      <c r="G915" s="1">
        <v>45637.77</v>
      </c>
    </row>
    <row r="916" spans="1:7">
      <c r="A916" s="2">
        <v>42913</v>
      </c>
      <c r="B916" s="1">
        <v>11.06</v>
      </c>
      <c r="C916" s="1">
        <v>2419.38</v>
      </c>
      <c r="D916" s="1">
        <v>15.28</v>
      </c>
      <c r="E916" s="1">
        <v>1403.5219999999999</v>
      </c>
      <c r="F916" s="1">
        <v>10.86</v>
      </c>
      <c r="G916" s="1">
        <v>45426.97</v>
      </c>
    </row>
    <row r="917" spans="1:7">
      <c r="A917" s="2">
        <v>42914</v>
      </c>
      <c r="B917" s="1">
        <v>10.029999999999999</v>
      </c>
      <c r="C917" s="1">
        <v>2440.69</v>
      </c>
      <c r="D917" s="1">
        <v>14.31</v>
      </c>
      <c r="E917" s="1">
        <v>1425.269</v>
      </c>
      <c r="F917" s="1">
        <v>9.8800000000000008</v>
      </c>
      <c r="G917" s="1">
        <v>45733.83</v>
      </c>
    </row>
    <row r="918" spans="1:7">
      <c r="A918" s="2">
        <v>42915</v>
      </c>
      <c r="B918" s="1">
        <v>11.44</v>
      </c>
      <c r="C918" s="1">
        <v>2419.6999999999998</v>
      </c>
      <c r="D918" s="1">
        <v>15.15</v>
      </c>
      <c r="E918" s="1">
        <v>1416.1990000000001</v>
      </c>
      <c r="F918" s="1">
        <v>10.59</v>
      </c>
      <c r="G918" s="1">
        <v>45376.61</v>
      </c>
    </row>
    <row r="919" spans="1:7">
      <c r="A919" s="2">
        <v>42916</v>
      </c>
      <c r="B919" s="1">
        <v>11.18</v>
      </c>
      <c r="C919" s="1">
        <v>2423.41</v>
      </c>
      <c r="D919" s="1">
        <v>15.2</v>
      </c>
      <c r="E919" s="1">
        <v>1415.3589999999999</v>
      </c>
      <c r="F919" s="1">
        <v>10.53</v>
      </c>
      <c r="G919" s="1">
        <v>45510.04</v>
      </c>
    </row>
    <row r="920" spans="1:7">
      <c r="A920" s="2">
        <v>42919</v>
      </c>
      <c r="B920" s="1">
        <v>11.22</v>
      </c>
      <c r="C920" s="1">
        <v>2429.0100000000002</v>
      </c>
      <c r="D920" s="1">
        <v>15.21</v>
      </c>
      <c r="E920" s="1">
        <v>1426.682</v>
      </c>
      <c r="F920" s="1">
        <v>10.88</v>
      </c>
      <c r="G920" s="1">
        <v>45793.68</v>
      </c>
    </row>
    <row r="921" spans="1:7">
      <c r="A921" s="2">
        <v>42920</v>
      </c>
      <c r="B921" s="1">
        <v>11.22</v>
      </c>
      <c r="C921" s="1">
        <v>2429.0100000000002</v>
      </c>
      <c r="D921" s="1">
        <v>15.21</v>
      </c>
      <c r="E921" s="1">
        <v>1426.682</v>
      </c>
      <c r="F921" s="1">
        <v>10.88</v>
      </c>
      <c r="G921" s="1">
        <v>45793.68</v>
      </c>
    </row>
    <row r="922" spans="1:7">
      <c r="A922" s="2">
        <v>42921</v>
      </c>
      <c r="B922" s="1">
        <v>11.07</v>
      </c>
      <c r="C922" s="1">
        <v>2432.54</v>
      </c>
      <c r="D922" s="1">
        <v>15.52</v>
      </c>
      <c r="E922" s="1">
        <v>1420.1469999999999</v>
      </c>
      <c r="F922" s="1">
        <v>10.86</v>
      </c>
      <c r="G922" s="1">
        <v>45800.25</v>
      </c>
    </row>
    <row r="923" spans="1:7">
      <c r="A923" s="2">
        <v>42922</v>
      </c>
      <c r="B923" s="1">
        <v>12.54</v>
      </c>
      <c r="C923" s="1">
        <v>2409.75</v>
      </c>
      <c r="D923" s="1">
        <v>17.3</v>
      </c>
      <c r="E923" s="1">
        <v>1400.8150000000001</v>
      </c>
      <c r="F923" s="1">
        <v>11.86</v>
      </c>
      <c r="G923" s="1">
        <v>45482.879999999997</v>
      </c>
    </row>
    <row r="924" spans="1:7">
      <c r="A924" s="2">
        <v>42923</v>
      </c>
      <c r="B924" s="1">
        <v>11.19</v>
      </c>
      <c r="C924" s="1">
        <v>2425.1799999999998</v>
      </c>
      <c r="D924" s="1">
        <v>15.81</v>
      </c>
      <c r="E924" s="1">
        <v>1415.835</v>
      </c>
      <c r="F924" s="1">
        <v>11.05</v>
      </c>
      <c r="G924" s="1">
        <v>45684.06</v>
      </c>
    </row>
    <row r="925" spans="1:7">
      <c r="A925" s="2">
        <v>42926</v>
      </c>
      <c r="B925" s="1">
        <v>11.11</v>
      </c>
      <c r="C925" s="1">
        <v>2427.4299999999998</v>
      </c>
      <c r="D925" s="1">
        <v>15.82</v>
      </c>
      <c r="E925" s="1">
        <v>1408.4749999999999</v>
      </c>
      <c r="F925" s="1">
        <v>10.87</v>
      </c>
      <c r="G925" s="1">
        <v>45671.64</v>
      </c>
    </row>
    <row r="926" spans="1:7">
      <c r="A926" s="2">
        <v>42927</v>
      </c>
      <c r="B926" s="1">
        <v>10.89</v>
      </c>
      <c r="C926" s="1">
        <v>2425.5300000000002</v>
      </c>
      <c r="D926" s="1">
        <v>15.73</v>
      </c>
      <c r="E926" s="1">
        <v>1413.0540000000001</v>
      </c>
      <c r="F926" s="1">
        <v>10.85</v>
      </c>
      <c r="G926" s="1">
        <v>45672.81</v>
      </c>
    </row>
    <row r="927" spans="1:7">
      <c r="A927" s="2">
        <v>42928</v>
      </c>
      <c r="B927" s="1">
        <v>10.3</v>
      </c>
      <c r="C927" s="1">
        <v>2443.25</v>
      </c>
      <c r="D927" s="1">
        <v>14.81</v>
      </c>
      <c r="E927" s="1">
        <v>1424.3209999999999</v>
      </c>
      <c r="F927" s="1">
        <v>10.199999999999999</v>
      </c>
      <c r="G927" s="1">
        <v>45935.35</v>
      </c>
    </row>
    <row r="928" spans="1:7">
      <c r="A928" s="2">
        <v>42929</v>
      </c>
      <c r="B928" s="1">
        <v>9.9</v>
      </c>
      <c r="C928" s="1">
        <v>2447.83</v>
      </c>
      <c r="D928" s="1">
        <v>14.41</v>
      </c>
      <c r="E928" s="1">
        <v>1425.6610000000001</v>
      </c>
      <c r="F928" s="1">
        <v>9.91</v>
      </c>
      <c r="G928" s="1">
        <v>45980.05</v>
      </c>
    </row>
    <row r="929" spans="1:7">
      <c r="A929" s="2">
        <v>42930</v>
      </c>
      <c r="B929" s="1">
        <v>9.51</v>
      </c>
      <c r="C929" s="1">
        <v>2459.27</v>
      </c>
      <c r="D929" s="1">
        <v>14</v>
      </c>
      <c r="E929" s="1">
        <v>1428.817</v>
      </c>
      <c r="F929" s="1">
        <v>9.76</v>
      </c>
      <c r="G929" s="1">
        <v>46160.63</v>
      </c>
    </row>
    <row r="930" spans="1:7">
      <c r="A930" s="2">
        <v>42933</v>
      </c>
      <c r="B930" s="1">
        <v>9.82</v>
      </c>
      <c r="C930" s="1">
        <v>2459.14</v>
      </c>
      <c r="D930" s="1">
        <v>13.88</v>
      </c>
      <c r="E930" s="1">
        <v>1431.6020000000001</v>
      </c>
      <c r="F930" s="1">
        <v>9.9700000000000006</v>
      </c>
      <c r="G930" s="1">
        <v>46143.54</v>
      </c>
    </row>
    <row r="931" spans="1:7">
      <c r="A931" s="2">
        <v>42934</v>
      </c>
      <c r="B931" s="1">
        <v>9.89</v>
      </c>
      <c r="C931" s="1">
        <v>2460.61</v>
      </c>
      <c r="D931" s="1">
        <v>13.9</v>
      </c>
      <c r="E931" s="1">
        <v>1427.614</v>
      </c>
      <c r="F931" s="1">
        <v>9.8800000000000008</v>
      </c>
      <c r="G931" s="1">
        <v>46037.62</v>
      </c>
    </row>
    <row r="932" spans="1:7">
      <c r="A932" s="2">
        <v>42935</v>
      </c>
      <c r="B932" s="1">
        <v>9.7899999999999991</v>
      </c>
      <c r="C932" s="1">
        <v>2473.83</v>
      </c>
      <c r="D932" s="1">
        <v>13.22</v>
      </c>
      <c r="E932" s="1">
        <v>1441.771</v>
      </c>
      <c r="F932" s="1">
        <v>9.67</v>
      </c>
      <c r="G932" s="1">
        <v>46188.57</v>
      </c>
    </row>
    <row r="933" spans="1:7">
      <c r="A933" s="2">
        <v>42936</v>
      </c>
      <c r="B933" s="1">
        <v>9.58</v>
      </c>
      <c r="C933" s="1">
        <v>2473.4499999999998</v>
      </c>
      <c r="D933" s="1">
        <v>13.67</v>
      </c>
      <c r="E933" s="1">
        <v>1442.354</v>
      </c>
      <c r="F933" s="1">
        <v>9.6300000000000008</v>
      </c>
      <c r="G933" s="1">
        <v>46126.74</v>
      </c>
    </row>
    <row r="934" spans="1:7">
      <c r="A934" s="2">
        <v>42937</v>
      </c>
      <c r="B934" s="1">
        <v>9.36</v>
      </c>
      <c r="C934" s="1">
        <v>2472.54</v>
      </c>
      <c r="D934" s="1">
        <v>13.85</v>
      </c>
      <c r="E934" s="1">
        <v>1435.8389999999999</v>
      </c>
      <c r="F934" s="1">
        <v>9.5500000000000007</v>
      </c>
      <c r="G934" s="1">
        <v>46059.06</v>
      </c>
    </row>
    <row r="935" spans="1:7">
      <c r="A935" s="2">
        <v>42940</v>
      </c>
      <c r="B935" s="1">
        <v>9.43</v>
      </c>
      <c r="C935" s="1">
        <v>2469.91</v>
      </c>
      <c r="D935" s="1">
        <v>14.02</v>
      </c>
      <c r="E935" s="1">
        <v>1438.0550000000001</v>
      </c>
      <c r="F935" s="1">
        <v>9.6300000000000008</v>
      </c>
      <c r="G935" s="1">
        <v>45916.26</v>
      </c>
    </row>
    <row r="936" spans="1:7">
      <c r="A936" s="2">
        <v>42941</v>
      </c>
      <c r="B936" s="1">
        <v>9.43</v>
      </c>
      <c r="C936" s="1">
        <v>2477.13</v>
      </c>
      <c r="D936" s="1">
        <v>13.81</v>
      </c>
      <c r="E936" s="1">
        <v>1450.3869999999999</v>
      </c>
      <c r="F936" s="1">
        <v>9.84</v>
      </c>
      <c r="G936" s="1">
        <v>46130.25</v>
      </c>
    </row>
    <row r="937" spans="1:7">
      <c r="A937" s="2">
        <v>42942</v>
      </c>
      <c r="B937" s="1">
        <v>9.6</v>
      </c>
      <c r="C937" s="1">
        <v>2477.83</v>
      </c>
      <c r="D937" s="1">
        <v>14.06</v>
      </c>
      <c r="E937" s="1">
        <v>1442.279</v>
      </c>
      <c r="F937" s="1">
        <v>9.6999999999999993</v>
      </c>
      <c r="G937" s="1">
        <v>46338.53</v>
      </c>
    </row>
    <row r="938" spans="1:7">
      <c r="A938" s="2">
        <v>42943</v>
      </c>
      <c r="B938" s="1">
        <v>10.11</v>
      </c>
      <c r="C938" s="1">
        <v>2475.42</v>
      </c>
      <c r="D938" s="1">
        <v>15.22</v>
      </c>
      <c r="E938" s="1">
        <v>1433.624</v>
      </c>
      <c r="F938" s="1">
        <v>10.14</v>
      </c>
      <c r="G938" s="1">
        <v>46526.65</v>
      </c>
    </row>
    <row r="939" spans="1:7">
      <c r="A939" s="2">
        <v>42944</v>
      </c>
      <c r="B939" s="1">
        <v>10.29</v>
      </c>
      <c r="C939" s="1">
        <v>2472.1</v>
      </c>
      <c r="D939" s="1">
        <v>15.3</v>
      </c>
      <c r="E939" s="1">
        <v>1429.26</v>
      </c>
      <c r="F939" s="1">
        <v>10.46</v>
      </c>
      <c r="G939" s="1">
        <v>46598.720000000001</v>
      </c>
    </row>
    <row r="940" spans="1:7">
      <c r="A940" s="2">
        <v>42947</v>
      </c>
      <c r="B940" s="1">
        <v>10.26</v>
      </c>
      <c r="C940" s="1">
        <v>2470.3000000000002</v>
      </c>
      <c r="D940" s="1">
        <v>15.48</v>
      </c>
      <c r="E940" s="1">
        <v>1425.144</v>
      </c>
      <c r="F940" s="1">
        <v>10.37</v>
      </c>
      <c r="G940" s="1">
        <v>46728.53</v>
      </c>
    </row>
    <row r="941" spans="1:7">
      <c r="A941" s="2">
        <v>42948</v>
      </c>
      <c r="B941" s="1">
        <v>10.09</v>
      </c>
      <c r="C941" s="1">
        <v>2476.35</v>
      </c>
      <c r="D941" s="1">
        <v>14.83</v>
      </c>
      <c r="E941" s="1">
        <v>1428.33</v>
      </c>
      <c r="F941" s="1">
        <v>10.050000000000001</v>
      </c>
      <c r="G941" s="1">
        <v>46883.92</v>
      </c>
    </row>
    <row r="942" spans="1:7">
      <c r="A942" s="2">
        <v>42949</v>
      </c>
      <c r="B942" s="1">
        <v>10.28</v>
      </c>
      <c r="C942" s="1">
        <v>2477.5700000000002</v>
      </c>
      <c r="D942" s="1">
        <v>15.61</v>
      </c>
      <c r="E942" s="1">
        <v>1412.903</v>
      </c>
      <c r="F942" s="1">
        <v>10.65</v>
      </c>
      <c r="G942" s="1">
        <v>47000.28</v>
      </c>
    </row>
    <row r="943" spans="1:7">
      <c r="A943" s="2">
        <v>42950</v>
      </c>
      <c r="B943" s="1">
        <v>10.44</v>
      </c>
      <c r="C943" s="1">
        <v>2472.16</v>
      </c>
      <c r="D943" s="1">
        <v>15.51</v>
      </c>
      <c r="E943" s="1">
        <v>1405.229</v>
      </c>
      <c r="F943" s="1">
        <v>10.26</v>
      </c>
      <c r="G943" s="1">
        <v>47025.32</v>
      </c>
    </row>
    <row r="944" spans="1:7">
      <c r="A944" s="2">
        <v>42951</v>
      </c>
      <c r="B944" s="1">
        <v>10.029999999999999</v>
      </c>
      <c r="C944" s="1">
        <v>2476.83</v>
      </c>
      <c r="D944" s="1">
        <v>14.63</v>
      </c>
      <c r="E944" s="1">
        <v>1412.3209999999999</v>
      </c>
      <c r="F944" s="1">
        <v>10.33</v>
      </c>
      <c r="G944" s="1">
        <v>47167.73</v>
      </c>
    </row>
    <row r="945" spans="1:7">
      <c r="A945" s="2">
        <v>42954</v>
      </c>
      <c r="B945" s="1">
        <v>9.93</v>
      </c>
      <c r="C945" s="1">
        <v>2480.91</v>
      </c>
      <c r="D945" s="1">
        <v>14.7</v>
      </c>
      <c r="E945" s="1">
        <v>1414.1669999999999</v>
      </c>
      <c r="F945" s="1">
        <v>10.61</v>
      </c>
      <c r="G945" s="1">
        <v>47222.41</v>
      </c>
    </row>
    <row r="946" spans="1:7">
      <c r="A946" s="2">
        <v>42955</v>
      </c>
      <c r="B946" s="1">
        <v>10.96</v>
      </c>
      <c r="C946" s="1">
        <v>2474.92</v>
      </c>
      <c r="D946" s="1">
        <v>15.67</v>
      </c>
      <c r="E946" s="1">
        <v>1410.1510000000001</v>
      </c>
      <c r="F946" s="1">
        <v>11.47</v>
      </c>
      <c r="G946" s="1">
        <v>47173.72</v>
      </c>
    </row>
    <row r="947" spans="1:7">
      <c r="A947" s="2">
        <v>42956</v>
      </c>
      <c r="B947" s="1">
        <v>11.11</v>
      </c>
      <c r="C947" s="1">
        <v>2474.02</v>
      </c>
      <c r="D947" s="1">
        <v>16.53</v>
      </c>
      <c r="E947" s="1">
        <v>1396.9480000000001</v>
      </c>
      <c r="F947" s="1">
        <v>11.57</v>
      </c>
      <c r="G947" s="1">
        <v>47123.7</v>
      </c>
    </row>
    <row r="948" spans="1:7">
      <c r="A948" s="2">
        <v>42957</v>
      </c>
      <c r="B948" s="1">
        <v>16.04</v>
      </c>
      <c r="C948" s="1">
        <v>2438.21</v>
      </c>
      <c r="D948" s="1">
        <v>19.2</v>
      </c>
      <c r="E948" s="1">
        <v>1372.5440000000001</v>
      </c>
      <c r="F948" s="1">
        <v>15.07</v>
      </c>
      <c r="G948" s="1">
        <v>46706.7</v>
      </c>
    </row>
    <row r="949" spans="1:7">
      <c r="A949" s="2">
        <v>42958</v>
      </c>
      <c r="B949" s="1">
        <v>15.51</v>
      </c>
      <c r="C949" s="1">
        <v>2441.3200000000002</v>
      </c>
      <c r="D949" s="1">
        <v>19.59</v>
      </c>
      <c r="E949" s="1">
        <v>1374.231</v>
      </c>
      <c r="F949" s="1">
        <v>13.89</v>
      </c>
      <c r="G949" s="1">
        <v>46737.3</v>
      </c>
    </row>
    <row r="950" spans="1:7">
      <c r="A950" s="2">
        <v>42961</v>
      </c>
      <c r="B950" s="1">
        <v>12.33</v>
      </c>
      <c r="C950" s="1">
        <v>2465.84</v>
      </c>
      <c r="D950" s="1">
        <v>16.46</v>
      </c>
      <c r="E950" s="1">
        <v>1394.309</v>
      </c>
      <c r="F950" s="1">
        <v>12.04</v>
      </c>
      <c r="G950" s="1">
        <v>47026.8</v>
      </c>
    </row>
    <row r="951" spans="1:7">
      <c r="A951" s="2">
        <v>42962</v>
      </c>
      <c r="B951" s="1">
        <v>12.04</v>
      </c>
      <c r="C951" s="1">
        <v>2464.61</v>
      </c>
      <c r="D951" s="1">
        <v>15.86</v>
      </c>
      <c r="E951" s="1">
        <v>1383.2370000000001</v>
      </c>
      <c r="F951" s="1">
        <v>11.34</v>
      </c>
      <c r="G951" s="1">
        <v>47043.78</v>
      </c>
    </row>
    <row r="952" spans="1:7">
      <c r="A952" s="2">
        <v>42963</v>
      </c>
      <c r="B952" s="1">
        <v>11.74</v>
      </c>
      <c r="C952" s="1">
        <v>2468.11</v>
      </c>
      <c r="D952" s="1">
        <v>16.059999999999999</v>
      </c>
      <c r="E952" s="1">
        <v>1383.5340000000001</v>
      </c>
      <c r="F952" s="1">
        <v>11.12</v>
      </c>
      <c r="G952" s="1">
        <v>47127.62</v>
      </c>
    </row>
    <row r="953" spans="1:7">
      <c r="A953" s="2">
        <v>42964</v>
      </c>
      <c r="B953" s="1">
        <v>15.55</v>
      </c>
      <c r="C953" s="1">
        <v>2430.0100000000002</v>
      </c>
      <c r="D953" s="1">
        <v>18.760000000000002</v>
      </c>
      <c r="E953" s="1">
        <v>1358.94</v>
      </c>
      <c r="F953" s="1">
        <v>13.93</v>
      </c>
      <c r="G953" s="1">
        <v>46541.04</v>
      </c>
    </row>
    <row r="954" spans="1:7">
      <c r="A954" s="2">
        <v>42965</v>
      </c>
      <c r="B954" s="1">
        <v>14.26</v>
      </c>
      <c r="C954" s="1">
        <v>2425.5500000000002</v>
      </c>
      <c r="D954" s="1">
        <v>17.760000000000002</v>
      </c>
      <c r="E954" s="1">
        <v>1357.7929999999999</v>
      </c>
      <c r="F954" s="1">
        <v>13.28</v>
      </c>
      <c r="G954" s="1">
        <v>46377.94</v>
      </c>
    </row>
    <row r="955" spans="1:7">
      <c r="A955" s="2">
        <v>42968</v>
      </c>
      <c r="B955" s="1">
        <v>13.19</v>
      </c>
      <c r="C955" s="1">
        <v>2428.37</v>
      </c>
      <c r="D955" s="1">
        <v>17.61</v>
      </c>
      <c r="E955" s="1">
        <v>1356.905</v>
      </c>
      <c r="F955" s="1">
        <v>12.53</v>
      </c>
      <c r="G955" s="1">
        <v>46440.51</v>
      </c>
    </row>
    <row r="956" spans="1:7">
      <c r="A956" s="2">
        <v>42969</v>
      </c>
      <c r="B956" s="1">
        <v>11.35</v>
      </c>
      <c r="C956" s="1">
        <v>2452.5100000000002</v>
      </c>
      <c r="D956" s="1">
        <v>16.170000000000002</v>
      </c>
      <c r="E956" s="1">
        <v>1371.537</v>
      </c>
      <c r="F956" s="1">
        <v>10.9</v>
      </c>
      <c r="G956" s="1">
        <v>46860.19</v>
      </c>
    </row>
    <row r="957" spans="1:7">
      <c r="A957" s="2">
        <v>42970</v>
      </c>
      <c r="B957" s="1">
        <v>12.25</v>
      </c>
      <c r="C957" s="1">
        <v>2444.04</v>
      </c>
      <c r="D957" s="1">
        <v>16.52</v>
      </c>
      <c r="E957" s="1">
        <v>1369.739</v>
      </c>
      <c r="F957" s="1">
        <v>11.72</v>
      </c>
      <c r="G957" s="1">
        <v>46689.55</v>
      </c>
    </row>
    <row r="958" spans="1:7">
      <c r="A958" s="2">
        <v>42971</v>
      </c>
      <c r="B958" s="1">
        <v>12.23</v>
      </c>
      <c r="C958" s="1">
        <v>2438.9699999999998</v>
      </c>
      <c r="D958" s="1">
        <v>16.3</v>
      </c>
      <c r="E958" s="1">
        <v>1373.875</v>
      </c>
      <c r="F958" s="1">
        <v>11.59</v>
      </c>
      <c r="G958" s="1">
        <v>46628.13</v>
      </c>
    </row>
    <row r="959" spans="1:7">
      <c r="A959" s="2">
        <v>42972</v>
      </c>
      <c r="B959" s="1">
        <v>11.28</v>
      </c>
      <c r="C959" s="1">
        <v>2443.0500000000002</v>
      </c>
      <c r="D959" s="1">
        <v>15.68</v>
      </c>
      <c r="E959" s="1">
        <v>1377.453</v>
      </c>
      <c r="F959" s="1">
        <v>11.19</v>
      </c>
      <c r="G959" s="1">
        <v>46705.24</v>
      </c>
    </row>
    <row r="960" spans="1:7">
      <c r="A960" s="2">
        <v>42975</v>
      </c>
      <c r="B960" s="1">
        <v>11.32</v>
      </c>
      <c r="C960" s="1">
        <v>2444.2399999999998</v>
      </c>
      <c r="D960" s="1">
        <v>15.81</v>
      </c>
      <c r="E960" s="1">
        <v>1382.229</v>
      </c>
      <c r="F960" s="1">
        <v>11.46</v>
      </c>
      <c r="G960" s="1">
        <v>46693.95</v>
      </c>
    </row>
    <row r="961" spans="1:7">
      <c r="A961" s="2">
        <v>42976</v>
      </c>
      <c r="B961" s="1">
        <v>11.7</v>
      </c>
      <c r="C961" s="1">
        <v>2446.3000000000002</v>
      </c>
      <c r="D961" s="1">
        <v>16.07</v>
      </c>
      <c r="E961" s="1">
        <v>1383.681</v>
      </c>
      <c r="F961" s="1">
        <v>11.66</v>
      </c>
      <c r="G961" s="1">
        <v>46839.99</v>
      </c>
    </row>
    <row r="962" spans="1:7">
      <c r="A962" s="2">
        <v>42977</v>
      </c>
      <c r="B962" s="1">
        <v>11.22</v>
      </c>
      <c r="C962" s="1">
        <v>2457.59</v>
      </c>
      <c r="D962" s="1">
        <v>15.19</v>
      </c>
      <c r="E962" s="1">
        <v>1391.3240000000001</v>
      </c>
      <c r="F962" s="1">
        <v>11.58</v>
      </c>
      <c r="G962" s="1">
        <v>46911.73</v>
      </c>
    </row>
    <row r="963" spans="1:7">
      <c r="A963" s="2">
        <v>42978</v>
      </c>
      <c r="B963" s="1">
        <v>10.59</v>
      </c>
      <c r="C963" s="1">
        <v>2471.65</v>
      </c>
      <c r="D963" s="1">
        <v>14.85</v>
      </c>
      <c r="E963" s="1">
        <v>1405.277</v>
      </c>
      <c r="F963" s="1">
        <v>11.12</v>
      </c>
      <c r="G963" s="1">
        <v>47033.68</v>
      </c>
    </row>
    <row r="964" spans="1:7">
      <c r="A964" s="2">
        <v>42979</v>
      </c>
      <c r="B964" s="1">
        <v>10.130000000000001</v>
      </c>
      <c r="C964" s="1">
        <v>2476.5500000000002</v>
      </c>
      <c r="D964" s="1">
        <v>14.31</v>
      </c>
      <c r="E964" s="1">
        <v>1413.5709999999999</v>
      </c>
      <c r="F964" s="1">
        <v>10.62</v>
      </c>
      <c r="G964" s="1">
        <v>47118.22</v>
      </c>
    </row>
    <row r="965" spans="1:7">
      <c r="A965" s="2">
        <v>42982</v>
      </c>
      <c r="B965" s="1">
        <v>10.130000000000001</v>
      </c>
      <c r="C965" s="1">
        <v>2476.5500000000002</v>
      </c>
      <c r="D965" s="1">
        <v>14.31</v>
      </c>
      <c r="E965" s="1">
        <v>1413.5709999999999</v>
      </c>
      <c r="F965" s="1">
        <v>10.62</v>
      </c>
      <c r="G965" s="1">
        <v>47118.22</v>
      </c>
    </row>
    <row r="966" spans="1:7">
      <c r="A966" s="2">
        <v>42983</v>
      </c>
      <c r="B966" s="1">
        <v>12.23</v>
      </c>
      <c r="C966" s="1">
        <v>2457.85</v>
      </c>
      <c r="D966" s="1">
        <v>16.18</v>
      </c>
      <c r="E966" s="1">
        <v>1399.655</v>
      </c>
      <c r="F966" s="1">
        <v>12.45</v>
      </c>
      <c r="G966" s="1">
        <v>46616.25</v>
      </c>
    </row>
    <row r="967" spans="1:7">
      <c r="A967" s="2">
        <v>42984</v>
      </c>
      <c r="B967" s="1">
        <v>11.63</v>
      </c>
      <c r="C967" s="1">
        <v>2465.54</v>
      </c>
      <c r="D967" s="1">
        <v>15.96</v>
      </c>
      <c r="E967" s="1">
        <v>1402.1959999999999</v>
      </c>
      <c r="F967" s="1">
        <v>11.77</v>
      </c>
      <c r="G967" s="1">
        <v>46732.67</v>
      </c>
    </row>
    <row r="968" spans="1:7">
      <c r="A968" s="2">
        <v>42985</v>
      </c>
      <c r="B968" s="1">
        <v>11.55</v>
      </c>
      <c r="C968" s="1">
        <v>2465.1</v>
      </c>
      <c r="D968" s="1">
        <v>15.71</v>
      </c>
      <c r="E968" s="1">
        <v>1398.674</v>
      </c>
      <c r="F968" s="1">
        <v>11.47</v>
      </c>
      <c r="G968" s="1">
        <v>46705.37</v>
      </c>
    </row>
    <row r="969" spans="1:7">
      <c r="A969" s="2">
        <v>42986</v>
      </c>
      <c r="B969" s="1">
        <v>12.12</v>
      </c>
      <c r="C969" s="1">
        <v>2461.4299999999998</v>
      </c>
      <c r="D969" s="1">
        <v>15.49</v>
      </c>
      <c r="E969" s="1">
        <v>1399.4290000000001</v>
      </c>
      <c r="F969" s="1">
        <v>12.01</v>
      </c>
      <c r="G969" s="1">
        <v>46733.27</v>
      </c>
    </row>
    <row r="970" spans="1:7">
      <c r="A970" s="2">
        <v>42989</v>
      </c>
      <c r="B970" s="1">
        <v>10.73</v>
      </c>
      <c r="C970" s="1">
        <v>2488.11</v>
      </c>
      <c r="D970" s="1">
        <v>12.98</v>
      </c>
      <c r="E970" s="1">
        <v>1414.828</v>
      </c>
      <c r="F970" s="1">
        <v>9.6300000000000008</v>
      </c>
      <c r="G970" s="1">
        <v>47289.8</v>
      </c>
    </row>
    <row r="971" spans="1:7">
      <c r="A971" s="2">
        <v>42990</v>
      </c>
      <c r="B971" s="1">
        <v>10.58</v>
      </c>
      <c r="C971" s="1">
        <v>2496.48</v>
      </c>
      <c r="D971" s="1">
        <v>13.28</v>
      </c>
      <c r="E971" s="1">
        <v>1423.463</v>
      </c>
      <c r="F971" s="1">
        <v>10.01</v>
      </c>
      <c r="G971" s="1">
        <v>47421.63</v>
      </c>
    </row>
    <row r="972" spans="1:7">
      <c r="A972" s="2">
        <v>42991</v>
      </c>
      <c r="B972" s="1">
        <v>10.5</v>
      </c>
      <c r="C972" s="1">
        <v>2498.37</v>
      </c>
      <c r="D972" s="1">
        <v>12.65</v>
      </c>
      <c r="E972" s="1">
        <v>1426.894</v>
      </c>
      <c r="F972" s="1">
        <v>9.9600000000000009</v>
      </c>
      <c r="G972" s="1">
        <v>47505.919999999998</v>
      </c>
    </row>
    <row r="973" spans="1:7">
      <c r="A973" s="2">
        <v>42992</v>
      </c>
      <c r="B973" s="1">
        <v>10.44</v>
      </c>
      <c r="C973" s="1">
        <v>2495.62</v>
      </c>
      <c r="D973" s="1">
        <v>12.69</v>
      </c>
      <c r="E973" s="1">
        <v>1425.0229999999999</v>
      </c>
      <c r="F973" s="1">
        <v>9.84</v>
      </c>
      <c r="G973" s="1">
        <v>47615.45</v>
      </c>
    </row>
    <row r="974" spans="1:7">
      <c r="A974" s="2">
        <v>42993</v>
      </c>
      <c r="B974" s="1">
        <v>10.17</v>
      </c>
      <c r="C974" s="1">
        <v>2500.23</v>
      </c>
      <c r="D974" s="1">
        <v>11.83</v>
      </c>
      <c r="E974" s="1">
        <v>1431.712</v>
      </c>
      <c r="F974" s="1">
        <v>9.84</v>
      </c>
      <c r="G974" s="1">
        <v>47758.09</v>
      </c>
    </row>
    <row r="975" spans="1:7">
      <c r="A975" s="2">
        <v>42996</v>
      </c>
      <c r="B975" s="1">
        <v>10.15</v>
      </c>
      <c r="C975" s="1">
        <v>2503.87</v>
      </c>
      <c r="D975" s="1">
        <v>12.14</v>
      </c>
      <c r="E975" s="1">
        <v>1441.0830000000001</v>
      </c>
      <c r="F975" s="1">
        <v>9.76</v>
      </c>
      <c r="G975" s="1">
        <v>47893.21</v>
      </c>
    </row>
    <row r="976" spans="1:7">
      <c r="A976" s="2">
        <v>42997</v>
      </c>
      <c r="B976" s="1">
        <v>10.18</v>
      </c>
      <c r="C976" s="1">
        <v>2506.65</v>
      </c>
      <c r="D976" s="1">
        <v>12.35</v>
      </c>
      <c r="E976" s="1">
        <v>1440.404</v>
      </c>
      <c r="F976" s="1">
        <v>9.9499999999999993</v>
      </c>
      <c r="G976" s="1">
        <v>47977.82</v>
      </c>
    </row>
    <row r="977" spans="1:7">
      <c r="A977" s="2">
        <v>42998</v>
      </c>
      <c r="B977" s="1">
        <v>9.7799999999999994</v>
      </c>
      <c r="C977" s="1">
        <v>2508.2399999999998</v>
      </c>
      <c r="D977" s="1">
        <v>13.02</v>
      </c>
      <c r="E977" s="1">
        <v>1445.42</v>
      </c>
      <c r="F977" s="1">
        <v>9.83</v>
      </c>
      <c r="G977" s="1">
        <v>48067.46</v>
      </c>
    </row>
    <row r="978" spans="1:7">
      <c r="A978" s="2">
        <v>42999</v>
      </c>
      <c r="B978" s="1">
        <v>9.67</v>
      </c>
      <c r="C978" s="1">
        <v>2500.6</v>
      </c>
      <c r="D978" s="1">
        <v>12.65</v>
      </c>
      <c r="E978" s="1">
        <v>1444.184</v>
      </c>
      <c r="F978" s="1">
        <v>9.8800000000000008</v>
      </c>
      <c r="G978" s="1">
        <v>47953.01</v>
      </c>
    </row>
    <row r="979" spans="1:7">
      <c r="A979" s="2">
        <v>43000</v>
      </c>
      <c r="B979" s="1">
        <v>9.59</v>
      </c>
      <c r="C979" s="1">
        <v>2502.2199999999998</v>
      </c>
      <c r="D979" s="1">
        <v>12.68</v>
      </c>
      <c r="E979" s="1">
        <v>1450.7809999999999</v>
      </c>
      <c r="F979" s="1">
        <v>10.01</v>
      </c>
      <c r="G979" s="1">
        <v>47932.34</v>
      </c>
    </row>
    <row r="980" spans="1:7">
      <c r="A980" s="2">
        <v>43003</v>
      </c>
      <c r="B980" s="1">
        <v>10.210000000000001</v>
      </c>
      <c r="C980" s="1">
        <v>2496.66</v>
      </c>
      <c r="D980" s="1">
        <v>13.34</v>
      </c>
      <c r="E980" s="1">
        <v>1451.9580000000001</v>
      </c>
      <c r="F980" s="1">
        <v>10.35</v>
      </c>
      <c r="G980" s="1">
        <v>47817.599999999999</v>
      </c>
    </row>
    <row r="981" spans="1:7">
      <c r="A981" s="2">
        <v>43004</v>
      </c>
      <c r="B981" s="1">
        <v>10.17</v>
      </c>
      <c r="C981" s="1">
        <v>2496.84</v>
      </c>
      <c r="D981" s="1">
        <v>13.29</v>
      </c>
      <c r="E981" s="1">
        <v>1456.8630000000001</v>
      </c>
      <c r="F981" s="1">
        <v>10.52</v>
      </c>
      <c r="G981" s="1">
        <v>47792.35</v>
      </c>
    </row>
    <row r="982" spans="1:7">
      <c r="A982" s="2">
        <v>43005</v>
      </c>
      <c r="B982" s="1">
        <v>9.8699999999999992</v>
      </c>
      <c r="C982" s="1">
        <v>2507.04</v>
      </c>
      <c r="D982" s="1">
        <v>13.55</v>
      </c>
      <c r="E982" s="1">
        <v>1484.8130000000001</v>
      </c>
      <c r="F982" s="1">
        <v>10.32</v>
      </c>
      <c r="G982" s="1">
        <v>47913.29</v>
      </c>
    </row>
    <row r="983" spans="1:7">
      <c r="A983" s="2">
        <v>43006</v>
      </c>
      <c r="B983" s="1">
        <v>9.5500000000000007</v>
      </c>
      <c r="C983" s="1">
        <v>2510.06</v>
      </c>
      <c r="D983" s="1">
        <v>13.58</v>
      </c>
      <c r="E983" s="1">
        <v>1488.7860000000001</v>
      </c>
      <c r="F983" s="1">
        <v>10.119999999999999</v>
      </c>
      <c r="G983" s="1">
        <v>48000.12</v>
      </c>
    </row>
    <row r="984" spans="1:7">
      <c r="A984" s="2">
        <v>43007</v>
      </c>
      <c r="B984" s="1">
        <v>9.51</v>
      </c>
      <c r="C984" s="1">
        <v>2519.36</v>
      </c>
      <c r="D984" s="1">
        <v>14.02</v>
      </c>
      <c r="E984" s="1">
        <v>1490.8610000000001</v>
      </c>
      <c r="F984" s="1">
        <v>10.37</v>
      </c>
      <c r="G984" s="1">
        <v>48051.360000000001</v>
      </c>
    </row>
    <row r="985" spans="1:7">
      <c r="A985" s="2">
        <v>43010</v>
      </c>
      <c r="B985" s="1">
        <v>9.4499999999999993</v>
      </c>
      <c r="C985" s="1">
        <v>2529.12</v>
      </c>
      <c r="D985" s="1">
        <v>14.58</v>
      </c>
      <c r="E985" s="1">
        <v>1509.472</v>
      </c>
      <c r="F985" s="1">
        <v>10.210000000000001</v>
      </c>
      <c r="G985" s="1">
        <v>48378.45</v>
      </c>
    </row>
    <row r="986" spans="1:7">
      <c r="A986" s="2">
        <v>43011</v>
      </c>
      <c r="B986" s="1">
        <v>9.51</v>
      </c>
      <c r="C986" s="1">
        <v>2534.58</v>
      </c>
      <c r="D986" s="1">
        <v>13.97</v>
      </c>
      <c r="E986" s="1">
        <v>1511.9670000000001</v>
      </c>
      <c r="F986" s="1">
        <v>10.11</v>
      </c>
      <c r="G986" s="1">
        <v>48558.75</v>
      </c>
    </row>
    <row r="987" spans="1:7">
      <c r="A987" s="2">
        <v>43012</v>
      </c>
      <c r="B987" s="1">
        <v>9.6300000000000008</v>
      </c>
      <c r="C987" s="1">
        <v>2537.7399999999998</v>
      </c>
      <c r="D987" s="1">
        <v>14.25</v>
      </c>
      <c r="E987" s="1">
        <v>1507.7650000000001</v>
      </c>
      <c r="F987" s="1">
        <v>10.09</v>
      </c>
      <c r="G987" s="1">
        <v>48605.86</v>
      </c>
    </row>
    <row r="988" spans="1:7">
      <c r="A988" s="2">
        <v>43013</v>
      </c>
      <c r="B988" s="1">
        <v>9.19</v>
      </c>
      <c r="C988" s="1">
        <v>2552.0700000000002</v>
      </c>
      <c r="D988" s="1">
        <v>14.11</v>
      </c>
      <c r="E988" s="1">
        <v>1512.088</v>
      </c>
      <c r="F988" s="1">
        <v>10.029999999999999</v>
      </c>
      <c r="G988" s="1">
        <v>48863.27</v>
      </c>
    </row>
    <row r="989" spans="1:7">
      <c r="A989" s="2">
        <v>43014</v>
      </c>
      <c r="B989" s="1">
        <v>9.65</v>
      </c>
      <c r="C989" s="1">
        <v>2549.33</v>
      </c>
      <c r="D989" s="1">
        <v>14.55</v>
      </c>
      <c r="E989" s="1">
        <v>1510.2170000000001</v>
      </c>
      <c r="F989" s="1">
        <v>10.07</v>
      </c>
      <c r="G989" s="1">
        <v>48868.29</v>
      </c>
    </row>
    <row r="990" spans="1:7">
      <c r="A990" s="2">
        <v>43017</v>
      </c>
      <c r="B990" s="1">
        <v>10.33</v>
      </c>
      <c r="C990" s="1">
        <v>2544.73</v>
      </c>
      <c r="D990" s="1">
        <v>15</v>
      </c>
      <c r="E990" s="1">
        <v>1503.5609999999999</v>
      </c>
      <c r="F990" s="1">
        <v>10.57</v>
      </c>
      <c r="G990" s="1">
        <v>48841.26</v>
      </c>
    </row>
    <row r="991" spans="1:7">
      <c r="A991" s="2">
        <v>43018</v>
      </c>
      <c r="B991" s="1">
        <v>10.08</v>
      </c>
      <c r="C991" s="1">
        <v>2550.64</v>
      </c>
      <c r="D991" s="1">
        <v>14.92</v>
      </c>
      <c r="E991" s="1">
        <v>1508.0050000000001</v>
      </c>
      <c r="F991" s="1">
        <v>10.77</v>
      </c>
      <c r="G991" s="1">
        <v>48990.63</v>
      </c>
    </row>
    <row r="992" spans="1:7">
      <c r="A992" s="2">
        <v>43019</v>
      </c>
      <c r="B992" s="1">
        <v>9.85</v>
      </c>
      <c r="C992" s="1">
        <v>2555.2399999999998</v>
      </c>
      <c r="D992" s="1">
        <v>14.6</v>
      </c>
      <c r="E992" s="1">
        <v>1506.925</v>
      </c>
      <c r="F992" s="1">
        <v>10.63</v>
      </c>
      <c r="G992" s="1">
        <v>49081.2</v>
      </c>
    </row>
    <row r="993" spans="1:7">
      <c r="A993" s="2">
        <v>43020</v>
      </c>
      <c r="B993" s="1">
        <v>9.91</v>
      </c>
      <c r="C993" s="1">
        <v>2550.9299999999998</v>
      </c>
      <c r="D993" s="1">
        <v>14.46</v>
      </c>
      <c r="E993" s="1">
        <v>1505.164</v>
      </c>
      <c r="F993" s="1">
        <v>10.4</v>
      </c>
      <c r="G993" s="1">
        <v>49012.79</v>
      </c>
    </row>
    <row r="994" spans="1:7">
      <c r="A994" s="2">
        <v>43021</v>
      </c>
      <c r="B994" s="1">
        <v>9.61</v>
      </c>
      <c r="C994" s="1">
        <v>2553.17</v>
      </c>
      <c r="D994" s="1">
        <v>14.63</v>
      </c>
      <c r="E994" s="1">
        <v>1502.6579999999999</v>
      </c>
      <c r="F994" s="1">
        <v>10.19</v>
      </c>
      <c r="G994" s="1">
        <v>49078.69</v>
      </c>
    </row>
    <row r="995" spans="1:7">
      <c r="A995" s="2">
        <v>43024</v>
      </c>
      <c r="B995" s="1">
        <v>9.91</v>
      </c>
      <c r="C995" s="1">
        <v>2557.64</v>
      </c>
      <c r="D995" s="1">
        <v>14.28</v>
      </c>
      <c r="E995" s="1">
        <v>1502.681</v>
      </c>
      <c r="F995" s="1">
        <v>10.050000000000001</v>
      </c>
      <c r="G995" s="1">
        <v>49261.599999999999</v>
      </c>
    </row>
    <row r="996" spans="1:7">
      <c r="A996" s="2">
        <v>43025</v>
      </c>
      <c r="B996" s="1">
        <v>10.31</v>
      </c>
      <c r="C996" s="1">
        <v>2559.36</v>
      </c>
      <c r="D996" s="1">
        <v>14.1</v>
      </c>
      <c r="E996" s="1">
        <v>1497.499</v>
      </c>
      <c r="F996" s="1">
        <v>10.42</v>
      </c>
      <c r="G996" s="1">
        <v>49348.480000000003</v>
      </c>
    </row>
    <row r="997" spans="1:7">
      <c r="A997" s="2">
        <v>43026</v>
      </c>
      <c r="B997" s="1">
        <v>10.07</v>
      </c>
      <c r="C997" s="1">
        <v>2561.2600000000002</v>
      </c>
      <c r="D997" s="1">
        <v>13.71</v>
      </c>
      <c r="E997" s="1">
        <v>1505.144</v>
      </c>
      <c r="F997" s="1">
        <v>10.93</v>
      </c>
      <c r="G997" s="1">
        <v>49692.14</v>
      </c>
    </row>
    <row r="998" spans="1:7">
      <c r="A998" s="2">
        <v>43027</v>
      </c>
      <c r="B998" s="1">
        <v>10.050000000000001</v>
      </c>
      <c r="C998" s="1">
        <v>2562.1</v>
      </c>
      <c r="D998" s="1">
        <v>13.83</v>
      </c>
      <c r="E998" s="1">
        <v>1502.0440000000001</v>
      </c>
      <c r="F998" s="1">
        <v>11.39</v>
      </c>
      <c r="G998" s="1">
        <v>49714.01</v>
      </c>
    </row>
    <row r="999" spans="1:7">
      <c r="A999" s="2">
        <v>43028</v>
      </c>
      <c r="B999" s="1">
        <v>9.9700000000000006</v>
      </c>
      <c r="C999" s="1">
        <v>2575.21</v>
      </c>
      <c r="D999" s="1">
        <v>13.49</v>
      </c>
      <c r="E999" s="1">
        <v>1509.2470000000001</v>
      </c>
      <c r="F999" s="1">
        <v>11.69</v>
      </c>
      <c r="G999" s="1">
        <v>50080.94</v>
      </c>
    </row>
    <row r="1000" spans="1:7">
      <c r="A1000" s="2">
        <v>43031</v>
      </c>
      <c r="B1000" s="1">
        <v>11.07</v>
      </c>
      <c r="C1000" s="1">
        <v>2564.98</v>
      </c>
      <c r="D1000" s="1">
        <v>14.98</v>
      </c>
      <c r="E1000" s="1">
        <v>1497.492</v>
      </c>
      <c r="F1000" s="1">
        <v>12.52</v>
      </c>
      <c r="G1000" s="1">
        <v>49963.58</v>
      </c>
    </row>
    <row r="1001" spans="1:7">
      <c r="A1001" s="2">
        <v>43032</v>
      </c>
      <c r="B1001" s="1">
        <v>11.16</v>
      </c>
      <c r="C1001" s="1">
        <v>2569.13</v>
      </c>
      <c r="D1001" s="1">
        <v>15.37</v>
      </c>
      <c r="E1001" s="1">
        <v>1500.42</v>
      </c>
      <c r="F1001" s="1">
        <v>13.59</v>
      </c>
      <c r="G1001" s="1">
        <v>50323.8</v>
      </c>
    </row>
    <row r="1002" spans="1:7">
      <c r="A1002" s="2">
        <v>43033</v>
      </c>
      <c r="B1002" s="1">
        <v>11.23</v>
      </c>
      <c r="C1002" s="1">
        <v>2557.15</v>
      </c>
      <c r="D1002" s="1">
        <v>16.2</v>
      </c>
      <c r="E1002" s="1">
        <v>1493.4780000000001</v>
      </c>
      <c r="F1002" s="1">
        <v>12.66</v>
      </c>
      <c r="G1002" s="1">
        <v>50082.720000000001</v>
      </c>
    </row>
    <row r="1003" spans="1:7">
      <c r="A1003" s="2">
        <v>43034</v>
      </c>
      <c r="B1003" s="1">
        <v>11.3</v>
      </c>
      <c r="C1003" s="1">
        <v>2560.4</v>
      </c>
      <c r="D1003" s="1">
        <v>15.74</v>
      </c>
      <c r="E1003" s="1">
        <v>1497.4590000000001</v>
      </c>
      <c r="F1003" s="1">
        <v>13.31</v>
      </c>
      <c r="G1003" s="1">
        <v>50236</v>
      </c>
    </row>
    <row r="1004" spans="1:7">
      <c r="A1004" s="2">
        <v>43035</v>
      </c>
      <c r="B1004" s="1">
        <v>9.8000000000000007</v>
      </c>
      <c r="C1004" s="1">
        <v>2581.0700000000002</v>
      </c>
      <c r="D1004" s="1">
        <v>14.41</v>
      </c>
      <c r="E1004" s="1">
        <v>1508.316</v>
      </c>
      <c r="F1004" s="1">
        <v>11.89</v>
      </c>
      <c r="G1004" s="1">
        <v>50307.54</v>
      </c>
    </row>
    <row r="1005" spans="1:7">
      <c r="A1005" s="2">
        <v>43038</v>
      </c>
      <c r="B1005" s="1">
        <v>10.5</v>
      </c>
      <c r="C1005" s="1">
        <v>2572.83</v>
      </c>
      <c r="D1005" s="1">
        <v>15.77</v>
      </c>
      <c r="E1005" s="1">
        <v>1490.8989999999999</v>
      </c>
      <c r="F1005" s="1">
        <v>12.55</v>
      </c>
      <c r="G1005" s="1">
        <v>50124.1</v>
      </c>
    </row>
    <row r="1006" spans="1:7">
      <c r="A1006" s="2">
        <v>43039</v>
      </c>
      <c r="B1006" s="1">
        <v>10.18</v>
      </c>
      <c r="C1006" s="1">
        <v>2575.2600000000002</v>
      </c>
      <c r="D1006" s="1">
        <v>15.88</v>
      </c>
      <c r="E1006" s="1">
        <v>1502.7729999999999</v>
      </c>
      <c r="F1006" s="1">
        <v>11</v>
      </c>
      <c r="G1006" s="1">
        <v>50185.3</v>
      </c>
    </row>
    <row r="1007" spans="1:7">
      <c r="A1007" s="2">
        <v>43040</v>
      </c>
      <c r="B1007" s="1">
        <v>10.199999999999999</v>
      </c>
      <c r="C1007" s="1">
        <v>2579.36</v>
      </c>
      <c r="D1007" s="1">
        <v>15.92</v>
      </c>
      <c r="E1007" s="1">
        <v>1492.778</v>
      </c>
      <c r="F1007" s="1">
        <v>10.83</v>
      </c>
      <c r="G1007" s="1">
        <v>50309.32</v>
      </c>
    </row>
    <row r="1008" spans="1:7">
      <c r="A1008" s="2">
        <v>43041</v>
      </c>
      <c r="B1008" s="1">
        <v>9.93</v>
      </c>
      <c r="C1008" s="1">
        <v>2579.85</v>
      </c>
      <c r="D1008" s="1">
        <v>15.58</v>
      </c>
      <c r="E1008" s="1">
        <v>1496.547</v>
      </c>
      <c r="F1008" s="1">
        <v>10.9</v>
      </c>
      <c r="G1008" s="1">
        <v>50483.74</v>
      </c>
    </row>
    <row r="1009" spans="1:7">
      <c r="A1009" s="2">
        <v>43042</v>
      </c>
      <c r="B1009" s="1">
        <v>9.14</v>
      </c>
      <c r="C1009" s="1">
        <v>2587.84</v>
      </c>
      <c r="D1009" s="1">
        <v>14.97</v>
      </c>
      <c r="E1009" s="1">
        <v>1494.91</v>
      </c>
      <c r="F1009" s="1">
        <v>10.23</v>
      </c>
      <c r="G1009" s="1">
        <v>50532.959999999999</v>
      </c>
    </row>
    <row r="1010" spans="1:7">
      <c r="A1010" s="2">
        <v>43045</v>
      </c>
      <c r="B1010" s="1">
        <v>9.4</v>
      </c>
      <c r="C1010" s="1">
        <v>2591.13</v>
      </c>
      <c r="D1010" s="1">
        <v>14.78</v>
      </c>
      <c r="E1010" s="1">
        <v>1497.962</v>
      </c>
      <c r="F1010" s="1">
        <v>10.4</v>
      </c>
      <c r="G1010" s="1">
        <v>50556.79</v>
      </c>
    </row>
    <row r="1011" spans="1:7">
      <c r="A1011" s="2">
        <v>43046</v>
      </c>
      <c r="B1011" s="1">
        <v>9.89</v>
      </c>
      <c r="C1011" s="1">
        <v>2590.64</v>
      </c>
      <c r="D1011" s="1">
        <v>15.7</v>
      </c>
      <c r="E1011" s="1">
        <v>1479.0909999999999</v>
      </c>
      <c r="F1011" s="1">
        <v>10.41</v>
      </c>
      <c r="G1011" s="1">
        <v>50575.71</v>
      </c>
    </row>
    <row r="1012" spans="1:7">
      <c r="A1012" s="2">
        <v>43047</v>
      </c>
      <c r="B1012" s="1">
        <v>9.7799999999999994</v>
      </c>
      <c r="C1012" s="1">
        <v>2594.38</v>
      </c>
      <c r="D1012" s="1">
        <v>15.54</v>
      </c>
      <c r="E1012" s="1">
        <v>1481.7339999999999</v>
      </c>
      <c r="F1012" s="1">
        <v>10.26</v>
      </c>
      <c r="G1012" s="1">
        <v>50588.87</v>
      </c>
    </row>
    <row r="1013" spans="1:7">
      <c r="A1013" s="2">
        <v>43048</v>
      </c>
      <c r="B1013" s="1">
        <v>10.5</v>
      </c>
      <c r="C1013" s="1">
        <v>2584.62</v>
      </c>
      <c r="D1013" s="1">
        <v>15.5</v>
      </c>
      <c r="E1013" s="1">
        <v>1475.019</v>
      </c>
      <c r="F1013" s="1">
        <v>11.35</v>
      </c>
      <c r="G1013" s="1">
        <v>50419.02</v>
      </c>
    </row>
    <row r="1014" spans="1:7">
      <c r="A1014" s="2">
        <v>43049</v>
      </c>
      <c r="B1014" s="1">
        <v>11.29</v>
      </c>
      <c r="C1014" s="1">
        <v>2582.3000000000002</v>
      </c>
      <c r="D1014" s="1">
        <v>15.49</v>
      </c>
      <c r="E1014" s="1">
        <v>1475.2750000000001</v>
      </c>
      <c r="F1014" s="1">
        <v>11.57</v>
      </c>
      <c r="G1014" s="1">
        <v>50354.36</v>
      </c>
    </row>
    <row r="1015" spans="1:7">
      <c r="A1015" s="2">
        <v>43052</v>
      </c>
      <c r="B1015" s="1">
        <v>11.5</v>
      </c>
      <c r="C1015" s="1">
        <v>2584.84</v>
      </c>
      <c r="D1015" s="1">
        <v>15.52</v>
      </c>
      <c r="E1015" s="1">
        <v>1475.068</v>
      </c>
      <c r="F1015" s="1">
        <v>11.56</v>
      </c>
      <c r="G1015" s="1">
        <v>50391.96</v>
      </c>
    </row>
    <row r="1016" spans="1:7">
      <c r="A1016" s="2">
        <v>43053</v>
      </c>
      <c r="B1016" s="1">
        <v>11.59</v>
      </c>
      <c r="C1016" s="1">
        <v>2578.87</v>
      </c>
      <c r="D1016" s="1">
        <v>15.92</v>
      </c>
      <c r="E1016" s="1">
        <v>1471.2570000000001</v>
      </c>
      <c r="F1016" s="1">
        <v>11.95</v>
      </c>
      <c r="G1016" s="1">
        <v>50332.6</v>
      </c>
    </row>
    <row r="1017" spans="1:7">
      <c r="A1017" s="2">
        <v>43054</v>
      </c>
      <c r="B1017" s="1">
        <v>13.13</v>
      </c>
      <c r="C1017" s="1">
        <v>2564.62</v>
      </c>
      <c r="D1017" s="1">
        <v>16.440000000000001</v>
      </c>
      <c r="E1017" s="1">
        <v>1464.095</v>
      </c>
      <c r="F1017" s="1">
        <v>13.53</v>
      </c>
      <c r="G1017" s="1">
        <v>50041.69</v>
      </c>
    </row>
    <row r="1018" spans="1:7">
      <c r="A1018" s="2">
        <v>43055</v>
      </c>
      <c r="B1018" s="1">
        <v>11.76</v>
      </c>
      <c r="C1018" s="1">
        <v>2585.64</v>
      </c>
      <c r="D1018" s="1">
        <v>15.33</v>
      </c>
      <c r="E1018" s="1">
        <v>1486.8810000000001</v>
      </c>
      <c r="F1018" s="1">
        <v>12.32</v>
      </c>
      <c r="G1018" s="1">
        <v>50473.22</v>
      </c>
    </row>
    <row r="1019" spans="1:7">
      <c r="A1019" s="2">
        <v>43056</v>
      </c>
      <c r="B1019" s="1">
        <v>11.43</v>
      </c>
      <c r="C1019" s="1">
        <v>2578.85</v>
      </c>
      <c r="D1019" s="1">
        <v>14.8</v>
      </c>
      <c r="E1019" s="1">
        <v>1492.8219999999999</v>
      </c>
      <c r="F1019" s="1">
        <v>12.38</v>
      </c>
      <c r="G1019" s="1">
        <v>50257.81</v>
      </c>
    </row>
    <row r="1020" spans="1:7">
      <c r="A1020" s="2">
        <v>43059</v>
      </c>
      <c r="B1020" s="1">
        <v>10.65</v>
      </c>
      <c r="C1020" s="1">
        <v>2582.14</v>
      </c>
      <c r="D1020" s="1">
        <v>15.31</v>
      </c>
      <c r="E1020" s="1">
        <v>1503.396</v>
      </c>
      <c r="F1020" s="1">
        <v>11.48</v>
      </c>
      <c r="G1020" s="1">
        <v>50412.92</v>
      </c>
    </row>
    <row r="1021" spans="1:7">
      <c r="A1021" s="2">
        <v>43060</v>
      </c>
      <c r="B1021" s="1">
        <v>9.73</v>
      </c>
      <c r="C1021" s="1">
        <v>2599.0300000000002</v>
      </c>
      <c r="D1021" s="1">
        <v>14.79</v>
      </c>
      <c r="E1021" s="1">
        <v>1518.89</v>
      </c>
      <c r="F1021" s="1">
        <v>10.67</v>
      </c>
      <c r="G1021" s="1">
        <v>50758.26</v>
      </c>
    </row>
    <row r="1022" spans="1:7">
      <c r="A1022" s="2">
        <v>43061</v>
      </c>
      <c r="B1022" s="1">
        <v>9.8800000000000008</v>
      </c>
      <c r="C1022" s="1">
        <v>2597.08</v>
      </c>
      <c r="D1022" s="1">
        <v>15.44</v>
      </c>
      <c r="E1022" s="1">
        <v>1516.7619999999999</v>
      </c>
      <c r="F1022" s="1">
        <v>10.92</v>
      </c>
      <c r="G1022" s="1">
        <v>50636.55</v>
      </c>
    </row>
    <row r="1023" spans="1:7">
      <c r="A1023" s="2">
        <v>43062</v>
      </c>
      <c r="B1023" s="1">
        <v>9.8800000000000008</v>
      </c>
      <c r="C1023" s="1">
        <v>2597.08</v>
      </c>
      <c r="D1023" s="1">
        <v>15.44</v>
      </c>
      <c r="E1023" s="1">
        <v>1516.7619999999999</v>
      </c>
      <c r="F1023" s="1">
        <v>10.92</v>
      </c>
      <c r="G1023" s="1">
        <v>50636.55</v>
      </c>
    </row>
    <row r="1024" spans="1:7">
      <c r="A1024" s="2">
        <v>43063</v>
      </c>
      <c r="B1024" s="1">
        <v>9.67</v>
      </c>
      <c r="C1024" s="1">
        <v>2602.42</v>
      </c>
      <c r="D1024" s="1">
        <v>15.27</v>
      </c>
      <c r="E1024" s="1">
        <v>1519.163</v>
      </c>
      <c r="F1024" s="1">
        <v>11.21</v>
      </c>
      <c r="G1024" s="1">
        <v>50705.02</v>
      </c>
    </row>
    <row r="1025" spans="1:7">
      <c r="A1025" s="2">
        <v>43066</v>
      </c>
      <c r="B1025" s="1">
        <v>9.8699999999999992</v>
      </c>
      <c r="C1025" s="1">
        <v>2601.42</v>
      </c>
      <c r="D1025" s="1">
        <v>15.56</v>
      </c>
      <c r="E1025" s="1">
        <v>1513.309</v>
      </c>
      <c r="F1025" s="1">
        <v>10.99</v>
      </c>
      <c r="G1025" s="1">
        <v>50766.52</v>
      </c>
    </row>
    <row r="1026" spans="1:7">
      <c r="A1026" s="2">
        <v>43067</v>
      </c>
      <c r="B1026" s="1">
        <v>10.029999999999999</v>
      </c>
      <c r="C1026" s="1">
        <v>2627.04</v>
      </c>
      <c r="D1026" s="1">
        <v>15.34</v>
      </c>
      <c r="E1026" s="1">
        <v>1536.433</v>
      </c>
      <c r="F1026" s="1">
        <v>10.52</v>
      </c>
      <c r="G1026" s="1">
        <v>51317.51</v>
      </c>
    </row>
    <row r="1027" spans="1:7">
      <c r="A1027" s="2">
        <v>43068</v>
      </c>
      <c r="B1027" s="1">
        <v>10.7</v>
      </c>
      <c r="C1027" s="1">
        <v>2626.07</v>
      </c>
      <c r="D1027" s="1">
        <v>16.239999999999998</v>
      </c>
      <c r="E1027" s="1">
        <v>1542.297</v>
      </c>
      <c r="F1027" s="1">
        <v>12.78</v>
      </c>
      <c r="G1027" s="1">
        <v>51565.66</v>
      </c>
    </row>
    <row r="1028" spans="1:7">
      <c r="A1028" s="2">
        <v>43069</v>
      </c>
      <c r="B1028" s="1">
        <v>11.28</v>
      </c>
      <c r="C1028" s="1">
        <v>2647.58</v>
      </c>
      <c r="D1028" s="1">
        <v>16.3</v>
      </c>
      <c r="E1028" s="1">
        <v>1544.1410000000001</v>
      </c>
      <c r="F1028" s="1">
        <v>13.42</v>
      </c>
      <c r="G1028" s="1">
        <v>52311.63</v>
      </c>
    </row>
    <row r="1029" spans="1:7">
      <c r="A1029" s="2">
        <v>43070</v>
      </c>
      <c r="B1029" s="1">
        <v>11.43</v>
      </c>
      <c r="C1029" s="1">
        <v>2642.22</v>
      </c>
      <c r="D1029" s="1">
        <v>17.670000000000002</v>
      </c>
      <c r="E1029" s="1">
        <v>1537.021</v>
      </c>
      <c r="F1029" s="1">
        <v>14.11</v>
      </c>
      <c r="G1029" s="1">
        <v>52226.75</v>
      </c>
    </row>
    <row r="1030" spans="1:7">
      <c r="A1030" s="2">
        <v>43073</v>
      </c>
      <c r="B1030" s="1">
        <v>11.68</v>
      </c>
      <c r="C1030" s="1">
        <v>2639.44</v>
      </c>
      <c r="D1030" s="1">
        <v>18.18</v>
      </c>
      <c r="E1030" s="1">
        <v>1532.414</v>
      </c>
      <c r="F1030" s="1">
        <v>14.07</v>
      </c>
      <c r="G1030" s="1">
        <v>52352.74</v>
      </c>
    </row>
    <row r="1031" spans="1:7">
      <c r="A1031" s="2">
        <v>43074</v>
      </c>
      <c r="B1031" s="1">
        <v>11.33</v>
      </c>
      <c r="C1031" s="1">
        <v>2629.57</v>
      </c>
      <c r="D1031" s="1">
        <v>17.899999999999999</v>
      </c>
      <c r="E1031" s="1">
        <v>1516.761</v>
      </c>
      <c r="F1031" s="1">
        <v>13.83</v>
      </c>
      <c r="G1031" s="1">
        <v>52116.93</v>
      </c>
    </row>
    <row r="1032" spans="1:7">
      <c r="A1032" s="2">
        <v>43075</v>
      </c>
      <c r="B1032" s="1">
        <v>11.02</v>
      </c>
      <c r="C1032" s="1">
        <v>2629.27</v>
      </c>
      <c r="D1032" s="1">
        <v>17.84</v>
      </c>
      <c r="E1032" s="1">
        <v>1508.883</v>
      </c>
      <c r="F1032" s="1">
        <v>13.24</v>
      </c>
      <c r="G1032" s="1">
        <v>52031.3</v>
      </c>
    </row>
    <row r="1033" spans="1:7">
      <c r="A1033" s="2">
        <v>43076</v>
      </c>
      <c r="B1033" s="1">
        <v>10.16</v>
      </c>
      <c r="C1033" s="1">
        <v>2636.98</v>
      </c>
      <c r="D1033" s="1">
        <v>17.010000000000002</v>
      </c>
      <c r="E1033" s="1">
        <v>1520.4690000000001</v>
      </c>
      <c r="F1033" s="1">
        <v>12.65</v>
      </c>
      <c r="G1033" s="1">
        <v>52190.98</v>
      </c>
    </row>
    <row r="1034" spans="1:7">
      <c r="A1034" s="2">
        <v>43077</v>
      </c>
      <c r="B1034" s="1">
        <v>9.58</v>
      </c>
      <c r="C1034" s="1">
        <v>2651.5</v>
      </c>
      <c r="D1034" s="1">
        <v>16.05</v>
      </c>
      <c r="E1034" s="1">
        <v>1521.7239999999999</v>
      </c>
      <c r="F1034" s="1">
        <v>11.68</v>
      </c>
      <c r="G1034" s="1">
        <v>52467.8</v>
      </c>
    </row>
    <row r="1035" spans="1:7">
      <c r="A1035" s="2">
        <v>43080</v>
      </c>
      <c r="B1035" s="1">
        <v>9.34</v>
      </c>
      <c r="C1035" s="1">
        <v>2659.99</v>
      </c>
      <c r="D1035" s="1">
        <v>14.41</v>
      </c>
      <c r="E1035" s="1">
        <v>1519.84</v>
      </c>
      <c r="F1035" s="1">
        <v>11.04</v>
      </c>
      <c r="G1035" s="1">
        <v>52590.45</v>
      </c>
    </row>
    <row r="1036" spans="1:7">
      <c r="A1036" s="2">
        <v>43081</v>
      </c>
      <c r="B1036" s="1">
        <v>9.92</v>
      </c>
      <c r="C1036" s="1">
        <v>2664.11</v>
      </c>
      <c r="D1036" s="1">
        <v>14.4</v>
      </c>
      <c r="E1036" s="1">
        <v>1516.117</v>
      </c>
      <c r="F1036" s="1">
        <v>11.41</v>
      </c>
      <c r="G1036" s="1">
        <v>52846.6</v>
      </c>
    </row>
    <row r="1037" spans="1:7">
      <c r="A1037" s="2">
        <v>43082</v>
      </c>
      <c r="B1037" s="1">
        <v>10.18</v>
      </c>
      <c r="C1037" s="1">
        <v>2662.85</v>
      </c>
      <c r="D1037" s="1">
        <v>14.3</v>
      </c>
      <c r="E1037" s="1">
        <v>1524.4459999999999</v>
      </c>
      <c r="F1037" s="1">
        <v>11.34</v>
      </c>
      <c r="G1037" s="1">
        <v>53020.480000000003</v>
      </c>
    </row>
    <row r="1038" spans="1:7">
      <c r="A1038" s="2">
        <v>43083</v>
      </c>
      <c r="B1038" s="1">
        <v>10.49</v>
      </c>
      <c r="C1038" s="1">
        <v>2652.01</v>
      </c>
      <c r="D1038" s="1">
        <v>15.02</v>
      </c>
      <c r="E1038" s="1">
        <v>1506.95</v>
      </c>
      <c r="F1038" s="1">
        <v>11.6</v>
      </c>
      <c r="G1038" s="1">
        <v>52862.04</v>
      </c>
    </row>
    <row r="1039" spans="1:7">
      <c r="A1039" s="2">
        <v>43084</v>
      </c>
      <c r="B1039" s="1">
        <v>9.42</v>
      </c>
      <c r="C1039" s="1">
        <v>2675.81</v>
      </c>
      <c r="D1039" s="1">
        <v>13.72</v>
      </c>
      <c r="E1039" s="1">
        <v>1530.425</v>
      </c>
      <c r="F1039" s="1">
        <v>10.57</v>
      </c>
      <c r="G1039" s="1">
        <v>53170.64</v>
      </c>
    </row>
    <row r="1040" spans="1:7">
      <c r="A1040" s="2">
        <v>43087</v>
      </c>
      <c r="B1040" s="1">
        <v>9.5299999999999994</v>
      </c>
      <c r="C1040" s="1">
        <v>2690.16</v>
      </c>
      <c r="D1040" s="1">
        <v>14.15</v>
      </c>
      <c r="E1040" s="1">
        <v>1548.925</v>
      </c>
      <c r="F1040" s="1">
        <v>11.6</v>
      </c>
      <c r="G1040" s="1">
        <v>53473.599999999999</v>
      </c>
    </row>
    <row r="1041" spans="1:7">
      <c r="A1041" s="2">
        <v>43088</v>
      </c>
      <c r="B1041" s="1">
        <v>10.029999999999999</v>
      </c>
      <c r="C1041" s="1">
        <v>2681.47</v>
      </c>
      <c r="D1041" s="1">
        <v>15.05</v>
      </c>
      <c r="E1041" s="1">
        <v>1536.75</v>
      </c>
      <c r="F1041" s="1">
        <v>11.45</v>
      </c>
      <c r="G1041" s="1">
        <v>53392.81</v>
      </c>
    </row>
    <row r="1042" spans="1:7">
      <c r="A1042" s="2">
        <v>43089</v>
      </c>
      <c r="B1042" s="1">
        <v>9.7200000000000006</v>
      </c>
      <c r="C1042" s="1">
        <v>2679.25</v>
      </c>
      <c r="D1042" s="1">
        <v>14.94</v>
      </c>
      <c r="E1042" s="1">
        <v>1540.076</v>
      </c>
      <c r="F1042" s="1">
        <v>10.58</v>
      </c>
      <c r="G1042" s="1">
        <v>53332.22</v>
      </c>
    </row>
    <row r="1043" spans="1:7">
      <c r="A1043" s="2">
        <v>43090</v>
      </c>
      <c r="B1043" s="1">
        <v>9.6199999999999992</v>
      </c>
      <c r="C1043" s="1">
        <v>2684.57</v>
      </c>
      <c r="D1043" s="1">
        <v>14.31</v>
      </c>
      <c r="E1043" s="1">
        <v>1547.107</v>
      </c>
      <c r="F1043" s="1">
        <v>11.4</v>
      </c>
      <c r="G1043" s="1">
        <v>53452.22</v>
      </c>
    </row>
    <row r="1044" spans="1:7">
      <c r="A1044" s="2">
        <v>43091</v>
      </c>
      <c r="B1044" s="1">
        <v>9.9</v>
      </c>
      <c r="C1044" s="1">
        <v>2683.34</v>
      </c>
      <c r="D1044" s="1">
        <v>14.18</v>
      </c>
      <c r="E1044" s="1">
        <v>1542.925</v>
      </c>
      <c r="F1044" s="1">
        <v>10.51</v>
      </c>
      <c r="G1044" s="1">
        <v>53391.33</v>
      </c>
    </row>
    <row r="1045" spans="1:7">
      <c r="A1045" s="2">
        <v>43094</v>
      </c>
      <c r="B1045" s="1">
        <v>9.9</v>
      </c>
      <c r="C1045" s="1">
        <v>2683.34</v>
      </c>
      <c r="D1045" s="1">
        <v>14.18</v>
      </c>
      <c r="E1045" s="1">
        <v>1542.925</v>
      </c>
      <c r="F1045" s="1">
        <v>10.51</v>
      </c>
      <c r="G1045" s="1">
        <v>53391.33</v>
      </c>
    </row>
    <row r="1046" spans="1:7">
      <c r="A1046" s="2">
        <v>43095</v>
      </c>
      <c r="B1046" s="1">
        <v>10.25</v>
      </c>
      <c r="C1046" s="1">
        <v>2680.5</v>
      </c>
      <c r="D1046" s="1">
        <v>14.48</v>
      </c>
      <c r="E1046" s="1">
        <v>1544.2260000000001</v>
      </c>
      <c r="F1046" s="1">
        <v>10.91</v>
      </c>
      <c r="G1046" s="1">
        <v>53376.18</v>
      </c>
    </row>
    <row r="1047" spans="1:7">
      <c r="A1047" s="2">
        <v>43096</v>
      </c>
      <c r="B1047" s="1">
        <v>10.47</v>
      </c>
      <c r="C1047" s="1">
        <v>2682.62</v>
      </c>
      <c r="D1047" s="1">
        <v>14.56</v>
      </c>
      <c r="E1047" s="1">
        <v>1543.9369999999999</v>
      </c>
      <c r="F1047" s="1">
        <v>10.59</v>
      </c>
      <c r="G1047" s="1">
        <v>53436.77</v>
      </c>
    </row>
    <row r="1048" spans="1:7">
      <c r="A1048" s="2">
        <v>43097</v>
      </c>
      <c r="B1048" s="1">
        <v>10.18</v>
      </c>
      <c r="C1048" s="1">
        <v>2687.54</v>
      </c>
      <c r="D1048" s="1">
        <v>14.1</v>
      </c>
      <c r="E1048" s="1">
        <v>1548.9259999999999</v>
      </c>
      <c r="F1048" s="1">
        <v>11.02</v>
      </c>
      <c r="G1048" s="1">
        <v>53573.11</v>
      </c>
    </row>
    <row r="1049" spans="1:7">
      <c r="A1049" s="2">
        <v>43098</v>
      </c>
      <c r="B1049" s="1">
        <v>11.04</v>
      </c>
      <c r="C1049" s="1">
        <v>2673.61</v>
      </c>
      <c r="D1049" s="1">
        <v>14.99</v>
      </c>
      <c r="E1049" s="1">
        <v>1535.511</v>
      </c>
      <c r="F1049" s="1">
        <v>11.78</v>
      </c>
      <c r="G1049" s="1">
        <v>53317.96</v>
      </c>
    </row>
    <row r="1050" spans="1:7">
      <c r="A1050" s="2">
        <v>43101</v>
      </c>
      <c r="B1050" s="1">
        <v>11.04</v>
      </c>
      <c r="C1050" s="1">
        <v>2673.61</v>
      </c>
      <c r="D1050" s="1">
        <v>14.99</v>
      </c>
      <c r="E1050" s="1">
        <v>1535.511</v>
      </c>
      <c r="F1050" s="1">
        <v>11.78</v>
      </c>
      <c r="G1050" s="1">
        <v>53317.96</v>
      </c>
    </row>
    <row r="1051" spans="1:7">
      <c r="A1051" s="2">
        <v>43102</v>
      </c>
      <c r="B1051" s="1">
        <v>9.77</v>
      </c>
      <c r="C1051" s="1">
        <v>2695.81</v>
      </c>
      <c r="D1051" s="1">
        <v>13.97</v>
      </c>
      <c r="E1051" s="1">
        <v>1550.011</v>
      </c>
      <c r="F1051" s="1">
        <v>11.05</v>
      </c>
      <c r="G1051" s="1">
        <v>53544</v>
      </c>
    </row>
    <row r="1052" spans="1:7">
      <c r="A1052" s="2">
        <v>43103</v>
      </c>
      <c r="B1052" s="1">
        <v>9.15</v>
      </c>
      <c r="C1052" s="1">
        <v>2713.06</v>
      </c>
      <c r="D1052" s="1">
        <v>13.5</v>
      </c>
      <c r="E1052" s="1">
        <v>1552.576</v>
      </c>
      <c r="F1052" s="1">
        <v>10.47</v>
      </c>
      <c r="G1052" s="1">
        <v>53756.82</v>
      </c>
    </row>
    <row r="1053" spans="1:7">
      <c r="A1053" s="2">
        <v>43104</v>
      </c>
      <c r="B1053" s="1">
        <v>9.2200000000000006</v>
      </c>
      <c r="C1053" s="1">
        <v>2723.99</v>
      </c>
      <c r="D1053" s="1">
        <v>13.73</v>
      </c>
      <c r="E1053" s="1">
        <v>1555.7239999999999</v>
      </c>
      <c r="F1053" s="1">
        <v>10.09</v>
      </c>
      <c r="G1053" s="1">
        <v>54103.46</v>
      </c>
    </row>
    <row r="1054" spans="1:7">
      <c r="A1054" s="2">
        <v>43105</v>
      </c>
      <c r="B1054" s="1">
        <v>9.2200000000000006</v>
      </c>
      <c r="C1054" s="1">
        <v>2743.15</v>
      </c>
      <c r="D1054" s="1">
        <v>13.77</v>
      </c>
      <c r="E1054" s="1">
        <v>1560.01</v>
      </c>
      <c r="F1054" s="1">
        <v>10.210000000000001</v>
      </c>
      <c r="G1054" s="1">
        <v>54579.75</v>
      </c>
    </row>
    <row r="1055" spans="1:7">
      <c r="A1055" s="2">
        <v>43108</v>
      </c>
      <c r="B1055" s="1">
        <v>9.52</v>
      </c>
      <c r="C1055" s="1">
        <v>2747.71</v>
      </c>
      <c r="D1055" s="1">
        <v>13.75</v>
      </c>
      <c r="E1055" s="1">
        <v>1561.808</v>
      </c>
      <c r="F1055" s="1">
        <v>10.52</v>
      </c>
      <c r="G1055" s="1">
        <v>54551.97</v>
      </c>
    </row>
    <row r="1056" spans="1:7">
      <c r="A1056" s="2">
        <v>43109</v>
      </c>
      <c r="B1056" s="1">
        <v>10.08</v>
      </c>
      <c r="C1056" s="1">
        <v>2751.29</v>
      </c>
      <c r="D1056" s="1">
        <v>13.89</v>
      </c>
      <c r="E1056" s="1">
        <v>1560.0989999999999</v>
      </c>
      <c r="F1056" s="1">
        <v>10.91</v>
      </c>
      <c r="G1056" s="1">
        <v>54782.54</v>
      </c>
    </row>
    <row r="1057" spans="1:7">
      <c r="A1057" s="2">
        <v>43110</v>
      </c>
      <c r="B1057" s="1">
        <v>9.82</v>
      </c>
      <c r="C1057" s="1">
        <v>2748.23</v>
      </c>
      <c r="D1057" s="1">
        <v>13.8</v>
      </c>
      <c r="E1057" s="1">
        <v>1559.8009999999999</v>
      </c>
      <c r="F1057" s="1">
        <v>10.66</v>
      </c>
      <c r="G1057" s="1">
        <v>54746.59</v>
      </c>
    </row>
    <row r="1058" spans="1:7">
      <c r="A1058" s="2">
        <v>43111</v>
      </c>
      <c r="B1058" s="1">
        <v>9.8800000000000008</v>
      </c>
      <c r="C1058" s="1">
        <v>2767.56</v>
      </c>
      <c r="D1058" s="1">
        <v>13.83</v>
      </c>
      <c r="E1058" s="1">
        <v>1586.787</v>
      </c>
      <c r="F1058" s="1">
        <v>10.54</v>
      </c>
      <c r="G1058" s="1">
        <v>55190.27</v>
      </c>
    </row>
    <row r="1059" spans="1:7">
      <c r="A1059" s="2">
        <v>43112</v>
      </c>
      <c r="B1059" s="1">
        <v>10.16</v>
      </c>
      <c r="C1059" s="1">
        <v>2786.24</v>
      </c>
      <c r="D1059" s="1">
        <v>13.87</v>
      </c>
      <c r="E1059" s="1">
        <v>1591.972</v>
      </c>
      <c r="F1059" s="1">
        <v>10.9</v>
      </c>
      <c r="G1059" s="1">
        <v>55683.28</v>
      </c>
    </row>
    <row r="1060" spans="1:7">
      <c r="A1060" s="2">
        <v>43115</v>
      </c>
      <c r="B1060" s="1">
        <v>10.16</v>
      </c>
      <c r="C1060" s="1">
        <v>2786.24</v>
      </c>
      <c r="D1060" s="1">
        <v>13.87</v>
      </c>
      <c r="E1060" s="1">
        <v>1591.972</v>
      </c>
      <c r="F1060" s="1">
        <v>10.9</v>
      </c>
      <c r="G1060" s="1">
        <v>55683.28</v>
      </c>
    </row>
    <row r="1061" spans="1:7">
      <c r="A1061" s="2">
        <v>43116</v>
      </c>
      <c r="B1061" s="1">
        <v>11.66</v>
      </c>
      <c r="C1061" s="1">
        <v>2776.42</v>
      </c>
      <c r="D1061" s="1">
        <v>15.04</v>
      </c>
      <c r="E1061" s="1">
        <v>1572.97</v>
      </c>
      <c r="F1061" s="1">
        <v>12.58</v>
      </c>
      <c r="G1061" s="1">
        <v>55661</v>
      </c>
    </row>
    <row r="1062" spans="1:7">
      <c r="A1062" s="2">
        <v>43117</v>
      </c>
      <c r="B1062" s="1">
        <v>11.91</v>
      </c>
      <c r="C1062" s="1">
        <v>2802.56</v>
      </c>
      <c r="D1062" s="1">
        <v>15.28</v>
      </c>
      <c r="E1062" s="1">
        <v>1586.6579999999999</v>
      </c>
      <c r="F1062" s="1">
        <v>13</v>
      </c>
      <c r="G1062" s="1">
        <v>56357.58</v>
      </c>
    </row>
    <row r="1063" spans="1:7">
      <c r="A1063" s="2">
        <v>43118</v>
      </c>
      <c r="B1063" s="1">
        <v>12.22</v>
      </c>
      <c r="C1063" s="1">
        <v>2798.03</v>
      </c>
      <c r="D1063" s="1">
        <v>16.07</v>
      </c>
      <c r="E1063" s="1">
        <v>1576.729</v>
      </c>
      <c r="F1063" s="1">
        <v>12.95</v>
      </c>
      <c r="G1063" s="1">
        <v>56156.68</v>
      </c>
    </row>
    <row r="1064" spans="1:7">
      <c r="A1064" s="2">
        <v>43119</v>
      </c>
      <c r="B1064" s="1">
        <v>11.27</v>
      </c>
      <c r="C1064" s="1">
        <v>2810.3</v>
      </c>
      <c r="D1064" s="1">
        <v>15.3</v>
      </c>
      <c r="E1064" s="1">
        <v>1597.6279999999999</v>
      </c>
      <c r="F1064" s="1">
        <v>12.07</v>
      </c>
      <c r="G1064" s="1">
        <v>56284.639999999999</v>
      </c>
    </row>
    <row r="1065" spans="1:7">
      <c r="A1065" s="2">
        <v>43122</v>
      </c>
      <c r="B1065" s="1">
        <v>11.03</v>
      </c>
      <c r="C1065" s="1">
        <v>2832.97</v>
      </c>
      <c r="D1065" s="1">
        <v>15.8</v>
      </c>
      <c r="E1065" s="1">
        <v>1605.165</v>
      </c>
      <c r="F1065" s="1">
        <v>12.58</v>
      </c>
      <c r="G1065" s="1">
        <v>56593.08</v>
      </c>
    </row>
    <row r="1066" spans="1:7">
      <c r="A1066" s="2">
        <v>43123</v>
      </c>
      <c r="B1066" s="1">
        <v>11.1</v>
      </c>
      <c r="C1066" s="1">
        <v>2839.13</v>
      </c>
      <c r="D1066" s="1">
        <v>15.74</v>
      </c>
      <c r="E1066" s="1">
        <v>1610.7059999999999</v>
      </c>
      <c r="F1066" s="1">
        <v>12.76</v>
      </c>
      <c r="G1066" s="1">
        <v>56584.9</v>
      </c>
    </row>
    <row r="1067" spans="1:7">
      <c r="A1067" s="2">
        <v>43124</v>
      </c>
      <c r="B1067" s="1">
        <v>11.47</v>
      </c>
      <c r="C1067" s="1">
        <v>2837.54</v>
      </c>
      <c r="D1067" s="1">
        <v>16.37</v>
      </c>
      <c r="E1067" s="1">
        <v>1599.6110000000001</v>
      </c>
      <c r="F1067" s="1">
        <v>13.02</v>
      </c>
      <c r="G1067" s="1">
        <v>56674.09</v>
      </c>
    </row>
    <row r="1068" spans="1:7">
      <c r="A1068" s="2">
        <v>43125</v>
      </c>
      <c r="B1068" s="1">
        <v>11.58</v>
      </c>
      <c r="C1068" s="1">
        <v>2839.25</v>
      </c>
      <c r="D1068" s="1">
        <v>16.54</v>
      </c>
      <c r="E1068" s="1">
        <v>1601.6690000000001</v>
      </c>
      <c r="F1068" s="1">
        <v>13.22</v>
      </c>
      <c r="G1068" s="1">
        <v>56977.77</v>
      </c>
    </row>
    <row r="1069" spans="1:7">
      <c r="A1069" s="2">
        <v>43126</v>
      </c>
      <c r="B1069" s="1">
        <v>11.08</v>
      </c>
      <c r="C1069" s="1">
        <v>2872.87</v>
      </c>
      <c r="D1069" s="1">
        <v>16.54</v>
      </c>
      <c r="E1069" s="1">
        <v>1608.058</v>
      </c>
      <c r="F1069" s="1">
        <v>12.73</v>
      </c>
      <c r="G1069" s="1">
        <v>57461.17</v>
      </c>
    </row>
    <row r="1070" spans="1:7">
      <c r="A1070" s="2">
        <v>43129</v>
      </c>
      <c r="B1070" s="1">
        <v>13.84</v>
      </c>
      <c r="C1070" s="1">
        <v>2853.53</v>
      </c>
      <c r="D1070" s="1">
        <v>18.23</v>
      </c>
      <c r="E1070" s="1">
        <v>1598.1089999999999</v>
      </c>
      <c r="F1070" s="1">
        <v>14.89</v>
      </c>
      <c r="G1070" s="1">
        <v>57078.55</v>
      </c>
    </row>
    <row r="1071" spans="1:7">
      <c r="A1071" s="2">
        <v>43130</v>
      </c>
      <c r="B1071" s="1">
        <v>14.79</v>
      </c>
      <c r="C1071" s="1">
        <v>2822.43</v>
      </c>
      <c r="D1071" s="1">
        <v>18.170000000000002</v>
      </c>
      <c r="E1071" s="1">
        <v>1582.817</v>
      </c>
      <c r="F1071" s="1">
        <v>15.64</v>
      </c>
      <c r="G1071" s="1">
        <v>56295.78</v>
      </c>
    </row>
    <row r="1072" spans="1:7">
      <c r="A1072" s="2">
        <v>43131</v>
      </c>
      <c r="B1072" s="1">
        <v>13.54</v>
      </c>
      <c r="C1072" s="1">
        <v>2823.81</v>
      </c>
      <c r="D1072" s="1">
        <v>17.77</v>
      </c>
      <c r="E1072" s="1">
        <v>1574.982</v>
      </c>
      <c r="F1072" s="1">
        <v>14.67</v>
      </c>
      <c r="G1072" s="1">
        <v>56452.31</v>
      </c>
    </row>
    <row r="1073" spans="1:7">
      <c r="A1073" s="2">
        <v>43132</v>
      </c>
      <c r="B1073" s="1">
        <v>13.47</v>
      </c>
      <c r="C1073" s="1">
        <v>2821.98</v>
      </c>
      <c r="D1073" s="1">
        <v>17.11</v>
      </c>
      <c r="E1073" s="1">
        <v>1579.866</v>
      </c>
      <c r="F1073" s="1">
        <v>14.6</v>
      </c>
      <c r="G1073" s="1">
        <v>56537.93</v>
      </c>
    </row>
    <row r="1074" spans="1:7">
      <c r="A1074" s="2">
        <v>43133</v>
      </c>
      <c r="B1074" s="1">
        <v>17.309999999999999</v>
      </c>
      <c r="C1074" s="1">
        <v>2762.13</v>
      </c>
      <c r="D1074" s="1">
        <v>20.09</v>
      </c>
      <c r="E1074" s="1">
        <v>1547.2729999999999</v>
      </c>
      <c r="F1074" s="1">
        <v>17.32</v>
      </c>
      <c r="G1074" s="1">
        <v>55100.55</v>
      </c>
    </row>
    <row r="1075" spans="1:7">
      <c r="A1075" s="2">
        <v>43136</v>
      </c>
      <c r="B1075" s="1">
        <v>37.32</v>
      </c>
      <c r="C1075" s="1">
        <v>2648.94</v>
      </c>
      <c r="D1075" s="1">
        <v>34.49</v>
      </c>
      <c r="E1075" s="1">
        <v>1491.0889999999999</v>
      </c>
      <c r="F1075" s="1">
        <v>22.9</v>
      </c>
      <c r="G1075" s="1">
        <v>52563.24</v>
      </c>
    </row>
    <row r="1076" spans="1:7">
      <c r="A1076" s="2">
        <v>43137</v>
      </c>
      <c r="B1076" s="1">
        <v>29.98</v>
      </c>
      <c r="C1076" s="1">
        <v>2695.14</v>
      </c>
      <c r="D1076" s="1">
        <v>23.96</v>
      </c>
      <c r="E1076" s="1">
        <v>1507.1679999999999</v>
      </c>
      <c r="F1076" s="1">
        <v>25.35</v>
      </c>
      <c r="G1076" s="1">
        <v>53791.9</v>
      </c>
    </row>
    <row r="1077" spans="1:7">
      <c r="A1077" s="2">
        <v>43138</v>
      </c>
      <c r="B1077" s="1">
        <v>27.73</v>
      </c>
      <c r="C1077" s="1">
        <v>2681.66</v>
      </c>
      <c r="D1077" s="1">
        <v>22.36</v>
      </c>
      <c r="E1077" s="1">
        <v>1507.9690000000001</v>
      </c>
      <c r="F1077" s="1">
        <v>21.49</v>
      </c>
      <c r="G1077" s="1">
        <v>53749.98</v>
      </c>
    </row>
    <row r="1078" spans="1:7">
      <c r="A1078" s="2">
        <v>43139</v>
      </c>
      <c r="B1078" s="1">
        <v>33.46</v>
      </c>
      <c r="C1078" s="1">
        <v>2581</v>
      </c>
      <c r="D1078" s="1">
        <v>27.9</v>
      </c>
      <c r="E1078" s="1">
        <v>1463.7929999999999</v>
      </c>
      <c r="F1078" s="1">
        <v>28.43</v>
      </c>
      <c r="G1078" s="1">
        <v>51567.48</v>
      </c>
    </row>
    <row r="1079" spans="1:7">
      <c r="A1079" s="2">
        <v>43140</v>
      </c>
      <c r="B1079" s="1">
        <v>29.06</v>
      </c>
      <c r="C1079" s="1">
        <v>2619.5500000000002</v>
      </c>
      <c r="D1079" s="1">
        <v>27.85</v>
      </c>
      <c r="E1079" s="1">
        <v>1477.836</v>
      </c>
      <c r="F1079" s="1">
        <v>28.2</v>
      </c>
      <c r="G1079" s="1">
        <v>52302.45</v>
      </c>
    </row>
    <row r="1080" spans="1:7">
      <c r="A1080" s="2">
        <v>43143</v>
      </c>
      <c r="B1080" s="1">
        <v>25.61</v>
      </c>
      <c r="C1080" s="1">
        <v>2656</v>
      </c>
      <c r="D1080" s="1">
        <v>21.63</v>
      </c>
      <c r="E1080" s="1">
        <v>1490.981</v>
      </c>
      <c r="F1080" s="1">
        <v>26.39</v>
      </c>
      <c r="G1080" s="1">
        <v>53189.71</v>
      </c>
    </row>
    <row r="1081" spans="1:7">
      <c r="A1081" s="2">
        <v>43144</v>
      </c>
      <c r="B1081" s="1">
        <v>24.97</v>
      </c>
      <c r="C1081" s="1">
        <v>2662.94</v>
      </c>
      <c r="D1081" s="1">
        <v>20.21</v>
      </c>
      <c r="E1081" s="1">
        <v>1494.95</v>
      </c>
      <c r="F1081" s="1">
        <v>23.93</v>
      </c>
      <c r="G1081" s="1">
        <v>53274.41</v>
      </c>
    </row>
    <row r="1082" spans="1:7">
      <c r="A1082" s="2">
        <v>43145</v>
      </c>
      <c r="B1082" s="1">
        <v>19.260000000000002</v>
      </c>
      <c r="C1082" s="1">
        <v>2698.63</v>
      </c>
      <c r="D1082" s="1">
        <v>18.940000000000001</v>
      </c>
      <c r="E1082" s="1">
        <v>1522.096</v>
      </c>
      <c r="F1082" s="1">
        <v>21.29</v>
      </c>
      <c r="G1082" s="1">
        <v>53827.75</v>
      </c>
    </row>
    <row r="1083" spans="1:7">
      <c r="A1083" s="2">
        <v>43146</v>
      </c>
      <c r="B1083" s="1">
        <v>19.13</v>
      </c>
      <c r="C1083" s="1">
        <v>2731.2</v>
      </c>
      <c r="D1083" s="1">
        <v>18.29</v>
      </c>
      <c r="E1083" s="1">
        <v>1537.1969999999999</v>
      </c>
      <c r="F1083" s="1">
        <v>20.04</v>
      </c>
      <c r="G1083" s="1">
        <v>54541.81</v>
      </c>
    </row>
    <row r="1084" spans="1:7">
      <c r="A1084" s="2">
        <v>43147</v>
      </c>
      <c r="B1084" s="1">
        <v>19.46</v>
      </c>
      <c r="C1084" s="1">
        <v>2732.22</v>
      </c>
      <c r="D1084" s="1">
        <v>17.96</v>
      </c>
      <c r="E1084" s="1">
        <v>1543.5509999999999</v>
      </c>
      <c r="F1084" s="1">
        <v>18.829999999999998</v>
      </c>
      <c r="G1084" s="1">
        <v>54582.94</v>
      </c>
    </row>
    <row r="1085" spans="1:7">
      <c r="A1085" s="2">
        <v>43150</v>
      </c>
      <c r="B1085" s="1">
        <v>19.46</v>
      </c>
      <c r="C1085" s="1">
        <v>2732.22</v>
      </c>
      <c r="D1085" s="1">
        <v>17.96</v>
      </c>
      <c r="E1085" s="1">
        <v>1543.5509999999999</v>
      </c>
      <c r="F1085" s="1">
        <v>18.829999999999998</v>
      </c>
      <c r="G1085" s="1">
        <v>54582.94</v>
      </c>
    </row>
    <row r="1086" spans="1:7">
      <c r="A1086" s="2">
        <v>43151</v>
      </c>
      <c r="B1086" s="1">
        <v>20.6</v>
      </c>
      <c r="C1086" s="1">
        <v>2716.26</v>
      </c>
      <c r="D1086" s="1">
        <v>19.739999999999998</v>
      </c>
      <c r="E1086" s="1">
        <v>1529.992</v>
      </c>
      <c r="F1086" s="1">
        <v>19.8</v>
      </c>
      <c r="G1086" s="1">
        <v>54031.85</v>
      </c>
    </row>
    <row r="1087" spans="1:7">
      <c r="A1087" s="2">
        <v>43152</v>
      </c>
      <c r="B1087" s="1">
        <v>20.02</v>
      </c>
      <c r="C1087" s="1">
        <v>2701.33</v>
      </c>
      <c r="D1087" s="1">
        <v>20.47</v>
      </c>
      <c r="E1087" s="1">
        <v>1531.836</v>
      </c>
      <c r="F1087" s="1">
        <v>19.559999999999999</v>
      </c>
      <c r="G1087" s="1">
        <v>53670.47</v>
      </c>
    </row>
    <row r="1088" spans="1:7">
      <c r="A1088" s="2">
        <v>43153</v>
      </c>
      <c r="B1088" s="1">
        <v>18.72</v>
      </c>
      <c r="C1088" s="1">
        <v>2703.96</v>
      </c>
      <c r="D1088" s="1">
        <v>19.2</v>
      </c>
      <c r="E1088" s="1">
        <v>1529.9870000000001</v>
      </c>
      <c r="F1088" s="1">
        <v>18.25</v>
      </c>
      <c r="G1088" s="1">
        <v>54026.93</v>
      </c>
    </row>
    <row r="1089" spans="1:7">
      <c r="A1089" s="2">
        <v>43154</v>
      </c>
      <c r="B1089" s="1">
        <v>16.489999999999998</v>
      </c>
      <c r="C1089" s="1">
        <v>2747.3</v>
      </c>
      <c r="D1089" s="1">
        <v>17.86</v>
      </c>
      <c r="E1089" s="1">
        <v>1549.1859999999999</v>
      </c>
      <c r="F1089" s="1">
        <v>16.190000000000001</v>
      </c>
      <c r="G1089" s="1">
        <v>54780.84</v>
      </c>
    </row>
    <row r="1090" spans="1:7">
      <c r="A1090" s="2">
        <v>43157</v>
      </c>
      <c r="B1090" s="1">
        <v>15.8</v>
      </c>
      <c r="C1090" s="1">
        <v>2779.6</v>
      </c>
      <c r="D1090" s="1">
        <v>17.2</v>
      </c>
      <c r="E1090" s="1">
        <v>1559.3320000000001</v>
      </c>
      <c r="F1090" s="1">
        <v>15.83</v>
      </c>
      <c r="G1090" s="1">
        <v>55657.58</v>
      </c>
    </row>
    <row r="1091" spans="1:7">
      <c r="A1091" s="2">
        <v>43158</v>
      </c>
      <c r="B1091" s="1">
        <v>18.59</v>
      </c>
      <c r="C1091" s="1">
        <v>2744.28</v>
      </c>
      <c r="D1091" s="1">
        <v>19.739999999999998</v>
      </c>
      <c r="E1091" s="1">
        <v>1536.4739999999999</v>
      </c>
      <c r="F1091" s="1">
        <v>17.98</v>
      </c>
      <c r="G1091" s="1">
        <v>55015.42</v>
      </c>
    </row>
    <row r="1092" spans="1:7">
      <c r="A1092" s="2">
        <v>43159</v>
      </c>
      <c r="B1092" s="1">
        <v>19.850000000000001</v>
      </c>
      <c r="C1092" s="1">
        <v>2713.83</v>
      </c>
      <c r="D1092" s="1">
        <v>21.85</v>
      </c>
      <c r="E1092" s="1">
        <v>1512.4459999999999</v>
      </c>
      <c r="F1092" s="1">
        <v>18.260000000000002</v>
      </c>
      <c r="G1092" s="1">
        <v>54217.11</v>
      </c>
    </row>
    <row r="1093" spans="1:7">
      <c r="A1093" s="2">
        <v>43160</v>
      </c>
      <c r="B1093" s="1">
        <v>22.47</v>
      </c>
      <c r="C1093" s="1">
        <v>2677.67</v>
      </c>
      <c r="D1093" s="1">
        <v>22.76</v>
      </c>
      <c r="E1093" s="1">
        <v>1507.3879999999999</v>
      </c>
      <c r="F1093" s="1">
        <v>20.86</v>
      </c>
      <c r="G1093" s="1">
        <v>53306.85</v>
      </c>
    </row>
    <row r="1094" spans="1:7">
      <c r="A1094" s="2">
        <v>43161</v>
      </c>
      <c r="B1094" s="1">
        <v>19.59</v>
      </c>
      <c r="C1094" s="1">
        <v>2691.25</v>
      </c>
      <c r="D1094" s="1">
        <v>20.83</v>
      </c>
      <c r="E1094" s="1">
        <v>1533.172</v>
      </c>
      <c r="F1094" s="1">
        <v>19.46</v>
      </c>
      <c r="G1094" s="1">
        <v>53156.21</v>
      </c>
    </row>
    <row r="1095" spans="1:7">
      <c r="A1095" s="2">
        <v>43164</v>
      </c>
      <c r="B1095" s="1">
        <v>18.73</v>
      </c>
      <c r="C1095" s="1">
        <v>2720.94</v>
      </c>
      <c r="D1095" s="1">
        <v>19.77</v>
      </c>
      <c r="E1095" s="1">
        <v>1546.048</v>
      </c>
      <c r="F1095" s="1">
        <v>18.63</v>
      </c>
      <c r="G1095" s="1">
        <v>53885.59</v>
      </c>
    </row>
    <row r="1096" spans="1:7">
      <c r="A1096" s="2">
        <v>43165</v>
      </c>
      <c r="B1096" s="1">
        <v>18.36</v>
      </c>
      <c r="C1096" s="1">
        <v>2728.12</v>
      </c>
      <c r="D1096" s="1">
        <v>19.329999999999998</v>
      </c>
      <c r="E1096" s="1">
        <v>1562.204</v>
      </c>
      <c r="F1096" s="1">
        <v>18.37</v>
      </c>
      <c r="G1096" s="1">
        <v>53905.88</v>
      </c>
    </row>
    <row r="1097" spans="1:7">
      <c r="A1097" s="2">
        <v>43166</v>
      </c>
      <c r="B1097" s="1">
        <v>17.760000000000002</v>
      </c>
      <c r="C1097" s="1">
        <v>2726.8</v>
      </c>
      <c r="D1097" s="1">
        <v>19.27</v>
      </c>
      <c r="E1097" s="1">
        <v>1574.5329999999999</v>
      </c>
      <c r="F1097" s="1">
        <v>18.36</v>
      </c>
      <c r="G1097" s="1">
        <v>53741.95</v>
      </c>
    </row>
    <row r="1098" spans="1:7">
      <c r="A1098" s="2">
        <v>43167</v>
      </c>
      <c r="B1098" s="1">
        <v>16.54</v>
      </c>
      <c r="C1098" s="1">
        <v>2738.97</v>
      </c>
      <c r="D1098" s="1">
        <v>18.66</v>
      </c>
      <c r="E1098" s="1">
        <v>1571.9649999999999</v>
      </c>
      <c r="F1098" s="1">
        <v>17.670000000000002</v>
      </c>
      <c r="G1098" s="1">
        <v>53975</v>
      </c>
    </row>
    <row r="1099" spans="1:7">
      <c r="A1099" s="2">
        <v>43168</v>
      </c>
      <c r="B1099" s="1">
        <v>14.64</v>
      </c>
      <c r="C1099" s="1">
        <v>2786.57</v>
      </c>
      <c r="D1099" s="1">
        <v>16.579999999999998</v>
      </c>
      <c r="E1099" s="1">
        <v>1597.1420000000001</v>
      </c>
      <c r="F1099" s="1">
        <v>15.66</v>
      </c>
      <c r="G1099" s="1">
        <v>54930.11</v>
      </c>
    </row>
    <row r="1100" spans="1:7">
      <c r="A1100" s="2">
        <v>43171</v>
      </c>
      <c r="B1100" s="1">
        <v>15.78</v>
      </c>
      <c r="C1100" s="1">
        <v>2783.02</v>
      </c>
      <c r="D1100" s="1">
        <v>15.98</v>
      </c>
      <c r="E1100" s="1">
        <v>1601.056</v>
      </c>
      <c r="F1100" s="1">
        <v>14.72</v>
      </c>
      <c r="G1100" s="1">
        <v>54589.45</v>
      </c>
    </row>
    <row r="1101" spans="1:7">
      <c r="A1101" s="2">
        <v>43172</v>
      </c>
      <c r="B1101" s="1">
        <v>16.350000000000001</v>
      </c>
      <c r="C1101" s="1">
        <v>2765.31</v>
      </c>
      <c r="D1101" s="1">
        <v>16.71</v>
      </c>
      <c r="E1101" s="1">
        <v>1592.0519999999999</v>
      </c>
      <c r="F1101" s="1">
        <v>15.45</v>
      </c>
      <c r="G1101" s="1">
        <v>54217.440000000002</v>
      </c>
    </row>
    <row r="1102" spans="1:7">
      <c r="A1102" s="2">
        <v>43173</v>
      </c>
      <c r="B1102" s="1">
        <v>17.23</v>
      </c>
      <c r="C1102" s="1">
        <v>2749.48</v>
      </c>
      <c r="D1102" s="1">
        <v>17.75</v>
      </c>
      <c r="E1102" s="1">
        <v>1584.3109999999999</v>
      </c>
      <c r="F1102" s="1">
        <v>16.239999999999998</v>
      </c>
      <c r="G1102" s="1">
        <v>53690.77</v>
      </c>
    </row>
    <row r="1103" spans="1:7">
      <c r="A1103" s="2">
        <v>43174</v>
      </c>
      <c r="B1103" s="1">
        <v>16.59</v>
      </c>
      <c r="C1103" s="1">
        <v>2747.33</v>
      </c>
      <c r="D1103" s="1">
        <v>18.09</v>
      </c>
      <c r="E1103" s="1">
        <v>1576.6179999999999</v>
      </c>
      <c r="F1103" s="1">
        <v>16.079999999999998</v>
      </c>
      <c r="G1103" s="1">
        <v>53941.33</v>
      </c>
    </row>
    <row r="1104" spans="1:7">
      <c r="A1104" s="2">
        <v>43175</v>
      </c>
      <c r="B1104" s="1">
        <v>15.8</v>
      </c>
      <c r="C1104" s="1">
        <v>2752.01</v>
      </c>
      <c r="D1104" s="1">
        <v>16.489999999999998</v>
      </c>
      <c r="E1104" s="1">
        <v>1586.048</v>
      </c>
      <c r="F1104" s="1">
        <v>15.02</v>
      </c>
      <c r="G1104" s="1">
        <v>54099.31</v>
      </c>
    </row>
    <row r="1105" spans="1:7">
      <c r="A1105" s="2">
        <v>43178</v>
      </c>
      <c r="B1105" s="1">
        <v>19.02</v>
      </c>
      <c r="C1105" s="1">
        <v>2712.92</v>
      </c>
      <c r="D1105" s="1">
        <v>19.739999999999998</v>
      </c>
      <c r="E1105" s="1">
        <v>1570.5619999999999</v>
      </c>
      <c r="F1105" s="1">
        <v>17.850000000000001</v>
      </c>
      <c r="G1105" s="1">
        <v>53371.53</v>
      </c>
    </row>
    <row r="1106" spans="1:7">
      <c r="A1106" s="2">
        <v>43179</v>
      </c>
      <c r="B1106" s="1">
        <v>18.2</v>
      </c>
      <c r="C1106" s="1">
        <v>2716.94</v>
      </c>
      <c r="D1106" s="1">
        <v>18.760000000000002</v>
      </c>
      <c r="E1106" s="1">
        <v>1570.405</v>
      </c>
      <c r="F1106" s="1">
        <v>17.850000000000001</v>
      </c>
      <c r="G1106" s="1">
        <v>53623.88</v>
      </c>
    </row>
    <row r="1107" spans="1:7">
      <c r="A1107" s="2">
        <v>43180</v>
      </c>
      <c r="B1107" s="1">
        <v>17.86</v>
      </c>
      <c r="C1107" s="1">
        <v>2711.93</v>
      </c>
      <c r="D1107" s="1">
        <v>18.170000000000002</v>
      </c>
      <c r="E1107" s="1">
        <v>1579.3030000000001</v>
      </c>
      <c r="F1107" s="1">
        <v>17.649999999999999</v>
      </c>
      <c r="G1107" s="1">
        <v>53526.37</v>
      </c>
    </row>
    <row r="1108" spans="1:7">
      <c r="A1108" s="2">
        <v>43181</v>
      </c>
      <c r="B1108" s="1">
        <v>23.34</v>
      </c>
      <c r="C1108" s="1">
        <v>2643.69</v>
      </c>
      <c r="D1108" s="1">
        <v>21.92</v>
      </c>
      <c r="E1108" s="1">
        <v>1543.8720000000001</v>
      </c>
      <c r="F1108" s="1">
        <v>22.06</v>
      </c>
      <c r="G1108" s="1">
        <v>51955.39</v>
      </c>
    </row>
    <row r="1109" spans="1:7">
      <c r="A1109" s="2">
        <v>43182</v>
      </c>
      <c r="B1109" s="1">
        <v>24.87</v>
      </c>
      <c r="C1109" s="1">
        <v>2588.2600000000002</v>
      </c>
      <c r="D1109" s="1">
        <v>25.32</v>
      </c>
      <c r="E1109" s="1">
        <v>1510.0830000000001</v>
      </c>
      <c r="F1109" s="1">
        <v>22.89</v>
      </c>
      <c r="G1109" s="1">
        <v>51034.39</v>
      </c>
    </row>
    <row r="1110" spans="1:7">
      <c r="A1110" s="2">
        <v>43185</v>
      </c>
      <c r="B1110" s="1">
        <v>21.03</v>
      </c>
      <c r="C1110" s="1">
        <v>2658.55</v>
      </c>
      <c r="D1110" s="1">
        <v>21.32</v>
      </c>
      <c r="E1110" s="1">
        <v>1543.7170000000001</v>
      </c>
      <c r="F1110" s="1">
        <v>21.45</v>
      </c>
      <c r="G1110" s="1">
        <v>52486.07</v>
      </c>
    </row>
    <row r="1111" spans="1:7">
      <c r="A1111" s="2">
        <v>43186</v>
      </c>
      <c r="B1111" s="1">
        <v>22.5</v>
      </c>
      <c r="C1111" s="1">
        <v>2612.62</v>
      </c>
      <c r="D1111" s="1">
        <v>22.62</v>
      </c>
      <c r="E1111" s="1">
        <v>1513.566</v>
      </c>
      <c r="F1111" s="1">
        <v>23.84</v>
      </c>
      <c r="G1111" s="1">
        <v>51738.13</v>
      </c>
    </row>
    <row r="1112" spans="1:7">
      <c r="A1112" s="2">
        <v>43187</v>
      </c>
      <c r="B1112" s="1">
        <v>22.87</v>
      </c>
      <c r="C1112" s="1">
        <v>2605</v>
      </c>
      <c r="D1112" s="1">
        <v>23.07</v>
      </c>
      <c r="E1112" s="1">
        <v>1513.0309999999999</v>
      </c>
      <c r="F1112" s="1">
        <v>24.35</v>
      </c>
      <c r="G1112" s="1">
        <v>51717.97</v>
      </c>
    </row>
    <row r="1113" spans="1:7">
      <c r="A1113" s="2">
        <v>43188</v>
      </c>
      <c r="B1113" s="1">
        <v>19.97</v>
      </c>
      <c r="C1113" s="1">
        <v>2640.87</v>
      </c>
      <c r="D1113" s="1">
        <v>21.03</v>
      </c>
      <c r="E1113" s="1">
        <v>1529.4269999999999</v>
      </c>
      <c r="F1113" s="1">
        <v>21.53</v>
      </c>
      <c r="G1113" s="1">
        <v>52270.3</v>
      </c>
    </row>
    <row r="1114" spans="1:7">
      <c r="A1114" s="2">
        <v>43189</v>
      </c>
      <c r="B1114" s="1">
        <v>19.97</v>
      </c>
      <c r="C1114" s="1">
        <v>2640.87</v>
      </c>
      <c r="D1114" s="1">
        <v>21.03</v>
      </c>
      <c r="E1114" s="1">
        <v>1529.4269999999999</v>
      </c>
      <c r="F1114" s="1">
        <v>21.53</v>
      </c>
      <c r="G1114" s="1">
        <v>52270.3</v>
      </c>
    </row>
    <row r="1115" spans="1:7">
      <c r="A1115" s="2">
        <v>43192</v>
      </c>
      <c r="B1115" s="1">
        <v>23.62</v>
      </c>
      <c r="C1115" s="1">
        <v>2581.88</v>
      </c>
      <c r="D1115" s="1">
        <v>24.25</v>
      </c>
      <c r="E1115" s="1">
        <v>1492.5309999999999</v>
      </c>
      <c r="F1115" s="1">
        <v>24.74</v>
      </c>
      <c r="G1115" s="1">
        <v>51275.1</v>
      </c>
    </row>
    <row r="1116" spans="1:7">
      <c r="A1116" s="2">
        <v>43193</v>
      </c>
      <c r="B1116" s="1">
        <v>21.1</v>
      </c>
      <c r="C1116" s="1">
        <v>2614.4499999999998</v>
      </c>
      <c r="D1116" s="1">
        <v>22.31</v>
      </c>
      <c r="E1116" s="1">
        <v>1512.155</v>
      </c>
      <c r="F1116" s="1">
        <v>22.33</v>
      </c>
      <c r="G1116" s="1">
        <v>52119.040000000001</v>
      </c>
    </row>
    <row r="1117" spans="1:7">
      <c r="A1117" s="2">
        <v>43194</v>
      </c>
      <c r="B1117" s="1">
        <v>20.059999999999999</v>
      </c>
      <c r="C1117" s="1">
        <v>2644.69</v>
      </c>
      <c r="D1117" s="1">
        <v>20.83</v>
      </c>
      <c r="E1117" s="1">
        <v>1531.665</v>
      </c>
      <c r="F1117" s="1">
        <v>21.49</v>
      </c>
      <c r="G1117" s="1">
        <v>52624.79</v>
      </c>
    </row>
    <row r="1118" spans="1:7">
      <c r="A1118" s="2">
        <v>43195</v>
      </c>
      <c r="B1118" s="1">
        <v>18.940000000000001</v>
      </c>
      <c r="C1118" s="1">
        <v>2662.84</v>
      </c>
      <c r="D1118" s="1">
        <v>19.95</v>
      </c>
      <c r="E1118" s="1">
        <v>1542.9269999999999</v>
      </c>
      <c r="F1118" s="1">
        <v>20.2</v>
      </c>
      <c r="G1118" s="1">
        <v>53160.89</v>
      </c>
    </row>
    <row r="1119" spans="1:7">
      <c r="A1119" s="2">
        <v>43196</v>
      </c>
      <c r="B1119" s="1">
        <v>21.49</v>
      </c>
      <c r="C1119" s="1">
        <v>2604.4699999999998</v>
      </c>
      <c r="D1119" s="1">
        <v>21.63</v>
      </c>
      <c r="E1119" s="1">
        <v>1513.297</v>
      </c>
      <c r="F1119" s="1">
        <v>23.13</v>
      </c>
      <c r="G1119" s="1">
        <v>51919.02</v>
      </c>
    </row>
    <row r="1120" spans="1:7">
      <c r="A1120" s="2">
        <v>43199</v>
      </c>
      <c r="B1120" s="1">
        <v>21.77</v>
      </c>
      <c r="C1120" s="1">
        <v>2613.16</v>
      </c>
      <c r="D1120" s="1">
        <v>21.44</v>
      </c>
      <c r="E1120" s="1">
        <v>1514.463</v>
      </c>
      <c r="F1120" s="1">
        <v>23.18</v>
      </c>
      <c r="G1120" s="1">
        <v>52028.36</v>
      </c>
    </row>
    <row r="1121" spans="1:7">
      <c r="A1121" s="2">
        <v>43200</v>
      </c>
      <c r="B1121" s="1">
        <v>20.47</v>
      </c>
      <c r="C1121" s="1">
        <v>2656.87</v>
      </c>
      <c r="D1121" s="1">
        <v>19.55</v>
      </c>
      <c r="E1121" s="1">
        <v>1543.433</v>
      </c>
      <c r="F1121" s="1">
        <v>22.04</v>
      </c>
      <c r="G1121" s="1">
        <v>52958.95</v>
      </c>
    </row>
    <row r="1122" spans="1:7">
      <c r="A1122" s="2">
        <v>43201</v>
      </c>
      <c r="B1122" s="1">
        <v>20.239999999999998</v>
      </c>
      <c r="C1122" s="1">
        <v>2642.19</v>
      </c>
      <c r="D1122" s="1">
        <v>19.760000000000002</v>
      </c>
      <c r="E1122" s="1">
        <v>1546.8050000000001</v>
      </c>
      <c r="F1122" s="1">
        <v>22.08</v>
      </c>
      <c r="G1122" s="1">
        <v>52484.77</v>
      </c>
    </row>
    <row r="1123" spans="1:7">
      <c r="A1123" s="2">
        <v>43202</v>
      </c>
      <c r="B1123" s="1">
        <v>18.489999999999998</v>
      </c>
      <c r="C1123" s="1">
        <v>2663.99</v>
      </c>
      <c r="D1123" s="1">
        <v>18.05</v>
      </c>
      <c r="E1123" s="1">
        <v>1557.326</v>
      </c>
      <c r="F1123" s="1">
        <v>20.21</v>
      </c>
      <c r="G1123" s="1">
        <v>53121.79</v>
      </c>
    </row>
    <row r="1124" spans="1:7">
      <c r="A1124" s="2">
        <v>43203</v>
      </c>
      <c r="B1124" s="1">
        <v>17.41</v>
      </c>
      <c r="C1124" s="1">
        <v>2656.3</v>
      </c>
      <c r="D1124" s="1">
        <v>17.68</v>
      </c>
      <c r="E1124" s="1">
        <v>1549.509</v>
      </c>
      <c r="F1124" s="1">
        <v>19.239999999999998</v>
      </c>
      <c r="G1124" s="1">
        <v>52855.12</v>
      </c>
    </row>
    <row r="1125" spans="1:7">
      <c r="A1125" s="2">
        <v>43206</v>
      </c>
      <c r="B1125" s="1">
        <v>16.559999999999999</v>
      </c>
      <c r="C1125" s="1">
        <v>2677.84</v>
      </c>
      <c r="D1125" s="1">
        <v>16.12</v>
      </c>
      <c r="E1125" s="1">
        <v>1563.0329999999999</v>
      </c>
      <c r="F1125" s="1">
        <v>18.61</v>
      </c>
      <c r="G1125" s="1">
        <v>53317.05</v>
      </c>
    </row>
    <row r="1126" spans="1:7">
      <c r="A1126" s="2">
        <v>43207</v>
      </c>
      <c r="B1126" s="1">
        <v>15.25</v>
      </c>
      <c r="C1126" s="1">
        <v>2706.39</v>
      </c>
      <c r="D1126" s="1">
        <v>15.65</v>
      </c>
      <c r="E1126" s="1">
        <v>1579.8019999999999</v>
      </c>
      <c r="F1126" s="1">
        <v>17.66</v>
      </c>
      <c r="G1126" s="1">
        <v>53780.480000000003</v>
      </c>
    </row>
    <row r="1127" spans="1:7">
      <c r="A1127" s="2">
        <v>43208</v>
      </c>
      <c r="B1127" s="1">
        <v>15.6</v>
      </c>
      <c r="C1127" s="1">
        <v>2708.64</v>
      </c>
      <c r="D1127" s="1">
        <v>15.98</v>
      </c>
      <c r="E1127" s="1">
        <v>1583.5619999999999</v>
      </c>
      <c r="F1127" s="1">
        <v>17.88</v>
      </c>
      <c r="G1127" s="1">
        <v>53696.82</v>
      </c>
    </row>
    <row r="1128" spans="1:7">
      <c r="A1128" s="2">
        <v>43209</v>
      </c>
      <c r="B1128" s="1">
        <v>15.96</v>
      </c>
      <c r="C1128" s="1">
        <v>2693.13</v>
      </c>
      <c r="D1128" s="1">
        <v>17.350000000000001</v>
      </c>
      <c r="E1128" s="1">
        <v>1573.818</v>
      </c>
      <c r="F1128" s="1">
        <v>17.77</v>
      </c>
      <c r="G1128" s="1">
        <v>53527.06</v>
      </c>
    </row>
    <row r="1129" spans="1:7">
      <c r="A1129" s="2">
        <v>43210</v>
      </c>
      <c r="B1129" s="1">
        <v>16.88</v>
      </c>
      <c r="C1129" s="1">
        <v>2670.14</v>
      </c>
      <c r="D1129" s="1">
        <v>17.350000000000001</v>
      </c>
      <c r="E1129" s="1">
        <v>1564.124</v>
      </c>
      <c r="F1129" s="1">
        <v>18.559999999999999</v>
      </c>
      <c r="G1129" s="1">
        <v>53100.45</v>
      </c>
    </row>
    <row r="1130" spans="1:7">
      <c r="A1130" s="2">
        <v>43213</v>
      </c>
      <c r="B1130" s="1">
        <v>16.34</v>
      </c>
      <c r="C1130" s="1">
        <v>2670.29</v>
      </c>
      <c r="D1130" s="1">
        <v>16.98</v>
      </c>
      <c r="E1130" s="1">
        <v>1562.12</v>
      </c>
      <c r="F1130" s="1">
        <v>17.63</v>
      </c>
      <c r="G1130" s="1">
        <v>53069.51</v>
      </c>
    </row>
    <row r="1131" spans="1:7">
      <c r="A1131" s="2">
        <v>43214</v>
      </c>
      <c r="B1131" s="1">
        <v>18.02</v>
      </c>
      <c r="C1131" s="1">
        <v>2634.56</v>
      </c>
      <c r="D1131" s="1">
        <v>18.16</v>
      </c>
      <c r="E1131" s="1">
        <v>1553.2809999999999</v>
      </c>
      <c r="F1131" s="1">
        <v>18.8</v>
      </c>
      <c r="G1131" s="1">
        <v>52147.95</v>
      </c>
    </row>
    <row r="1132" spans="1:7">
      <c r="A1132" s="2">
        <v>43215</v>
      </c>
      <c r="B1132" s="1">
        <v>17.84</v>
      </c>
      <c r="C1132" s="1">
        <v>2639.4</v>
      </c>
      <c r="D1132" s="1">
        <v>17.93</v>
      </c>
      <c r="E1132" s="1">
        <v>1550.4670000000001</v>
      </c>
      <c r="F1132" s="1">
        <v>18.63</v>
      </c>
      <c r="G1132" s="1">
        <v>52277.53</v>
      </c>
    </row>
    <row r="1133" spans="1:7">
      <c r="A1133" s="2">
        <v>43216</v>
      </c>
      <c r="B1133" s="1">
        <v>16.239999999999998</v>
      </c>
      <c r="C1133" s="1">
        <v>2666.94</v>
      </c>
      <c r="D1133" s="1">
        <v>16.77</v>
      </c>
      <c r="E1133" s="1">
        <v>1557.895</v>
      </c>
      <c r="F1133" s="1">
        <v>17.41</v>
      </c>
      <c r="G1133" s="1">
        <v>52795.25</v>
      </c>
    </row>
    <row r="1134" spans="1:7">
      <c r="A1134" s="2">
        <v>43217</v>
      </c>
      <c r="B1134" s="1">
        <v>15.41</v>
      </c>
      <c r="C1134" s="1">
        <v>2669.91</v>
      </c>
      <c r="D1134" s="1">
        <v>15.7</v>
      </c>
      <c r="E1134" s="1">
        <v>1556.2360000000001</v>
      </c>
      <c r="F1134" s="1">
        <v>16.89</v>
      </c>
      <c r="G1134" s="1">
        <v>52771.040000000001</v>
      </c>
    </row>
    <row r="1135" spans="1:7">
      <c r="A1135" s="2">
        <v>43220</v>
      </c>
      <c r="B1135" s="1">
        <v>15.93</v>
      </c>
      <c r="C1135" s="1">
        <v>2648.05</v>
      </c>
      <c r="D1135" s="1">
        <v>16.45</v>
      </c>
      <c r="E1135" s="1">
        <v>1541.884</v>
      </c>
      <c r="F1135" s="1">
        <v>17.64</v>
      </c>
      <c r="G1135" s="1">
        <v>52449.71</v>
      </c>
    </row>
    <row r="1136" spans="1:7">
      <c r="A1136" s="2">
        <v>43221</v>
      </c>
      <c r="B1136" s="1">
        <v>15.49</v>
      </c>
      <c r="C1136" s="1">
        <v>2654.8</v>
      </c>
      <c r="D1136" s="1">
        <v>16.190000000000001</v>
      </c>
      <c r="E1136" s="1">
        <v>1550.3420000000001</v>
      </c>
      <c r="F1136" s="1">
        <v>17.329999999999998</v>
      </c>
      <c r="G1136" s="1">
        <v>52310.559999999998</v>
      </c>
    </row>
    <row r="1137" spans="1:7">
      <c r="A1137" s="2">
        <v>43222</v>
      </c>
      <c r="B1137" s="1">
        <v>15.97</v>
      </c>
      <c r="C1137" s="1">
        <v>2635.67</v>
      </c>
      <c r="D1137" s="1">
        <v>16.37</v>
      </c>
      <c r="E1137" s="1">
        <v>1554.914</v>
      </c>
      <c r="F1137" s="1">
        <v>17.53</v>
      </c>
      <c r="G1137" s="1">
        <v>51932.73</v>
      </c>
    </row>
    <row r="1138" spans="1:7">
      <c r="A1138" s="2">
        <v>43223</v>
      </c>
      <c r="B1138" s="1">
        <v>15.9</v>
      </c>
      <c r="C1138" s="1">
        <v>2629.73</v>
      </c>
      <c r="D1138" s="1">
        <v>16.45</v>
      </c>
      <c r="E1138" s="1">
        <v>1546.558</v>
      </c>
      <c r="F1138" s="1">
        <v>17.440000000000001</v>
      </c>
      <c r="G1138" s="1">
        <v>51943.94</v>
      </c>
    </row>
    <row r="1139" spans="1:7">
      <c r="A1139" s="2">
        <v>43224</v>
      </c>
      <c r="B1139" s="1">
        <v>14.77</v>
      </c>
      <c r="C1139" s="1">
        <v>2663.42</v>
      </c>
      <c r="D1139" s="1">
        <v>15.6</v>
      </c>
      <c r="E1139" s="1">
        <v>1565.6030000000001</v>
      </c>
      <c r="F1139" s="1">
        <v>16.53</v>
      </c>
      <c r="G1139" s="1">
        <v>52669.86</v>
      </c>
    </row>
    <row r="1140" spans="1:7">
      <c r="A1140" s="2">
        <v>43227</v>
      </c>
      <c r="B1140" s="1">
        <v>14.75</v>
      </c>
      <c r="C1140" s="1">
        <v>2672.63</v>
      </c>
      <c r="D1140" s="1">
        <v>15.68</v>
      </c>
      <c r="E1140" s="1">
        <v>1578.9480000000001</v>
      </c>
      <c r="F1140" s="1">
        <v>16.5</v>
      </c>
      <c r="G1140" s="1">
        <v>52875.68</v>
      </c>
    </row>
    <row r="1141" spans="1:7">
      <c r="A1141" s="2">
        <v>43228</v>
      </c>
      <c r="B1141" s="1">
        <v>14.71</v>
      </c>
      <c r="C1141" s="1">
        <v>2671.92</v>
      </c>
      <c r="D1141" s="1">
        <v>15.42</v>
      </c>
      <c r="E1141" s="1">
        <v>1586.3920000000001</v>
      </c>
      <c r="F1141" s="1">
        <v>16.2</v>
      </c>
      <c r="G1141" s="1">
        <v>52881.96</v>
      </c>
    </row>
    <row r="1142" spans="1:7">
      <c r="A1142" s="2">
        <v>43229</v>
      </c>
      <c r="B1142" s="1">
        <v>13.42</v>
      </c>
      <c r="C1142" s="1">
        <v>2697.79</v>
      </c>
      <c r="D1142" s="1">
        <v>14.99</v>
      </c>
      <c r="E1142" s="1">
        <v>1596.0530000000001</v>
      </c>
      <c r="F1142" s="1">
        <v>15.4</v>
      </c>
      <c r="G1142" s="1">
        <v>53301.23</v>
      </c>
    </row>
    <row r="1143" spans="1:7">
      <c r="A1143" s="2">
        <v>43230</v>
      </c>
      <c r="B1143" s="1">
        <v>13.23</v>
      </c>
      <c r="C1143" s="1">
        <v>2723.07</v>
      </c>
      <c r="D1143" s="1">
        <v>14.71</v>
      </c>
      <c r="E1143" s="1">
        <v>1603.713</v>
      </c>
      <c r="F1143" s="1">
        <v>14.97</v>
      </c>
      <c r="G1143" s="1">
        <v>53767.48</v>
      </c>
    </row>
    <row r="1144" spans="1:7">
      <c r="A1144" s="2">
        <v>43231</v>
      </c>
      <c r="B1144" s="1">
        <v>12.65</v>
      </c>
      <c r="C1144" s="1">
        <v>2727.72</v>
      </c>
      <c r="D1144" s="1">
        <v>14.25</v>
      </c>
      <c r="E1144" s="1">
        <v>1606.7919999999999</v>
      </c>
      <c r="F1144" s="1">
        <v>14.62</v>
      </c>
      <c r="G1144" s="1">
        <v>53989.85</v>
      </c>
    </row>
    <row r="1145" spans="1:7">
      <c r="A1145" s="2">
        <v>43234</v>
      </c>
      <c r="B1145" s="1">
        <v>12.93</v>
      </c>
      <c r="C1145" s="1">
        <v>2730.13</v>
      </c>
      <c r="D1145" s="1">
        <v>14.74</v>
      </c>
      <c r="E1145" s="1">
        <v>1600.3440000000001</v>
      </c>
      <c r="F1145" s="1">
        <v>14.2</v>
      </c>
      <c r="G1145" s="1">
        <v>54138.22</v>
      </c>
    </row>
    <row r="1146" spans="1:7">
      <c r="A1146" s="2">
        <v>43235</v>
      </c>
      <c r="B1146" s="1">
        <v>14.63</v>
      </c>
      <c r="C1146" s="1">
        <v>2711.45</v>
      </c>
      <c r="D1146" s="1">
        <v>14.87</v>
      </c>
      <c r="E1146" s="1">
        <v>1600.34</v>
      </c>
      <c r="F1146" s="1">
        <v>15.62</v>
      </c>
      <c r="G1146" s="1">
        <v>53718.58</v>
      </c>
    </row>
    <row r="1147" spans="1:7">
      <c r="A1147" s="2">
        <v>43236</v>
      </c>
      <c r="B1147" s="1">
        <v>13.42</v>
      </c>
      <c r="C1147" s="1">
        <v>2722.46</v>
      </c>
      <c r="D1147" s="1">
        <v>14.63</v>
      </c>
      <c r="E1147" s="1">
        <v>1616.367</v>
      </c>
      <c r="F1147" s="1">
        <v>14.62</v>
      </c>
      <c r="G1147" s="1">
        <v>53860.81</v>
      </c>
    </row>
    <row r="1148" spans="1:7">
      <c r="A1148" s="2">
        <v>43237</v>
      </c>
      <c r="B1148" s="1">
        <v>13.43</v>
      </c>
      <c r="C1148" s="1">
        <v>2720.13</v>
      </c>
      <c r="D1148" s="1">
        <v>14.33</v>
      </c>
      <c r="E1148" s="1">
        <v>1625.29</v>
      </c>
      <c r="F1148" s="1">
        <v>14.2</v>
      </c>
      <c r="G1148" s="1">
        <v>53792.08</v>
      </c>
    </row>
    <row r="1149" spans="1:7">
      <c r="A1149" s="2">
        <v>43238</v>
      </c>
      <c r="B1149" s="1">
        <v>13.42</v>
      </c>
      <c r="C1149" s="1">
        <v>2712.97</v>
      </c>
      <c r="D1149" s="1">
        <v>14.44</v>
      </c>
      <c r="E1149" s="1">
        <v>1626.6289999999999</v>
      </c>
      <c r="F1149" s="1">
        <v>14.28</v>
      </c>
      <c r="G1149" s="1">
        <v>53794.48</v>
      </c>
    </row>
    <row r="1150" spans="1:7">
      <c r="A1150" s="2">
        <v>43241</v>
      </c>
      <c r="B1150" s="1">
        <v>13.08</v>
      </c>
      <c r="C1150" s="1">
        <v>2733.01</v>
      </c>
      <c r="D1150" s="1">
        <v>14.32</v>
      </c>
      <c r="E1150" s="1">
        <v>1637.442</v>
      </c>
      <c r="F1150" s="1">
        <v>14.07</v>
      </c>
      <c r="G1150" s="1">
        <v>54443.55</v>
      </c>
    </row>
    <row r="1151" spans="1:7">
      <c r="A1151" s="2">
        <v>43242</v>
      </c>
      <c r="B1151" s="1">
        <v>13.22</v>
      </c>
      <c r="C1151" s="1">
        <v>2724.44</v>
      </c>
      <c r="D1151" s="1">
        <v>14.73</v>
      </c>
      <c r="E1151" s="1">
        <v>1625.2370000000001</v>
      </c>
      <c r="F1151" s="1">
        <v>14.21</v>
      </c>
      <c r="G1151" s="1">
        <v>54054.2</v>
      </c>
    </row>
    <row r="1152" spans="1:7">
      <c r="A1152" s="2">
        <v>43243</v>
      </c>
      <c r="B1152" s="1">
        <v>12.58</v>
      </c>
      <c r="C1152" s="1">
        <v>2733.29</v>
      </c>
      <c r="D1152" s="1">
        <v>14.33</v>
      </c>
      <c r="E1152" s="1">
        <v>1627.6089999999999</v>
      </c>
      <c r="F1152" s="1">
        <v>13.54</v>
      </c>
      <c r="G1152" s="1">
        <v>54168.25</v>
      </c>
    </row>
    <row r="1153" spans="1:7">
      <c r="A1153" s="2">
        <v>43244</v>
      </c>
      <c r="B1153" s="1">
        <v>12.53</v>
      </c>
      <c r="C1153" s="1">
        <v>2727.76</v>
      </c>
      <c r="D1153" s="1">
        <v>14.25</v>
      </c>
      <c r="E1153" s="1">
        <v>1628.222</v>
      </c>
      <c r="F1153" s="1">
        <v>13.4</v>
      </c>
      <c r="G1153" s="1">
        <v>54004.89</v>
      </c>
    </row>
    <row r="1154" spans="1:7">
      <c r="A1154" s="2">
        <v>43245</v>
      </c>
      <c r="B1154" s="1">
        <v>13.22</v>
      </c>
      <c r="C1154" s="1">
        <v>2721.33</v>
      </c>
      <c r="D1154" s="1">
        <v>14.64</v>
      </c>
      <c r="E1154" s="1">
        <v>1626.9280000000001</v>
      </c>
      <c r="F1154" s="1">
        <v>13.91</v>
      </c>
      <c r="G1154" s="1">
        <v>53890.69</v>
      </c>
    </row>
    <row r="1155" spans="1:7">
      <c r="A1155" s="2">
        <v>43248</v>
      </c>
      <c r="B1155" s="1">
        <v>13.22</v>
      </c>
      <c r="C1155" s="1">
        <v>2721.33</v>
      </c>
      <c r="D1155" s="1">
        <v>14.64</v>
      </c>
      <c r="E1155" s="1">
        <v>1626.9280000000001</v>
      </c>
      <c r="F1155" s="1">
        <v>13.91</v>
      </c>
      <c r="G1155" s="1">
        <v>53890.69</v>
      </c>
    </row>
    <row r="1156" spans="1:7">
      <c r="A1156" s="2">
        <v>43249</v>
      </c>
      <c r="B1156" s="1">
        <v>17.02</v>
      </c>
      <c r="C1156" s="1">
        <v>2689.86</v>
      </c>
      <c r="D1156" s="1">
        <v>16.79</v>
      </c>
      <c r="E1156" s="1">
        <v>1623.6489999999999</v>
      </c>
      <c r="F1156" s="1">
        <v>17.29</v>
      </c>
      <c r="G1156" s="1">
        <v>53038.03</v>
      </c>
    </row>
    <row r="1157" spans="1:7">
      <c r="A1157" s="2">
        <v>43250</v>
      </c>
      <c r="B1157" s="1">
        <v>14.94</v>
      </c>
      <c r="C1157" s="1">
        <v>2724.01</v>
      </c>
      <c r="D1157" s="1">
        <v>15.39</v>
      </c>
      <c r="E1157" s="1">
        <v>1647.989</v>
      </c>
      <c r="F1157" s="1">
        <v>15.55</v>
      </c>
      <c r="G1157" s="1">
        <v>53738.09</v>
      </c>
    </row>
    <row r="1158" spans="1:7">
      <c r="A1158" s="2">
        <v>43251</v>
      </c>
      <c r="B1158" s="1">
        <v>15.43</v>
      </c>
      <c r="C1158" s="1">
        <v>2705.27</v>
      </c>
      <c r="D1158" s="1">
        <v>16.170000000000002</v>
      </c>
      <c r="E1158" s="1">
        <v>1633.6089999999999</v>
      </c>
      <c r="F1158" s="1">
        <v>16.149999999999999</v>
      </c>
      <c r="G1158" s="1">
        <v>53189.25</v>
      </c>
    </row>
    <row r="1159" spans="1:7">
      <c r="A1159" s="2">
        <v>43252</v>
      </c>
      <c r="B1159" s="1">
        <v>13.46</v>
      </c>
      <c r="C1159" s="1">
        <v>2734.62</v>
      </c>
      <c r="D1159" s="1">
        <v>14.84</v>
      </c>
      <c r="E1159" s="1">
        <v>1647.9829999999999</v>
      </c>
      <c r="F1159" s="1">
        <v>14.37</v>
      </c>
      <c r="G1159" s="1">
        <v>53685.29</v>
      </c>
    </row>
    <row r="1160" spans="1:7">
      <c r="A1160" s="2">
        <v>43255</v>
      </c>
      <c r="B1160" s="1">
        <v>12.74</v>
      </c>
      <c r="C1160" s="1">
        <v>2746.87</v>
      </c>
      <c r="D1160" s="1">
        <v>14.68</v>
      </c>
      <c r="E1160" s="1">
        <v>1653.37</v>
      </c>
      <c r="F1160" s="1">
        <v>14.16</v>
      </c>
      <c r="G1160" s="1">
        <v>54074.22</v>
      </c>
    </row>
    <row r="1161" spans="1:7">
      <c r="A1161" s="2">
        <v>43256</v>
      </c>
      <c r="B1161" s="1">
        <v>12.4</v>
      </c>
      <c r="C1161" s="1">
        <v>2748.8</v>
      </c>
      <c r="D1161" s="1">
        <v>14.53</v>
      </c>
      <c r="E1161" s="1">
        <v>1664.625</v>
      </c>
      <c r="F1161" s="1">
        <v>14.02</v>
      </c>
      <c r="G1161" s="1">
        <v>54044.36</v>
      </c>
    </row>
    <row r="1162" spans="1:7">
      <c r="A1162" s="2">
        <v>43257</v>
      </c>
      <c r="B1162" s="1">
        <v>11.64</v>
      </c>
      <c r="C1162" s="1">
        <v>2772.35</v>
      </c>
      <c r="D1162" s="1">
        <v>14.17</v>
      </c>
      <c r="E1162" s="1">
        <v>1675.9490000000001</v>
      </c>
      <c r="F1162" s="1">
        <v>13.31</v>
      </c>
      <c r="G1162" s="1">
        <v>54799.25</v>
      </c>
    </row>
    <row r="1163" spans="1:7">
      <c r="A1163" s="2">
        <v>43258</v>
      </c>
      <c r="B1163" s="1">
        <v>12.13</v>
      </c>
      <c r="C1163" s="1">
        <v>2770.37</v>
      </c>
      <c r="D1163" s="1">
        <v>14.63</v>
      </c>
      <c r="E1163" s="1">
        <v>1667.7750000000001</v>
      </c>
      <c r="F1163" s="1">
        <v>13.46</v>
      </c>
      <c r="G1163" s="1">
        <v>55017.87</v>
      </c>
    </row>
    <row r="1164" spans="1:7">
      <c r="A1164" s="2">
        <v>43259</v>
      </c>
      <c r="B1164" s="1">
        <v>12.18</v>
      </c>
      <c r="C1164" s="1">
        <v>2779.03</v>
      </c>
      <c r="D1164" s="1">
        <v>14.52</v>
      </c>
      <c r="E1164" s="1">
        <v>1672.49</v>
      </c>
      <c r="F1164" s="1">
        <v>13.53</v>
      </c>
      <c r="G1164" s="1">
        <v>55181.61</v>
      </c>
    </row>
    <row r="1165" spans="1:7">
      <c r="A1165" s="2">
        <v>43262</v>
      </c>
      <c r="B1165" s="1">
        <v>12.35</v>
      </c>
      <c r="C1165" s="1">
        <v>2782</v>
      </c>
      <c r="D1165" s="1">
        <v>13.26</v>
      </c>
      <c r="E1165" s="1">
        <v>1674.6780000000001</v>
      </c>
      <c r="F1165" s="1">
        <v>12.9</v>
      </c>
      <c r="G1165" s="1">
        <v>55194.21</v>
      </c>
    </row>
    <row r="1166" spans="1:7">
      <c r="A1166" s="2">
        <v>43263</v>
      </c>
      <c r="B1166" s="1">
        <v>12.34</v>
      </c>
      <c r="C1166" s="1">
        <v>2786.85</v>
      </c>
      <c r="D1166" s="1">
        <v>13.42</v>
      </c>
      <c r="E1166" s="1">
        <v>1682.299</v>
      </c>
      <c r="F1166" s="1">
        <v>12.81</v>
      </c>
      <c r="G1166" s="1">
        <v>55190.76</v>
      </c>
    </row>
    <row r="1167" spans="1:7">
      <c r="A1167" s="2">
        <v>43264</v>
      </c>
      <c r="B1167" s="1">
        <v>12.94</v>
      </c>
      <c r="C1167" s="1">
        <v>2775.63</v>
      </c>
      <c r="D1167" s="1">
        <v>13.52</v>
      </c>
      <c r="E1167" s="1">
        <v>1676.537</v>
      </c>
      <c r="F1167" s="1">
        <v>12.96</v>
      </c>
      <c r="G1167" s="1">
        <v>54930.22</v>
      </c>
    </row>
    <row r="1168" spans="1:7">
      <c r="A1168" s="2">
        <v>43265</v>
      </c>
      <c r="B1168" s="1">
        <v>12.12</v>
      </c>
      <c r="C1168" s="1">
        <v>2782.49</v>
      </c>
      <c r="D1168" s="1">
        <v>12.93</v>
      </c>
      <c r="E1168" s="1">
        <v>1684.7249999999999</v>
      </c>
      <c r="F1168" s="1">
        <v>12.71</v>
      </c>
      <c r="G1168" s="1">
        <v>54886.85</v>
      </c>
    </row>
    <row r="1169" spans="1:7">
      <c r="A1169" s="2">
        <v>43266</v>
      </c>
      <c r="B1169" s="1">
        <v>11.98</v>
      </c>
      <c r="C1169" s="1">
        <v>2779.66</v>
      </c>
      <c r="D1169" s="1">
        <v>13.41</v>
      </c>
      <c r="E1169" s="1">
        <v>1683.9079999999999</v>
      </c>
      <c r="F1169" s="1">
        <v>12.73</v>
      </c>
      <c r="G1169" s="1">
        <v>54717.22</v>
      </c>
    </row>
    <row r="1170" spans="1:7">
      <c r="A1170" s="2">
        <v>43269</v>
      </c>
      <c r="B1170" s="1">
        <v>12.31</v>
      </c>
      <c r="C1170" s="1">
        <v>2773.75</v>
      </c>
      <c r="D1170" s="1">
        <v>14.07</v>
      </c>
      <c r="E1170" s="1">
        <v>1692.46</v>
      </c>
      <c r="F1170" s="1">
        <v>13.03</v>
      </c>
      <c r="G1170" s="1">
        <v>54492.58</v>
      </c>
    </row>
    <row r="1171" spans="1:7">
      <c r="A1171" s="2">
        <v>43270</v>
      </c>
      <c r="B1171" s="1">
        <v>13.35</v>
      </c>
      <c r="C1171" s="1">
        <v>2762.59</v>
      </c>
      <c r="D1171" s="1">
        <v>14.62</v>
      </c>
      <c r="E1171" s="1">
        <v>1693.4459999999999</v>
      </c>
      <c r="F1171" s="1">
        <v>14.84</v>
      </c>
      <c r="G1171" s="1">
        <v>53866.13</v>
      </c>
    </row>
    <row r="1172" spans="1:7">
      <c r="A1172" s="2">
        <v>43271</v>
      </c>
      <c r="B1172" s="1">
        <v>12.79</v>
      </c>
      <c r="C1172" s="1">
        <v>2767.32</v>
      </c>
      <c r="D1172" s="1">
        <v>14.78</v>
      </c>
      <c r="E1172" s="1">
        <v>1706.9849999999999</v>
      </c>
      <c r="F1172" s="1">
        <v>14.47</v>
      </c>
      <c r="G1172" s="1">
        <v>53773.63</v>
      </c>
    </row>
    <row r="1173" spans="1:7">
      <c r="A1173" s="2">
        <v>43272</v>
      </c>
      <c r="B1173" s="1">
        <v>14.64</v>
      </c>
      <c r="C1173" s="1">
        <v>2749.76</v>
      </c>
      <c r="D1173" s="1">
        <v>16.89</v>
      </c>
      <c r="E1173" s="1">
        <v>1688.95</v>
      </c>
      <c r="F1173" s="1">
        <v>15.8</v>
      </c>
      <c r="G1173" s="1">
        <v>53345.98</v>
      </c>
    </row>
    <row r="1174" spans="1:7">
      <c r="A1174" s="2">
        <v>43273</v>
      </c>
      <c r="B1174" s="1">
        <v>13.77</v>
      </c>
      <c r="C1174" s="1">
        <v>2754.88</v>
      </c>
      <c r="D1174" s="1">
        <v>16.149999999999999</v>
      </c>
      <c r="E1174" s="1">
        <v>1685.577</v>
      </c>
      <c r="F1174" s="1">
        <v>14.83</v>
      </c>
      <c r="G1174" s="1">
        <v>53605.9</v>
      </c>
    </row>
    <row r="1175" spans="1:7">
      <c r="A1175" s="2">
        <v>43276</v>
      </c>
      <c r="B1175" s="1">
        <v>17.329999999999998</v>
      </c>
      <c r="C1175" s="1">
        <v>2717.07</v>
      </c>
      <c r="D1175" s="1">
        <v>19.010000000000002</v>
      </c>
      <c r="E1175" s="1">
        <v>1657.51</v>
      </c>
      <c r="F1175" s="1">
        <v>17.71</v>
      </c>
      <c r="G1175" s="1">
        <v>52890.400000000001</v>
      </c>
    </row>
    <row r="1176" spans="1:7">
      <c r="A1176" s="2">
        <v>43277</v>
      </c>
      <c r="B1176" s="1">
        <v>15.92</v>
      </c>
      <c r="C1176" s="1">
        <v>2723.06</v>
      </c>
      <c r="D1176" s="1">
        <v>17.75</v>
      </c>
      <c r="E1176" s="1">
        <v>1668.527</v>
      </c>
      <c r="F1176" s="1">
        <v>16.63</v>
      </c>
      <c r="G1176" s="1">
        <v>52956.5</v>
      </c>
    </row>
    <row r="1177" spans="1:7">
      <c r="A1177" s="2">
        <v>43278</v>
      </c>
      <c r="B1177" s="1">
        <v>17.91</v>
      </c>
      <c r="C1177" s="1">
        <v>2699.63</v>
      </c>
      <c r="D1177" s="1">
        <v>19.96</v>
      </c>
      <c r="E1177" s="1">
        <v>1640.454</v>
      </c>
      <c r="F1177" s="1">
        <v>17.93</v>
      </c>
      <c r="G1177" s="1">
        <v>52595.55</v>
      </c>
    </row>
    <row r="1178" spans="1:7">
      <c r="A1178" s="2">
        <v>43279</v>
      </c>
      <c r="B1178" s="1">
        <v>16.850000000000001</v>
      </c>
      <c r="C1178" s="1">
        <v>2716.31</v>
      </c>
      <c r="D1178" s="1">
        <v>19.21</v>
      </c>
      <c r="E1178" s="1">
        <v>1645.0170000000001</v>
      </c>
      <c r="F1178" s="1">
        <v>17.13</v>
      </c>
      <c r="G1178" s="1">
        <v>52810.26</v>
      </c>
    </row>
    <row r="1179" spans="1:7">
      <c r="A1179" s="2">
        <v>43280</v>
      </c>
      <c r="B1179" s="1">
        <v>16.09</v>
      </c>
      <c r="C1179" s="1">
        <v>2718.37</v>
      </c>
      <c r="D1179" s="1">
        <v>17.690000000000001</v>
      </c>
      <c r="E1179" s="1">
        <v>1643.069</v>
      </c>
      <c r="F1179" s="1">
        <v>16.34</v>
      </c>
      <c r="G1179" s="1">
        <v>52930.99</v>
      </c>
    </row>
    <row r="1180" spans="1:7">
      <c r="A1180" s="2">
        <v>43283</v>
      </c>
      <c r="B1180" s="1">
        <v>15.6</v>
      </c>
      <c r="C1180" s="1">
        <v>2726.71</v>
      </c>
      <c r="D1180" s="1">
        <v>17.77</v>
      </c>
      <c r="E1180" s="1">
        <v>1655.086</v>
      </c>
      <c r="F1180" s="1">
        <v>16.21</v>
      </c>
      <c r="G1180" s="1">
        <v>53009</v>
      </c>
    </row>
    <row r="1181" spans="1:7">
      <c r="A1181" s="2">
        <v>43284</v>
      </c>
      <c r="B1181" s="1">
        <v>16.14</v>
      </c>
      <c r="C1181" s="1">
        <v>2713.22</v>
      </c>
      <c r="D1181" s="1">
        <v>17.510000000000002</v>
      </c>
      <c r="E1181" s="1">
        <v>1660.42</v>
      </c>
      <c r="F1181" s="1">
        <v>16.79</v>
      </c>
      <c r="G1181" s="1">
        <v>52720.35</v>
      </c>
    </row>
    <row r="1182" spans="1:7">
      <c r="A1182" s="2">
        <v>43285</v>
      </c>
      <c r="B1182" s="1">
        <v>16.14</v>
      </c>
      <c r="C1182" s="1">
        <v>2713.22</v>
      </c>
      <c r="D1182" s="1">
        <v>17.510000000000002</v>
      </c>
      <c r="E1182" s="1">
        <v>1660.42</v>
      </c>
      <c r="F1182" s="1">
        <v>16.79</v>
      </c>
      <c r="G1182" s="1">
        <v>52720.35</v>
      </c>
    </row>
    <row r="1183" spans="1:7">
      <c r="A1183" s="2">
        <v>43286</v>
      </c>
      <c r="B1183" s="1">
        <v>14.97</v>
      </c>
      <c r="C1183" s="1">
        <v>2736.61</v>
      </c>
      <c r="D1183" s="1">
        <v>16.88</v>
      </c>
      <c r="E1183" s="1">
        <v>1679.482</v>
      </c>
      <c r="F1183" s="1">
        <v>16.010000000000002</v>
      </c>
      <c r="G1183" s="1">
        <v>53135.42</v>
      </c>
    </row>
    <row r="1184" spans="1:7">
      <c r="A1184" s="2">
        <v>43287</v>
      </c>
      <c r="B1184" s="1">
        <v>13.37</v>
      </c>
      <c r="C1184" s="1">
        <v>2759.82</v>
      </c>
      <c r="D1184" s="1">
        <v>15.32</v>
      </c>
      <c r="E1184" s="1">
        <v>1694.0540000000001</v>
      </c>
      <c r="F1184" s="1">
        <v>14.7</v>
      </c>
      <c r="G1184" s="1">
        <v>53365.440000000002</v>
      </c>
    </row>
    <row r="1185" spans="1:7">
      <c r="A1185" s="2">
        <v>43290</v>
      </c>
      <c r="B1185" s="1">
        <v>12.69</v>
      </c>
      <c r="C1185" s="1">
        <v>2784.17</v>
      </c>
      <c r="D1185" s="1">
        <v>14.67</v>
      </c>
      <c r="E1185" s="1">
        <v>1704.6030000000001</v>
      </c>
      <c r="F1185" s="1">
        <v>14</v>
      </c>
      <c r="G1185" s="1">
        <v>54072.67</v>
      </c>
    </row>
    <row r="1186" spans="1:7">
      <c r="A1186" s="2">
        <v>43291</v>
      </c>
      <c r="B1186" s="1">
        <v>12.64</v>
      </c>
      <c r="C1186" s="1">
        <v>2793.84</v>
      </c>
      <c r="D1186" s="1">
        <v>15.33</v>
      </c>
      <c r="E1186" s="1">
        <v>1695.6179999999999</v>
      </c>
      <c r="F1186" s="1">
        <v>13.61</v>
      </c>
      <c r="G1186" s="1">
        <v>54384.9</v>
      </c>
    </row>
    <row r="1187" spans="1:7">
      <c r="A1187" s="2">
        <v>43292</v>
      </c>
      <c r="B1187" s="1">
        <v>13.63</v>
      </c>
      <c r="C1187" s="1">
        <v>2774.02</v>
      </c>
      <c r="D1187" s="1">
        <v>15.89</v>
      </c>
      <c r="E1187" s="1">
        <v>1683.662</v>
      </c>
      <c r="F1187" s="1">
        <v>14.6</v>
      </c>
      <c r="G1187" s="1">
        <v>53906.49</v>
      </c>
    </row>
    <row r="1188" spans="1:7">
      <c r="A1188" s="2">
        <v>43293</v>
      </c>
      <c r="B1188" s="1">
        <v>12.58</v>
      </c>
      <c r="C1188" s="1">
        <v>2798.29</v>
      </c>
      <c r="D1188" s="1">
        <v>15.43</v>
      </c>
      <c r="E1188" s="1">
        <v>1690.277</v>
      </c>
      <c r="F1188" s="1">
        <v>13.73</v>
      </c>
      <c r="G1188" s="1">
        <v>54396.3</v>
      </c>
    </row>
    <row r="1189" spans="1:7">
      <c r="A1189" s="2">
        <v>43294</v>
      </c>
      <c r="B1189" s="1">
        <v>12.18</v>
      </c>
      <c r="C1189" s="1">
        <v>2801.31</v>
      </c>
      <c r="D1189" s="1">
        <v>14.76</v>
      </c>
      <c r="E1189" s="1">
        <v>1687.079</v>
      </c>
      <c r="F1189" s="1">
        <v>13.15</v>
      </c>
      <c r="G1189" s="1">
        <v>54602.58</v>
      </c>
    </row>
    <row r="1190" spans="1:7">
      <c r="A1190" s="2">
        <v>43297</v>
      </c>
      <c r="B1190" s="1">
        <v>12.83</v>
      </c>
      <c r="C1190" s="1">
        <v>2798.43</v>
      </c>
      <c r="D1190" s="1">
        <v>14.99</v>
      </c>
      <c r="E1190" s="1">
        <v>1678.5440000000001</v>
      </c>
      <c r="F1190" s="1">
        <v>13.1</v>
      </c>
      <c r="G1190" s="1">
        <v>54700.69</v>
      </c>
    </row>
    <row r="1191" spans="1:7">
      <c r="A1191" s="2">
        <v>43298</v>
      </c>
      <c r="B1191" s="1">
        <v>12.06</v>
      </c>
      <c r="C1191" s="1">
        <v>2809.55</v>
      </c>
      <c r="D1191" s="1">
        <v>14.03</v>
      </c>
      <c r="E1191" s="1">
        <v>1687.2639999999999</v>
      </c>
      <c r="F1191" s="1">
        <v>12.92</v>
      </c>
      <c r="G1191" s="1">
        <v>54821.89</v>
      </c>
    </row>
    <row r="1192" spans="1:7">
      <c r="A1192" s="2">
        <v>43299</v>
      </c>
      <c r="B1192" s="1">
        <v>12.1</v>
      </c>
      <c r="C1192" s="1">
        <v>2815.62</v>
      </c>
      <c r="D1192" s="1">
        <v>13.86</v>
      </c>
      <c r="E1192" s="1">
        <v>1691.8689999999999</v>
      </c>
      <c r="F1192" s="1">
        <v>13.12</v>
      </c>
      <c r="G1192" s="1">
        <v>54995.17</v>
      </c>
    </row>
    <row r="1193" spans="1:7">
      <c r="A1193" s="2">
        <v>43300</v>
      </c>
      <c r="B1193" s="1">
        <v>12.87</v>
      </c>
      <c r="C1193" s="1">
        <v>2804.49</v>
      </c>
      <c r="D1193" s="1">
        <v>14.19</v>
      </c>
      <c r="E1193" s="1">
        <v>1701.3109999999999</v>
      </c>
      <c r="F1193" s="1">
        <v>13.48</v>
      </c>
      <c r="G1193" s="1">
        <v>54724.33</v>
      </c>
    </row>
    <row r="1194" spans="1:7">
      <c r="A1194" s="2">
        <v>43301</v>
      </c>
      <c r="B1194" s="1">
        <v>12.86</v>
      </c>
      <c r="C1194" s="1">
        <v>2801.83</v>
      </c>
      <c r="D1194" s="1">
        <v>14.02</v>
      </c>
      <c r="E1194" s="1">
        <v>1696.808</v>
      </c>
      <c r="F1194" s="1">
        <v>13.53</v>
      </c>
      <c r="G1194" s="1">
        <v>54710.41</v>
      </c>
    </row>
    <row r="1195" spans="1:7">
      <c r="A1195" s="2">
        <v>43304</v>
      </c>
      <c r="B1195" s="1">
        <v>12.62</v>
      </c>
      <c r="C1195" s="1">
        <v>2806.98</v>
      </c>
      <c r="D1195" s="1">
        <v>14.31</v>
      </c>
      <c r="E1195" s="1">
        <v>1698.414</v>
      </c>
      <c r="F1195" s="1">
        <v>13.6</v>
      </c>
      <c r="G1195" s="1">
        <v>54680.21</v>
      </c>
    </row>
    <row r="1196" spans="1:7">
      <c r="A1196" s="2">
        <v>43305</v>
      </c>
      <c r="B1196" s="1">
        <v>12.41</v>
      </c>
      <c r="C1196" s="1">
        <v>2820.4</v>
      </c>
      <c r="D1196" s="1">
        <v>15.62</v>
      </c>
      <c r="E1196" s="1">
        <v>1680.1949999999999</v>
      </c>
      <c r="F1196" s="1">
        <v>13.4</v>
      </c>
      <c r="G1196" s="1">
        <v>55111.75</v>
      </c>
    </row>
    <row r="1197" spans="1:7">
      <c r="A1197" s="2">
        <v>43306</v>
      </c>
      <c r="B1197" s="1">
        <v>12.29</v>
      </c>
      <c r="C1197" s="1">
        <v>2846.07</v>
      </c>
      <c r="D1197" s="1">
        <v>14.8</v>
      </c>
      <c r="E1197" s="1">
        <v>1685.203</v>
      </c>
      <c r="F1197" s="1">
        <v>13.29</v>
      </c>
      <c r="G1197" s="1">
        <v>55487.63</v>
      </c>
    </row>
    <row r="1198" spans="1:7">
      <c r="A1198" s="2">
        <v>43307</v>
      </c>
      <c r="B1198" s="1">
        <v>12.14</v>
      </c>
      <c r="C1198" s="1">
        <v>2837.44</v>
      </c>
      <c r="D1198" s="1">
        <v>14.28</v>
      </c>
      <c r="E1198" s="1">
        <v>1695.36</v>
      </c>
      <c r="F1198" s="1">
        <v>13.22</v>
      </c>
      <c r="G1198" s="1">
        <v>55734.27</v>
      </c>
    </row>
    <row r="1199" spans="1:7">
      <c r="A1199" s="2">
        <v>43308</v>
      </c>
      <c r="B1199" s="1">
        <v>13.03</v>
      </c>
      <c r="C1199" s="1">
        <v>2818.82</v>
      </c>
      <c r="D1199" s="1">
        <v>16.559999999999999</v>
      </c>
      <c r="E1199" s="1">
        <v>1663.34</v>
      </c>
      <c r="F1199" s="1">
        <v>13.58</v>
      </c>
      <c r="G1199" s="1">
        <v>55568.32</v>
      </c>
    </row>
    <row r="1200" spans="1:7">
      <c r="A1200" s="2">
        <v>43311</v>
      </c>
      <c r="B1200" s="1">
        <v>14.26</v>
      </c>
      <c r="C1200" s="1">
        <v>2802.6</v>
      </c>
      <c r="D1200" s="1">
        <v>17.489999999999998</v>
      </c>
      <c r="E1200" s="1">
        <v>1653.1320000000001</v>
      </c>
      <c r="F1200" s="1">
        <v>14.89</v>
      </c>
      <c r="G1200" s="1">
        <v>55253.43</v>
      </c>
    </row>
    <row r="1201" spans="1:7">
      <c r="A1201" s="2">
        <v>43312</v>
      </c>
      <c r="B1201" s="1">
        <v>12.83</v>
      </c>
      <c r="C1201" s="1">
        <v>2816.29</v>
      </c>
      <c r="D1201" s="1">
        <v>16.059999999999999</v>
      </c>
      <c r="E1201" s="1">
        <v>1670.8050000000001</v>
      </c>
      <c r="F1201" s="1">
        <v>13.98</v>
      </c>
      <c r="G1201" s="1">
        <v>55490</v>
      </c>
    </row>
    <row r="1202" spans="1:7">
      <c r="A1202" s="2">
        <v>43313</v>
      </c>
      <c r="B1202" s="1">
        <v>13.15</v>
      </c>
      <c r="C1202" s="1">
        <v>2813.36</v>
      </c>
      <c r="D1202" s="1">
        <v>16.329999999999998</v>
      </c>
      <c r="E1202" s="1">
        <v>1669.2629999999999</v>
      </c>
      <c r="F1202" s="1">
        <v>14.48</v>
      </c>
      <c r="G1202" s="1">
        <v>55312.35</v>
      </c>
    </row>
    <row r="1203" spans="1:7">
      <c r="A1203" s="2">
        <v>43314</v>
      </c>
      <c r="B1203" s="1">
        <v>12.19</v>
      </c>
      <c r="C1203" s="1">
        <v>2827.22</v>
      </c>
      <c r="D1203" s="1">
        <v>15.01</v>
      </c>
      <c r="E1203" s="1">
        <v>1682.0989999999999</v>
      </c>
      <c r="F1203" s="1">
        <v>13.91</v>
      </c>
      <c r="G1203" s="1">
        <v>55300.66</v>
      </c>
    </row>
    <row r="1204" spans="1:7">
      <c r="A1204" s="2">
        <v>43315</v>
      </c>
      <c r="B1204" s="1">
        <v>11.64</v>
      </c>
      <c r="C1204" s="1">
        <v>2840.35</v>
      </c>
      <c r="D1204" s="1">
        <v>15.13</v>
      </c>
      <c r="E1204" s="1">
        <v>1673.3720000000001</v>
      </c>
      <c r="F1204" s="1">
        <v>13.44</v>
      </c>
      <c r="G1204" s="1">
        <v>55598.55</v>
      </c>
    </row>
    <row r="1205" spans="1:7">
      <c r="A1205" s="2">
        <v>43318</v>
      </c>
      <c r="B1205" s="1">
        <v>11.27</v>
      </c>
      <c r="C1205" s="1">
        <v>2850.4</v>
      </c>
      <c r="D1205" s="1">
        <v>14.44</v>
      </c>
      <c r="E1205" s="1">
        <v>1684.3109999999999</v>
      </c>
      <c r="F1205" s="1">
        <v>13.37</v>
      </c>
      <c r="G1205" s="1">
        <v>55689.45</v>
      </c>
    </row>
    <row r="1206" spans="1:7">
      <c r="A1206" s="2">
        <v>43319</v>
      </c>
      <c r="B1206" s="1">
        <v>10.93</v>
      </c>
      <c r="C1206" s="1">
        <v>2858.45</v>
      </c>
      <c r="D1206" s="1">
        <v>13.79</v>
      </c>
      <c r="E1206" s="1">
        <v>1688.3</v>
      </c>
      <c r="F1206" s="1">
        <v>12.76</v>
      </c>
      <c r="G1206" s="1">
        <v>55966.19</v>
      </c>
    </row>
    <row r="1207" spans="1:7">
      <c r="A1207" s="2">
        <v>43320</v>
      </c>
      <c r="B1207" s="1">
        <v>10.85</v>
      </c>
      <c r="C1207" s="1">
        <v>2857.7</v>
      </c>
      <c r="D1207" s="1">
        <v>13.78</v>
      </c>
      <c r="E1207" s="1">
        <v>1686.8820000000001</v>
      </c>
      <c r="F1207" s="1">
        <v>12.75</v>
      </c>
      <c r="G1207" s="1">
        <v>55867.58</v>
      </c>
    </row>
    <row r="1208" spans="1:7">
      <c r="A1208" s="2">
        <v>43321</v>
      </c>
      <c r="B1208" s="1">
        <v>11.27</v>
      </c>
      <c r="C1208" s="1">
        <v>2853.58</v>
      </c>
      <c r="D1208" s="1">
        <v>13.91</v>
      </c>
      <c r="E1208" s="1">
        <v>1690.8869999999999</v>
      </c>
      <c r="F1208" s="1">
        <v>13.12</v>
      </c>
      <c r="G1208" s="1">
        <v>55761.120000000003</v>
      </c>
    </row>
    <row r="1209" spans="1:7">
      <c r="A1209" s="2">
        <v>43322</v>
      </c>
      <c r="B1209" s="1">
        <v>13.16</v>
      </c>
      <c r="C1209" s="1">
        <v>2833.28</v>
      </c>
      <c r="D1209" s="1">
        <v>14.77</v>
      </c>
      <c r="E1209" s="1">
        <v>1686.8040000000001</v>
      </c>
      <c r="F1209" s="1">
        <v>14.36</v>
      </c>
      <c r="G1209" s="1">
        <v>55355.45</v>
      </c>
    </row>
    <row r="1210" spans="1:7">
      <c r="A1210" s="2">
        <v>43325</v>
      </c>
      <c r="B1210" s="1">
        <v>14.78</v>
      </c>
      <c r="C1210" s="1">
        <v>2821.93</v>
      </c>
      <c r="D1210" s="1">
        <v>15.22</v>
      </c>
      <c r="E1210" s="1">
        <v>1675.3150000000001</v>
      </c>
      <c r="F1210" s="1">
        <v>15.62</v>
      </c>
      <c r="G1210" s="1">
        <v>55081.13</v>
      </c>
    </row>
    <row r="1211" spans="1:7">
      <c r="A1211" s="2">
        <v>43326</v>
      </c>
      <c r="B1211" s="1">
        <v>13.31</v>
      </c>
      <c r="C1211" s="1">
        <v>2839.96</v>
      </c>
      <c r="D1211" s="1">
        <v>14.24</v>
      </c>
      <c r="E1211" s="1">
        <v>1692.578</v>
      </c>
      <c r="F1211" s="1">
        <v>13.98</v>
      </c>
      <c r="G1211" s="1">
        <v>55326.53</v>
      </c>
    </row>
    <row r="1212" spans="1:7">
      <c r="A1212" s="2">
        <v>43327</v>
      </c>
      <c r="B1212" s="1">
        <v>14.64</v>
      </c>
      <c r="C1212" s="1">
        <v>2818.37</v>
      </c>
      <c r="D1212" s="1">
        <v>16.079999999999998</v>
      </c>
      <c r="E1212" s="1">
        <v>1670.6659999999999</v>
      </c>
      <c r="F1212" s="1">
        <v>14.96</v>
      </c>
      <c r="G1212" s="1">
        <v>55032.05</v>
      </c>
    </row>
    <row r="1213" spans="1:7">
      <c r="A1213" s="2">
        <v>43328</v>
      </c>
      <c r="B1213" s="1">
        <v>13.45</v>
      </c>
      <c r="C1213" s="1">
        <v>2840.69</v>
      </c>
      <c r="D1213" s="1">
        <v>14.47</v>
      </c>
      <c r="E1213" s="1">
        <v>1685.752</v>
      </c>
      <c r="F1213" s="1">
        <v>13.49</v>
      </c>
      <c r="G1213" s="1">
        <v>55928.94</v>
      </c>
    </row>
    <row r="1214" spans="1:7">
      <c r="A1214" s="2">
        <v>43329</v>
      </c>
      <c r="B1214" s="1">
        <v>12.64</v>
      </c>
      <c r="C1214" s="1">
        <v>2850.13</v>
      </c>
      <c r="D1214" s="1">
        <v>14.3</v>
      </c>
      <c r="E1214" s="1">
        <v>1692.9469999999999</v>
      </c>
      <c r="F1214" s="1">
        <v>12.96</v>
      </c>
      <c r="G1214" s="1">
        <v>56177.47</v>
      </c>
    </row>
    <row r="1215" spans="1:7">
      <c r="A1215" s="2">
        <v>43332</v>
      </c>
      <c r="B1215" s="1">
        <v>12.49</v>
      </c>
      <c r="C1215" s="1">
        <v>2857.05</v>
      </c>
      <c r="D1215" s="1">
        <v>14.64</v>
      </c>
      <c r="E1215" s="1">
        <v>1698.693</v>
      </c>
      <c r="F1215" s="1">
        <v>12.98</v>
      </c>
      <c r="G1215" s="1">
        <v>56373.05</v>
      </c>
    </row>
    <row r="1216" spans="1:7">
      <c r="A1216" s="2">
        <v>43333</v>
      </c>
      <c r="B1216" s="1">
        <v>12.86</v>
      </c>
      <c r="C1216" s="1">
        <v>2862.96</v>
      </c>
      <c r="D1216" s="1">
        <v>14.34</v>
      </c>
      <c r="E1216" s="1">
        <v>1718.0450000000001</v>
      </c>
      <c r="F1216" s="1">
        <v>13.52</v>
      </c>
      <c r="G1216" s="1">
        <v>56512.24</v>
      </c>
    </row>
    <row r="1217" spans="1:7">
      <c r="A1217" s="2">
        <v>43334</v>
      </c>
      <c r="B1217" s="1">
        <v>12.25</v>
      </c>
      <c r="C1217" s="1">
        <v>2861.82</v>
      </c>
      <c r="D1217" s="1">
        <v>14.34</v>
      </c>
      <c r="E1217" s="1">
        <v>1722.5419999999999</v>
      </c>
      <c r="F1217" s="1">
        <v>12.75</v>
      </c>
      <c r="G1217" s="1">
        <v>56318.15</v>
      </c>
    </row>
    <row r="1218" spans="1:7">
      <c r="A1218" s="2">
        <v>43335</v>
      </c>
      <c r="B1218" s="1">
        <v>12.41</v>
      </c>
      <c r="C1218" s="1">
        <v>2856.98</v>
      </c>
      <c r="D1218" s="1">
        <v>14.58</v>
      </c>
      <c r="E1218" s="1">
        <v>1717.0509999999999</v>
      </c>
      <c r="F1218" s="1">
        <v>12.87</v>
      </c>
      <c r="G1218" s="1">
        <v>56170.64</v>
      </c>
    </row>
    <row r="1219" spans="1:7">
      <c r="A1219" s="2">
        <v>43336</v>
      </c>
      <c r="B1219" s="1">
        <v>11.99</v>
      </c>
      <c r="C1219" s="1">
        <v>2874.69</v>
      </c>
      <c r="D1219" s="1">
        <v>13.86</v>
      </c>
      <c r="E1219" s="1">
        <v>1725.671</v>
      </c>
      <c r="F1219" s="1">
        <v>12.55</v>
      </c>
      <c r="G1219" s="1">
        <v>56462.64</v>
      </c>
    </row>
    <row r="1220" spans="1:7">
      <c r="A1220" s="2">
        <v>43339</v>
      </c>
      <c r="B1220" s="1">
        <v>12.16</v>
      </c>
      <c r="C1220" s="1">
        <v>2896.74</v>
      </c>
      <c r="D1220" s="1">
        <v>14.09</v>
      </c>
      <c r="E1220" s="1">
        <v>1728.4059999999999</v>
      </c>
      <c r="F1220" s="1">
        <v>12.78</v>
      </c>
      <c r="G1220" s="1">
        <v>57043.66</v>
      </c>
    </row>
    <row r="1221" spans="1:7">
      <c r="A1221" s="2">
        <v>43340</v>
      </c>
      <c r="B1221" s="1">
        <v>12.5</v>
      </c>
      <c r="C1221" s="1">
        <v>2897.52</v>
      </c>
      <c r="D1221" s="1">
        <v>14.38</v>
      </c>
      <c r="E1221" s="1">
        <v>1728.422</v>
      </c>
      <c r="F1221" s="1">
        <v>13.07</v>
      </c>
      <c r="G1221" s="1">
        <v>57075.13</v>
      </c>
    </row>
    <row r="1222" spans="1:7">
      <c r="A1222" s="2">
        <v>43341</v>
      </c>
      <c r="B1222" s="1">
        <v>12.25</v>
      </c>
      <c r="C1222" s="1">
        <v>2914.04</v>
      </c>
      <c r="D1222" s="1">
        <v>14.38</v>
      </c>
      <c r="E1222" s="1">
        <v>1734.749</v>
      </c>
      <c r="F1222" s="1">
        <v>12.97</v>
      </c>
      <c r="G1222" s="1">
        <v>57234.9</v>
      </c>
    </row>
    <row r="1223" spans="1:7">
      <c r="A1223" s="2">
        <v>43342</v>
      </c>
      <c r="B1223" s="1">
        <v>13.53</v>
      </c>
      <c r="C1223" s="1">
        <v>2901.13</v>
      </c>
      <c r="D1223" s="1">
        <v>14.61</v>
      </c>
      <c r="E1223" s="1">
        <v>1732.354</v>
      </c>
      <c r="F1223" s="1">
        <v>13.94</v>
      </c>
      <c r="G1223" s="1">
        <v>56938.98</v>
      </c>
    </row>
    <row r="1224" spans="1:7">
      <c r="A1224" s="2">
        <v>43343</v>
      </c>
      <c r="B1224" s="1">
        <v>12.86</v>
      </c>
      <c r="C1224" s="1">
        <v>2901.52</v>
      </c>
      <c r="D1224" s="1">
        <v>14.43</v>
      </c>
      <c r="E1224" s="1">
        <v>1740.7529999999999</v>
      </c>
      <c r="F1224" s="1">
        <v>13.37</v>
      </c>
      <c r="G1224" s="1">
        <v>56908.53</v>
      </c>
    </row>
    <row r="1225" spans="1:7">
      <c r="A1225" s="2">
        <v>43346</v>
      </c>
      <c r="B1225" s="1">
        <v>12.86</v>
      </c>
      <c r="C1225" s="1">
        <v>2901.52</v>
      </c>
      <c r="D1225" s="1">
        <v>14.43</v>
      </c>
      <c r="E1225" s="1">
        <v>1740.7529999999999</v>
      </c>
      <c r="F1225" s="1">
        <v>13.37</v>
      </c>
      <c r="G1225" s="1">
        <v>56908.53</v>
      </c>
    </row>
    <row r="1226" spans="1:7">
      <c r="A1226" s="2">
        <v>43347</v>
      </c>
      <c r="B1226" s="1">
        <v>13.16</v>
      </c>
      <c r="C1226" s="1">
        <v>2896.72</v>
      </c>
      <c r="D1226" s="1">
        <v>15.07</v>
      </c>
      <c r="E1226" s="1">
        <v>1733.377</v>
      </c>
      <c r="F1226" s="1">
        <v>13.83</v>
      </c>
      <c r="G1226" s="1">
        <v>56881.48</v>
      </c>
    </row>
    <row r="1227" spans="1:7">
      <c r="A1227" s="2">
        <v>43348</v>
      </c>
      <c r="B1227" s="1">
        <v>13.91</v>
      </c>
      <c r="C1227" s="1">
        <v>2888.6</v>
      </c>
      <c r="D1227" s="1">
        <v>15.43</v>
      </c>
      <c r="E1227" s="1">
        <v>1727.645</v>
      </c>
      <c r="F1227" s="1">
        <v>14.49</v>
      </c>
      <c r="G1227" s="1">
        <v>56930.82</v>
      </c>
    </row>
    <row r="1228" spans="1:7">
      <c r="A1228" s="2">
        <v>43349</v>
      </c>
      <c r="B1228" s="1">
        <v>14.65</v>
      </c>
      <c r="C1228" s="1">
        <v>2878.05</v>
      </c>
      <c r="D1228" s="1">
        <v>16.25</v>
      </c>
      <c r="E1228" s="1">
        <v>1714.4680000000001</v>
      </c>
      <c r="F1228" s="1">
        <v>14.77</v>
      </c>
      <c r="G1228" s="1">
        <v>56989.97</v>
      </c>
    </row>
    <row r="1229" spans="1:7">
      <c r="A1229" s="2">
        <v>43350</v>
      </c>
      <c r="B1229" s="1">
        <v>14.88</v>
      </c>
      <c r="C1229" s="1">
        <v>2871.68</v>
      </c>
      <c r="D1229" s="1">
        <v>15.67</v>
      </c>
      <c r="E1229" s="1">
        <v>1713.18</v>
      </c>
      <c r="F1229" s="1">
        <v>15.04</v>
      </c>
      <c r="G1229" s="1">
        <v>56827.5</v>
      </c>
    </row>
    <row r="1230" spans="1:7">
      <c r="A1230" s="2">
        <v>43353</v>
      </c>
      <c r="B1230" s="1">
        <v>14.16</v>
      </c>
      <c r="C1230" s="1">
        <v>2877.13</v>
      </c>
      <c r="D1230" s="1">
        <v>15.65</v>
      </c>
      <c r="E1230" s="1">
        <v>1717.4670000000001</v>
      </c>
      <c r="F1230" s="1">
        <v>14.57</v>
      </c>
      <c r="G1230" s="1">
        <v>56697.11</v>
      </c>
    </row>
    <row r="1231" spans="1:7">
      <c r="A1231" s="2">
        <v>43354</v>
      </c>
      <c r="B1231" s="1">
        <v>13.22</v>
      </c>
      <c r="C1231" s="1">
        <v>2887.89</v>
      </c>
      <c r="D1231" s="1">
        <v>15.08</v>
      </c>
      <c r="E1231" s="1">
        <v>1718.404</v>
      </c>
      <c r="F1231" s="1">
        <v>13.91</v>
      </c>
      <c r="G1231" s="1">
        <v>56947.03</v>
      </c>
    </row>
    <row r="1232" spans="1:7">
      <c r="A1232" s="2">
        <v>43355</v>
      </c>
      <c r="B1232" s="1">
        <v>13.14</v>
      </c>
      <c r="C1232" s="1">
        <v>2888.92</v>
      </c>
      <c r="D1232" s="1">
        <v>14.87</v>
      </c>
      <c r="E1232" s="1">
        <v>1715.6959999999999</v>
      </c>
      <c r="F1232" s="1">
        <v>13.87</v>
      </c>
      <c r="G1232" s="1">
        <v>57008.14</v>
      </c>
    </row>
    <row r="1233" spans="1:7">
      <c r="A1233" s="2">
        <v>43356</v>
      </c>
      <c r="B1233" s="1">
        <v>12.37</v>
      </c>
      <c r="C1233" s="1">
        <v>2904.18</v>
      </c>
      <c r="D1233" s="1">
        <v>14.46</v>
      </c>
      <c r="E1233" s="1">
        <v>1714.32</v>
      </c>
      <c r="F1233" s="1">
        <v>13.36</v>
      </c>
      <c r="G1233" s="1">
        <v>57336.42</v>
      </c>
    </row>
    <row r="1234" spans="1:7">
      <c r="A1234" s="2">
        <v>43357</v>
      </c>
      <c r="B1234" s="1">
        <v>12.07</v>
      </c>
      <c r="C1234" s="1">
        <v>2904.98</v>
      </c>
      <c r="D1234" s="1">
        <v>13.64</v>
      </c>
      <c r="E1234" s="1">
        <v>1721.7190000000001</v>
      </c>
      <c r="F1234" s="1">
        <v>12.9</v>
      </c>
      <c r="G1234" s="1">
        <v>57362.59</v>
      </c>
    </row>
    <row r="1235" spans="1:7">
      <c r="A1235" s="2">
        <v>43360</v>
      </c>
      <c r="B1235" s="1">
        <v>13.68</v>
      </c>
      <c r="C1235" s="1">
        <v>2888.8</v>
      </c>
      <c r="D1235" s="1">
        <v>14.95</v>
      </c>
      <c r="E1235" s="1">
        <v>1703.548</v>
      </c>
      <c r="F1235" s="1">
        <v>14.16</v>
      </c>
      <c r="G1235" s="1">
        <v>57159.6</v>
      </c>
    </row>
    <row r="1236" spans="1:7">
      <c r="A1236" s="2">
        <v>43361</v>
      </c>
      <c r="B1236" s="1">
        <v>12.79</v>
      </c>
      <c r="C1236" s="1">
        <v>2904.31</v>
      </c>
      <c r="D1236" s="1">
        <v>14.18</v>
      </c>
      <c r="E1236" s="1">
        <v>1710.971</v>
      </c>
      <c r="F1236" s="1">
        <v>13.34</v>
      </c>
      <c r="G1236" s="1">
        <v>57564.99</v>
      </c>
    </row>
    <row r="1237" spans="1:7">
      <c r="A1237" s="2">
        <v>43362</v>
      </c>
      <c r="B1237" s="1">
        <v>11.75</v>
      </c>
      <c r="C1237" s="1">
        <v>2907.95</v>
      </c>
      <c r="D1237" s="1">
        <v>14.2</v>
      </c>
      <c r="E1237" s="1">
        <v>1702.934</v>
      </c>
      <c r="F1237" s="1">
        <v>12.34</v>
      </c>
      <c r="G1237" s="1">
        <v>57913.27</v>
      </c>
    </row>
    <row r="1238" spans="1:7">
      <c r="A1238" s="2">
        <v>43363</v>
      </c>
      <c r="B1238" s="1">
        <v>11.8</v>
      </c>
      <c r="C1238" s="1">
        <v>2930.75</v>
      </c>
      <c r="D1238" s="1">
        <v>13.4</v>
      </c>
      <c r="E1238" s="1">
        <v>1720.184</v>
      </c>
      <c r="F1238" s="1">
        <v>12.75</v>
      </c>
      <c r="G1238" s="1">
        <v>58464.24</v>
      </c>
    </row>
    <row r="1239" spans="1:7">
      <c r="A1239" s="2">
        <v>43364</v>
      </c>
      <c r="B1239" s="1">
        <v>11.68</v>
      </c>
      <c r="C1239" s="1">
        <v>2929.67</v>
      </c>
      <c r="D1239" s="1">
        <v>13.84</v>
      </c>
      <c r="E1239" s="1">
        <v>1712.316</v>
      </c>
      <c r="F1239" s="1">
        <v>12.41</v>
      </c>
      <c r="G1239" s="1">
        <v>58654</v>
      </c>
    </row>
    <row r="1240" spans="1:7">
      <c r="A1240" s="2">
        <v>43367</v>
      </c>
      <c r="B1240" s="1">
        <v>12.2</v>
      </c>
      <c r="C1240" s="1">
        <v>2919.37</v>
      </c>
      <c r="D1240" s="1">
        <v>14.96</v>
      </c>
      <c r="E1240" s="1">
        <v>1705.318</v>
      </c>
      <c r="F1240" s="1">
        <v>12.97</v>
      </c>
      <c r="G1240" s="1">
        <v>58256.05</v>
      </c>
    </row>
    <row r="1241" spans="1:7">
      <c r="A1241" s="2">
        <v>43368</v>
      </c>
      <c r="B1241" s="1">
        <v>12.42</v>
      </c>
      <c r="C1241" s="1">
        <v>2915.56</v>
      </c>
      <c r="D1241" s="1">
        <v>14.49</v>
      </c>
      <c r="E1241" s="1">
        <v>1708.8050000000001</v>
      </c>
      <c r="F1241" s="1">
        <v>13.37</v>
      </c>
      <c r="G1241" s="1">
        <v>58102.879999999997</v>
      </c>
    </row>
    <row r="1242" spans="1:7">
      <c r="A1242" s="2">
        <v>43369</v>
      </c>
      <c r="B1242" s="1">
        <v>12.89</v>
      </c>
      <c r="C1242" s="1">
        <v>2905.97</v>
      </c>
      <c r="D1242" s="1">
        <v>15.18</v>
      </c>
      <c r="E1242" s="1">
        <v>1691.6079999999999</v>
      </c>
      <c r="F1242" s="1">
        <v>13.39</v>
      </c>
      <c r="G1242" s="1">
        <v>57868.36</v>
      </c>
    </row>
    <row r="1243" spans="1:7">
      <c r="A1243" s="2">
        <v>43370</v>
      </c>
      <c r="B1243" s="1">
        <v>12.41</v>
      </c>
      <c r="C1243" s="1">
        <v>2914</v>
      </c>
      <c r="D1243" s="1">
        <v>14.86</v>
      </c>
      <c r="E1243" s="1">
        <v>1690.5260000000001</v>
      </c>
      <c r="F1243" s="1">
        <v>13.33</v>
      </c>
      <c r="G1243" s="1">
        <v>57988.22</v>
      </c>
    </row>
    <row r="1244" spans="1:7">
      <c r="A1244" s="2">
        <v>43371</v>
      </c>
      <c r="B1244" s="1">
        <v>12.12</v>
      </c>
      <c r="C1244" s="1">
        <v>2913.98</v>
      </c>
      <c r="D1244" s="1">
        <v>14.36</v>
      </c>
      <c r="E1244" s="1">
        <v>1696.5709999999999</v>
      </c>
      <c r="F1244" s="1">
        <v>13.16</v>
      </c>
      <c r="G1244" s="1">
        <v>58028.52</v>
      </c>
    </row>
    <row r="1245" spans="1:7">
      <c r="A1245" s="2">
        <v>43374</v>
      </c>
      <c r="B1245" s="1">
        <v>12</v>
      </c>
      <c r="C1245" s="1">
        <v>2924.59</v>
      </c>
      <c r="D1245" s="1">
        <v>15.96</v>
      </c>
      <c r="E1245" s="1">
        <v>1672.992</v>
      </c>
      <c r="F1245" s="1">
        <v>13.43</v>
      </c>
      <c r="G1245" s="1">
        <v>58451.6</v>
      </c>
    </row>
    <row r="1246" spans="1:7">
      <c r="A1246" s="2">
        <v>43375</v>
      </c>
      <c r="B1246" s="1">
        <v>12.05</v>
      </c>
      <c r="C1246" s="1">
        <v>2923.43</v>
      </c>
      <c r="D1246" s="1">
        <v>17.11</v>
      </c>
      <c r="E1246" s="1">
        <v>1656.0419999999999</v>
      </c>
      <c r="F1246" s="1">
        <v>13.53</v>
      </c>
      <c r="G1246" s="1">
        <v>58720.77</v>
      </c>
    </row>
    <row r="1247" spans="1:7">
      <c r="A1247" s="2">
        <v>43376</v>
      </c>
      <c r="B1247" s="1">
        <v>11.61</v>
      </c>
      <c r="C1247" s="1">
        <v>2925.51</v>
      </c>
      <c r="D1247" s="1">
        <v>15.86</v>
      </c>
      <c r="E1247" s="1">
        <v>1671.2940000000001</v>
      </c>
      <c r="F1247" s="1">
        <v>13.08</v>
      </c>
      <c r="G1247" s="1">
        <v>58840.19</v>
      </c>
    </row>
    <row r="1248" spans="1:7">
      <c r="A1248" s="2">
        <v>43377</v>
      </c>
      <c r="B1248" s="1">
        <v>14.22</v>
      </c>
      <c r="C1248" s="1">
        <v>2901.61</v>
      </c>
      <c r="D1248" s="1">
        <v>18.36</v>
      </c>
      <c r="E1248" s="1">
        <v>1646.9110000000001</v>
      </c>
      <c r="F1248" s="1">
        <v>15.31</v>
      </c>
      <c r="G1248" s="1">
        <v>58422.16</v>
      </c>
    </row>
    <row r="1249" spans="1:7">
      <c r="A1249" s="2">
        <v>43378</v>
      </c>
      <c r="B1249" s="1">
        <v>14.82</v>
      </c>
      <c r="C1249" s="1">
        <v>2885.57</v>
      </c>
      <c r="D1249" s="1">
        <v>19.59</v>
      </c>
      <c r="E1249" s="1">
        <v>1632.1120000000001</v>
      </c>
      <c r="F1249" s="1">
        <v>15.63</v>
      </c>
      <c r="G1249" s="1">
        <v>58026.28</v>
      </c>
    </row>
    <row r="1250" spans="1:7">
      <c r="A1250" s="2">
        <v>43381</v>
      </c>
      <c r="B1250" s="1">
        <v>15.69</v>
      </c>
      <c r="C1250" s="1">
        <v>2884.43</v>
      </c>
      <c r="D1250" s="1">
        <v>19.600000000000001</v>
      </c>
      <c r="E1250" s="1">
        <v>1629.5150000000001</v>
      </c>
      <c r="F1250" s="1">
        <v>16.03</v>
      </c>
      <c r="G1250" s="1">
        <v>58113.46</v>
      </c>
    </row>
    <row r="1251" spans="1:7">
      <c r="A1251" s="2">
        <v>43382</v>
      </c>
      <c r="B1251" s="1">
        <v>15.95</v>
      </c>
      <c r="C1251" s="1">
        <v>2880.34</v>
      </c>
      <c r="D1251" s="1">
        <v>19.36</v>
      </c>
      <c r="E1251" s="1">
        <v>1621.865</v>
      </c>
      <c r="F1251" s="1">
        <v>16.260000000000002</v>
      </c>
      <c r="G1251" s="1">
        <v>57999.1</v>
      </c>
    </row>
    <row r="1252" spans="1:7">
      <c r="A1252" s="2">
        <v>43383</v>
      </c>
      <c r="B1252" s="1">
        <v>22.96</v>
      </c>
      <c r="C1252" s="1">
        <v>2785.68</v>
      </c>
      <c r="D1252" s="1">
        <v>23.99</v>
      </c>
      <c r="E1252" s="1">
        <v>1575.412</v>
      </c>
      <c r="F1252" s="1">
        <v>21.92</v>
      </c>
      <c r="G1252" s="1">
        <v>56173.72</v>
      </c>
    </row>
    <row r="1253" spans="1:7">
      <c r="A1253" s="2">
        <v>43384</v>
      </c>
      <c r="B1253" s="1">
        <v>24.98</v>
      </c>
      <c r="C1253" s="1">
        <v>2728.37</v>
      </c>
      <c r="D1253" s="1">
        <v>23.49</v>
      </c>
      <c r="E1253" s="1">
        <v>1545.38</v>
      </c>
      <c r="F1253" s="1">
        <v>24.17</v>
      </c>
      <c r="G1253" s="1">
        <v>54975.79</v>
      </c>
    </row>
    <row r="1254" spans="1:7">
      <c r="A1254" s="2">
        <v>43385</v>
      </c>
      <c r="B1254" s="1">
        <v>21.31</v>
      </c>
      <c r="C1254" s="1">
        <v>2767.13</v>
      </c>
      <c r="D1254" s="1">
        <v>23.32</v>
      </c>
      <c r="E1254" s="1">
        <v>1546.6790000000001</v>
      </c>
      <c r="F1254" s="1">
        <v>20.73</v>
      </c>
      <c r="G1254" s="1">
        <v>55605.93</v>
      </c>
    </row>
    <row r="1255" spans="1:7">
      <c r="A1255" s="2">
        <v>43388</v>
      </c>
      <c r="B1255" s="1">
        <v>21.3</v>
      </c>
      <c r="C1255" s="1">
        <v>2750.79</v>
      </c>
      <c r="D1255" s="1">
        <v>23.09</v>
      </c>
      <c r="E1255" s="1">
        <v>1553.095</v>
      </c>
      <c r="F1255" s="1">
        <v>21.5</v>
      </c>
      <c r="G1255" s="1">
        <v>55409.67</v>
      </c>
    </row>
    <row r="1256" spans="1:7">
      <c r="A1256" s="2">
        <v>43389</v>
      </c>
      <c r="B1256" s="1">
        <v>17.62</v>
      </c>
      <c r="C1256" s="1">
        <v>2809.92</v>
      </c>
      <c r="D1256" s="1">
        <v>20.29</v>
      </c>
      <c r="E1256" s="1">
        <v>1596.837</v>
      </c>
      <c r="F1256" s="1">
        <v>18.100000000000001</v>
      </c>
      <c r="G1256" s="1">
        <v>56611.91</v>
      </c>
    </row>
    <row r="1257" spans="1:7">
      <c r="A1257" s="2">
        <v>43390</v>
      </c>
      <c r="B1257" s="1">
        <v>17.399999999999999</v>
      </c>
      <c r="C1257" s="1">
        <v>2809.21</v>
      </c>
      <c r="D1257" s="1">
        <v>20.51</v>
      </c>
      <c r="E1257" s="1">
        <v>1589.604</v>
      </c>
      <c r="F1257" s="1">
        <v>18.059999999999999</v>
      </c>
      <c r="G1257" s="1">
        <v>56410.59</v>
      </c>
    </row>
    <row r="1258" spans="1:7">
      <c r="A1258" s="2">
        <v>43391</v>
      </c>
      <c r="B1258" s="1">
        <v>20.059999999999999</v>
      </c>
      <c r="C1258" s="1">
        <v>2768.78</v>
      </c>
      <c r="D1258" s="1">
        <v>22.95</v>
      </c>
      <c r="E1258" s="1">
        <v>1560.752</v>
      </c>
      <c r="F1258" s="1">
        <v>20.36</v>
      </c>
      <c r="G1258" s="1">
        <v>55703.199999999997</v>
      </c>
    </row>
    <row r="1259" spans="1:7">
      <c r="A1259" s="2">
        <v>43392</v>
      </c>
      <c r="B1259" s="1">
        <v>19.89</v>
      </c>
      <c r="C1259" s="1">
        <v>2767.78</v>
      </c>
      <c r="D1259" s="1">
        <v>23.53</v>
      </c>
      <c r="E1259" s="1">
        <v>1542.0419999999999</v>
      </c>
      <c r="F1259" s="1">
        <v>20.09</v>
      </c>
      <c r="G1259" s="1">
        <v>55858.42</v>
      </c>
    </row>
    <row r="1260" spans="1:7">
      <c r="A1260" s="2">
        <v>43395</v>
      </c>
      <c r="B1260" s="1">
        <v>19.64</v>
      </c>
      <c r="C1260" s="1">
        <v>2755.88</v>
      </c>
      <c r="D1260" s="1">
        <v>23.48</v>
      </c>
      <c r="E1260" s="1">
        <v>1539.501</v>
      </c>
      <c r="F1260" s="1">
        <v>20.13</v>
      </c>
      <c r="G1260" s="1">
        <v>55579.76</v>
      </c>
    </row>
    <row r="1261" spans="1:7">
      <c r="A1261" s="2">
        <v>43396</v>
      </c>
      <c r="B1261" s="1">
        <v>20.71</v>
      </c>
      <c r="C1261" s="1">
        <v>2740.69</v>
      </c>
      <c r="D1261" s="1">
        <v>24.08</v>
      </c>
      <c r="E1261" s="1">
        <v>1526.587</v>
      </c>
      <c r="F1261" s="1">
        <v>20.91</v>
      </c>
      <c r="G1261" s="1">
        <v>55303.19</v>
      </c>
    </row>
    <row r="1262" spans="1:7">
      <c r="A1262" s="2">
        <v>43397</v>
      </c>
      <c r="B1262" s="1">
        <v>25.23</v>
      </c>
      <c r="C1262" s="1">
        <v>2656.1</v>
      </c>
      <c r="D1262" s="1">
        <v>27.97</v>
      </c>
      <c r="E1262" s="1">
        <v>1468.6980000000001</v>
      </c>
      <c r="F1262" s="1">
        <v>23</v>
      </c>
      <c r="G1262" s="1">
        <v>53968.41</v>
      </c>
    </row>
    <row r="1263" spans="1:7">
      <c r="A1263" s="2">
        <v>43398</v>
      </c>
      <c r="B1263" s="1">
        <v>24.22</v>
      </c>
      <c r="C1263" s="1">
        <v>2705.57</v>
      </c>
      <c r="D1263" s="1">
        <v>26.52</v>
      </c>
      <c r="E1263" s="1">
        <v>1500.396</v>
      </c>
      <c r="F1263" s="1">
        <v>23.22</v>
      </c>
      <c r="G1263" s="1">
        <v>54849.03</v>
      </c>
    </row>
    <row r="1264" spans="1:7">
      <c r="A1264" s="2">
        <v>43399</v>
      </c>
      <c r="B1264" s="1">
        <v>24.16</v>
      </c>
      <c r="C1264" s="1">
        <v>2658.69</v>
      </c>
      <c r="D1264" s="1">
        <v>28.64</v>
      </c>
      <c r="E1264" s="1">
        <v>1483.8209999999999</v>
      </c>
      <c r="F1264" s="1">
        <v>23.98</v>
      </c>
      <c r="G1264" s="1">
        <v>54198.69</v>
      </c>
    </row>
    <row r="1265" spans="1:7">
      <c r="A1265" s="2">
        <v>43402</v>
      </c>
      <c r="B1265" s="1">
        <v>24.7</v>
      </c>
      <c r="C1265" s="1">
        <v>2641.25</v>
      </c>
      <c r="D1265" s="1">
        <v>29.36</v>
      </c>
      <c r="E1265" s="1">
        <v>1477.306</v>
      </c>
      <c r="F1265" s="1">
        <v>24.72</v>
      </c>
      <c r="G1265" s="1">
        <v>53659.98</v>
      </c>
    </row>
    <row r="1266" spans="1:7">
      <c r="A1266" s="2">
        <v>43403</v>
      </c>
      <c r="B1266" s="1">
        <v>23.35</v>
      </c>
      <c r="C1266" s="1">
        <v>2682.63</v>
      </c>
      <c r="D1266" s="1">
        <v>28.35</v>
      </c>
      <c r="E1266" s="1">
        <v>1506.6369999999999</v>
      </c>
      <c r="F1266" s="1">
        <v>23.5</v>
      </c>
      <c r="G1266" s="1">
        <v>54607.74</v>
      </c>
    </row>
    <row r="1267" spans="1:7">
      <c r="A1267" s="2">
        <v>43404</v>
      </c>
      <c r="B1267" s="1">
        <v>21.23</v>
      </c>
      <c r="C1267" s="1">
        <v>2711.74</v>
      </c>
      <c r="D1267" s="1">
        <v>26.62</v>
      </c>
      <c r="E1267" s="1">
        <v>1511.413</v>
      </c>
      <c r="F1267" s="1">
        <v>21.65</v>
      </c>
      <c r="G1267" s="1">
        <v>55137.07</v>
      </c>
    </row>
    <row r="1268" spans="1:7">
      <c r="A1268" s="2">
        <v>43405</v>
      </c>
      <c r="B1268" s="1">
        <v>19.34</v>
      </c>
      <c r="C1268" s="1">
        <v>2740.37</v>
      </c>
      <c r="D1268" s="1">
        <v>23.92</v>
      </c>
      <c r="E1268" s="1">
        <v>1544.98</v>
      </c>
      <c r="F1268" s="1">
        <v>19.91</v>
      </c>
      <c r="G1268" s="1">
        <v>55718.79</v>
      </c>
    </row>
    <row r="1269" spans="1:7">
      <c r="A1269" s="2">
        <v>43406</v>
      </c>
      <c r="B1269" s="1">
        <v>19.510000000000002</v>
      </c>
      <c r="C1269" s="1">
        <v>2723.06</v>
      </c>
      <c r="D1269" s="1">
        <v>23.89</v>
      </c>
      <c r="E1269" s="1">
        <v>1547.981</v>
      </c>
      <c r="F1269" s="1">
        <v>20</v>
      </c>
      <c r="G1269" s="1">
        <v>55477.5</v>
      </c>
    </row>
    <row r="1270" spans="1:7">
      <c r="A1270" s="2">
        <v>43409</v>
      </c>
      <c r="B1270" s="1">
        <v>19.96</v>
      </c>
      <c r="C1270" s="1">
        <v>2738.31</v>
      </c>
      <c r="D1270" s="1">
        <v>24.25</v>
      </c>
      <c r="E1270" s="1">
        <v>1547.5119999999999</v>
      </c>
      <c r="F1270" s="1">
        <v>20.21</v>
      </c>
      <c r="G1270" s="1">
        <v>55896.52</v>
      </c>
    </row>
    <row r="1271" spans="1:7">
      <c r="A1271" s="2">
        <v>43410</v>
      </c>
      <c r="B1271" s="1">
        <v>19.91</v>
      </c>
      <c r="C1271" s="1">
        <v>2755.45</v>
      </c>
      <c r="D1271" s="1">
        <v>23.79</v>
      </c>
      <c r="E1271" s="1">
        <v>1556.098</v>
      </c>
      <c r="F1271" s="1">
        <v>19.670000000000002</v>
      </c>
      <c r="G1271" s="1">
        <v>56281.46</v>
      </c>
    </row>
    <row r="1272" spans="1:7">
      <c r="A1272" s="2">
        <v>43411</v>
      </c>
      <c r="B1272" s="1">
        <v>16.36</v>
      </c>
      <c r="C1272" s="1">
        <v>2813.89</v>
      </c>
      <c r="D1272" s="1">
        <v>20.22</v>
      </c>
      <c r="E1272" s="1">
        <v>1582.1590000000001</v>
      </c>
      <c r="F1272" s="1">
        <v>16.59</v>
      </c>
      <c r="G1272" s="1">
        <v>57478.64</v>
      </c>
    </row>
    <row r="1273" spans="1:7">
      <c r="A1273" s="2">
        <v>43412</v>
      </c>
      <c r="B1273" s="1">
        <v>16.72</v>
      </c>
      <c r="C1273" s="1">
        <v>2806.83</v>
      </c>
      <c r="D1273" s="1">
        <v>20.260000000000002</v>
      </c>
      <c r="E1273" s="1">
        <v>1578.2090000000001</v>
      </c>
      <c r="F1273" s="1">
        <v>16.79</v>
      </c>
      <c r="G1273" s="1">
        <v>57573.919999999998</v>
      </c>
    </row>
    <row r="1274" spans="1:7">
      <c r="A1274" s="2">
        <v>43413</v>
      </c>
      <c r="B1274" s="1">
        <v>17.36</v>
      </c>
      <c r="C1274" s="1">
        <v>2781.01</v>
      </c>
      <c r="D1274" s="1">
        <v>22.36</v>
      </c>
      <c r="E1274" s="1">
        <v>1549.4929999999999</v>
      </c>
      <c r="F1274" s="1">
        <v>17.21</v>
      </c>
      <c r="G1274" s="1">
        <v>57142.27</v>
      </c>
    </row>
    <row r="1275" spans="1:7">
      <c r="A1275" s="2">
        <v>43416</v>
      </c>
      <c r="B1275" s="1">
        <v>20.45</v>
      </c>
      <c r="C1275" s="1">
        <v>2726.22</v>
      </c>
      <c r="D1275" s="1">
        <v>25.15</v>
      </c>
      <c r="E1275" s="1">
        <v>1518.7940000000001</v>
      </c>
      <c r="F1275" s="1">
        <v>20.32</v>
      </c>
      <c r="G1275" s="1">
        <v>55818.41</v>
      </c>
    </row>
    <row r="1276" spans="1:7">
      <c r="A1276" s="2">
        <v>43417</v>
      </c>
      <c r="B1276" s="1">
        <v>20.02</v>
      </c>
      <c r="C1276" s="1">
        <v>2722.18</v>
      </c>
      <c r="D1276" s="1">
        <v>24.51</v>
      </c>
      <c r="E1276" s="1">
        <v>1514.8019999999999</v>
      </c>
      <c r="F1276" s="1">
        <v>19.690000000000001</v>
      </c>
      <c r="G1276" s="1">
        <v>55597.02</v>
      </c>
    </row>
    <row r="1277" spans="1:7">
      <c r="A1277" s="2">
        <v>43418</v>
      </c>
      <c r="B1277" s="1">
        <v>21.25</v>
      </c>
      <c r="C1277" s="1">
        <v>2701.58</v>
      </c>
      <c r="D1277" s="1">
        <v>25.35</v>
      </c>
      <c r="E1277" s="1">
        <v>1502.5050000000001</v>
      </c>
      <c r="F1277" s="1">
        <v>20.9</v>
      </c>
      <c r="G1277" s="1">
        <v>55150.97</v>
      </c>
    </row>
    <row r="1278" spans="1:7">
      <c r="A1278" s="2">
        <v>43419</v>
      </c>
      <c r="B1278" s="1">
        <v>19.98</v>
      </c>
      <c r="C1278" s="1">
        <v>2730.2</v>
      </c>
      <c r="D1278" s="1">
        <v>23.58</v>
      </c>
      <c r="E1278" s="1">
        <v>1524.1220000000001</v>
      </c>
      <c r="F1278" s="1">
        <v>19.47</v>
      </c>
      <c r="G1278" s="1">
        <v>55641.440000000002</v>
      </c>
    </row>
    <row r="1279" spans="1:7">
      <c r="A1279" s="2">
        <v>43420</v>
      </c>
      <c r="B1279" s="1">
        <v>18.14</v>
      </c>
      <c r="C1279" s="1">
        <v>2736.27</v>
      </c>
      <c r="D1279" s="1">
        <v>21.82</v>
      </c>
      <c r="E1279" s="1">
        <v>1527.5329999999999</v>
      </c>
      <c r="F1279" s="1">
        <v>17.95</v>
      </c>
      <c r="G1279" s="1">
        <v>55914.15</v>
      </c>
    </row>
    <row r="1280" spans="1:7">
      <c r="A1280" s="2">
        <v>43423</v>
      </c>
      <c r="B1280" s="1">
        <v>20.100000000000001</v>
      </c>
      <c r="C1280" s="1">
        <v>2690.73</v>
      </c>
      <c r="D1280" s="1">
        <v>22.95</v>
      </c>
      <c r="E1280" s="1">
        <v>1496.5409999999999</v>
      </c>
      <c r="F1280" s="1">
        <v>19.96</v>
      </c>
      <c r="G1280" s="1">
        <v>55043.35</v>
      </c>
    </row>
    <row r="1281" spans="1:7">
      <c r="A1281" s="2">
        <v>43424</v>
      </c>
      <c r="B1281" s="1">
        <v>22.48</v>
      </c>
      <c r="C1281" s="1">
        <v>2641.89</v>
      </c>
      <c r="D1281" s="1">
        <v>25.24</v>
      </c>
      <c r="E1281" s="1">
        <v>1469.009</v>
      </c>
      <c r="F1281" s="1">
        <v>22.11</v>
      </c>
      <c r="G1281" s="1">
        <v>53829.279999999999</v>
      </c>
    </row>
    <row r="1282" spans="1:7">
      <c r="A1282" s="2">
        <v>43425</v>
      </c>
      <c r="B1282" s="1">
        <v>20.8</v>
      </c>
      <c r="C1282" s="1">
        <v>2649.93</v>
      </c>
      <c r="D1282" s="1">
        <v>23.55</v>
      </c>
      <c r="E1282" s="1">
        <v>1488.279</v>
      </c>
      <c r="F1282" s="1">
        <v>20.58</v>
      </c>
      <c r="G1282" s="1">
        <v>53847.48</v>
      </c>
    </row>
    <row r="1283" spans="1:7">
      <c r="A1283" s="2">
        <v>43426</v>
      </c>
      <c r="B1283" s="1">
        <v>20.8</v>
      </c>
      <c r="C1283" s="1">
        <v>2649.93</v>
      </c>
      <c r="D1283" s="1">
        <v>23.55</v>
      </c>
      <c r="E1283" s="1">
        <v>1488.279</v>
      </c>
      <c r="F1283" s="1">
        <v>20.58</v>
      </c>
      <c r="G1283" s="1">
        <v>53847.48</v>
      </c>
    </row>
    <row r="1284" spans="1:7">
      <c r="A1284" s="2">
        <v>43427</v>
      </c>
      <c r="B1284" s="1">
        <v>21.52</v>
      </c>
      <c r="C1284" s="1">
        <v>2632.56</v>
      </c>
      <c r="D1284" s="1">
        <v>23.77</v>
      </c>
      <c r="E1284" s="1">
        <v>1488.681</v>
      </c>
      <c r="F1284" s="1">
        <v>21.17</v>
      </c>
      <c r="G1284" s="1">
        <v>53454.080000000002</v>
      </c>
    </row>
    <row r="1285" spans="1:7">
      <c r="A1285" s="2">
        <v>43430</v>
      </c>
      <c r="B1285" s="1">
        <v>18.899999999999999</v>
      </c>
      <c r="C1285" s="1">
        <v>2673.45</v>
      </c>
      <c r="D1285" s="1">
        <v>23.32</v>
      </c>
      <c r="E1285" s="1">
        <v>1505.9580000000001</v>
      </c>
      <c r="F1285" s="1">
        <v>19.22</v>
      </c>
      <c r="G1285" s="1">
        <v>54247.3</v>
      </c>
    </row>
    <row r="1286" spans="1:7">
      <c r="A1286" s="2">
        <v>43431</v>
      </c>
      <c r="B1286" s="1">
        <v>19.02</v>
      </c>
      <c r="C1286" s="1">
        <v>2682.17</v>
      </c>
      <c r="D1286" s="1">
        <v>22.66</v>
      </c>
      <c r="E1286" s="1">
        <v>1492.855</v>
      </c>
      <c r="F1286" s="1">
        <v>19.41</v>
      </c>
      <c r="G1286" s="1">
        <v>54486.14</v>
      </c>
    </row>
    <row r="1287" spans="1:7">
      <c r="A1287" s="2">
        <v>43432</v>
      </c>
      <c r="B1287" s="1">
        <v>18.489999999999998</v>
      </c>
      <c r="C1287" s="1">
        <v>2743.79</v>
      </c>
      <c r="D1287" s="1">
        <v>21.93</v>
      </c>
      <c r="E1287" s="1">
        <v>1530.384</v>
      </c>
      <c r="F1287" s="1">
        <v>18.88</v>
      </c>
      <c r="G1287" s="1">
        <v>55861.45</v>
      </c>
    </row>
    <row r="1288" spans="1:7">
      <c r="A1288" s="2">
        <v>43433</v>
      </c>
      <c r="B1288" s="1">
        <v>18.79</v>
      </c>
      <c r="C1288" s="1">
        <v>2737.76</v>
      </c>
      <c r="D1288" s="1">
        <v>22.05</v>
      </c>
      <c r="E1288" s="1">
        <v>1525.3869999999999</v>
      </c>
      <c r="F1288" s="1">
        <v>18.690000000000001</v>
      </c>
      <c r="G1288" s="1">
        <v>55824.12</v>
      </c>
    </row>
    <row r="1289" spans="1:7">
      <c r="A1289" s="2">
        <v>43434</v>
      </c>
      <c r="B1289" s="1">
        <v>18.07</v>
      </c>
      <c r="C1289" s="1">
        <v>2760.17</v>
      </c>
      <c r="D1289" s="1">
        <v>21.07</v>
      </c>
      <c r="E1289" s="1">
        <v>1533.2660000000001</v>
      </c>
      <c r="F1289" s="1">
        <v>18.13</v>
      </c>
      <c r="G1289" s="1">
        <v>56297.96</v>
      </c>
    </row>
    <row r="1290" spans="1:7">
      <c r="A1290" s="2">
        <v>43437</v>
      </c>
      <c r="B1290" s="1">
        <v>16.440000000000001</v>
      </c>
      <c r="C1290" s="1">
        <v>2790.37</v>
      </c>
      <c r="D1290" s="1">
        <v>19.73</v>
      </c>
      <c r="E1290" s="1">
        <v>1548.9570000000001</v>
      </c>
      <c r="F1290" s="1">
        <v>17.3</v>
      </c>
      <c r="G1290" s="1">
        <v>56932.77</v>
      </c>
    </row>
    <row r="1291" spans="1:7">
      <c r="A1291" s="2">
        <v>43438</v>
      </c>
      <c r="B1291" s="1">
        <v>20.74</v>
      </c>
      <c r="C1291" s="1">
        <v>2700.06</v>
      </c>
      <c r="D1291" s="1">
        <v>24.24</v>
      </c>
      <c r="E1291" s="1">
        <v>1480.751</v>
      </c>
      <c r="F1291" s="1">
        <v>20.97</v>
      </c>
      <c r="G1291" s="1">
        <v>55170.64</v>
      </c>
    </row>
    <row r="1292" spans="1:7">
      <c r="A1292" s="2">
        <v>43439</v>
      </c>
      <c r="B1292" s="1">
        <v>20.74</v>
      </c>
      <c r="C1292" s="1">
        <v>2700.06</v>
      </c>
      <c r="D1292" s="1">
        <v>24.24</v>
      </c>
      <c r="E1292" s="1">
        <v>1480.751</v>
      </c>
      <c r="F1292" s="1">
        <v>20.97</v>
      </c>
      <c r="G1292" s="1">
        <v>55170.64</v>
      </c>
    </row>
    <row r="1293" spans="1:7">
      <c r="A1293" s="2">
        <v>43440</v>
      </c>
      <c r="B1293" s="1">
        <v>21.19</v>
      </c>
      <c r="C1293" s="1">
        <v>2695.95</v>
      </c>
      <c r="D1293" s="1">
        <v>25.11</v>
      </c>
      <c r="E1293" s="1">
        <v>1477.412</v>
      </c>
      <c r="F1293" s="1">
        <v>21.83</v>
      </c>
      <c r="G1293" s="1">
        <v>55003.38</v>
      </c>
    </row>
    <row r="1294" spans="1:7">
      <c r="A1294" s="2">
        <v>43441</v>
      </c>
      <c r="B1294" s="1">
        <v>23.23</v>
      </c>
      <c r="C1294" s="1">
        <v>2633.08</v>
      </c>
      <c r="D1294" s="1">
        <v>26.04</v>
      </c>
      <c r="E1294" s="1">
        <v>1448.0889999999999</v>
      </c>
      <c r="F1294" s="1">
        <v>23.37</v>
      </c>
      <c r="G1294" s="1">
        <v>53796.21</v>
      </c>
    </row>
    <row r="1295" spans="1:7">
      <c r="A1295" s="2">
        <v>43444</v>
      </c>
      <c r="B1295" s="1">
        <v>22.64</v>
      </c>
      <c r="C1295" s="1">
        <v>2637.72</v>
      </c>
      <c r="D1295" s="1">
        <v>26.41</v>
      </c>
      <c r="E1295" s="1">
        <v>1443.095</v>
      </c>
      <c r="F1295" s="1">
        <v>22.77</v>
      </c>
      <c r="G1295" s="1">
        <v>53871.89</v>
      </c>
    </row>
    <row r="1296" spans="1:7">
      <c r="A1296" s="2">
        <v>43445</v>
      </c>
      <c r="B1296" s="1">
        <v>21.76</v>
      </c>
      <c r="C1296" s="1">
        <v>2636.78</v>
      </c>
      <c r="D1296" s="1">
        <v>25.66</v>
      </c>
      <c r="E1296" s="1">
        <v>1440.134</v>
      </c>
      <c r="F1296" s="1">
        <v>22.46</v>
      </c>
      <c r="G1296" s="1">
        <v>53754.93</v>
      </c>
    </row>
    <row r="1297" spans="1:7">
      <c r="A1297" s="2">
        <v>43446</v>
      </c>
      <c r="B1297" s="1">
        <v>21.46</v>
      </c>
      <c r="C1297" s="1">
        <v>2651.07</v>
      </c>
      <c r="D1297" s="1">
        <v>24.54</v>
      </c>
      <c r="E1297" s="1">
        <v>1455.3230000000001</v>
      </c>
      <c r="F1297" s="1">
        <v>21.88</v>
      </c>
      <c r="G1297" s="1">
        <v>54101.32</v>
      </c>
    </row>
    <row r="1298" spans="1:7">
      <c r="A1298" s="2">
        <v>43447</v>
      </c>
      <c r="B1298" s="1">
        <v>20.65</v>
      </c>
      <c r="C1298" s="1">
        <v>2650.54</v>
      </c>
      <c r="D1298" s="1">
        <v>24.52</v>
      </c>
      <c r="E1298" s="1">
        <v>1432.7</v>
      </c>
      <c r="F1298" s="1">
        <v>21.05</v>
      </c>
      <c r="G1298" s="1">
        <v>54255.97</v>
      </c>
    </row>
    <row r="1299" spans="1:7">
      <c r="A1299" s="2">
        <v>43448</v>
      </c>
      <c r="B1299" s="1">
        <v>21.63</v>
      </c>
      <c r="C1299" s="1">
        <v>2599.9499999999998</v>
      </c>
      <c r="D1299" s="1">
        <v>25.45</v>
      </c>
      <c r="E1299" s="1">
        <v>1410.8130000000001</v>
      </c>
      <c r="F1299" s="1">
        <v>21.9</v>
      </c>
      <c r="G1299" s="1">
        <v>53168.2</v>
      </c>
    </row>
    <row r="1300" spans="1:7">
      <c r="A1300" s="2">
        <v>43451</v>
      </c>
      <c r="B1300" s="1">
        <v>24.52</v>
      </c>
      <c r="C1300" s="1">
        <v>2545.94</v>
      </c>
      <c r="D1300" s="1">
        <v>28.04</v>
      </c>
      <c r="E1300" s="1">
        <v>1378.144</v>
      </c>
      <c r="F1300" s="1">
        <v>24.02</v>
      </c>
      <c r="G1300" s="1">
        <v>52048.55</v>
      </c>
    </row>
    <row r="1301" spans="1:7">
      <c r="A1301" s="2">
        <v>43452</v>
      </c>
      <c r="B1301" s="1">
        <v>25.58</v>
      </c>
      <c r="C1301" s="1">
        <v>2546.16</v>
      </c>
      <c r="D1301" s="1">
        <v>28.25</v>
      </c>
      <c r="E1301" s="1">
        <v>1377.1759999999999</v>
      </c>
      <c r="F1301" s="1">
        <v>24.35</v>
      </c>
      <c r="G1301" s="1">
        <v>52230.89</v>
      </c>
    </row>
    <row r="1302" spans="1:7">
      <c r="A1302" s="2">
        <v>43453</v>
      </c>
      <c r="B1302" s="1">
        <v>25.58</v>
      </c>
      <c r="C1302" s="1">
        <v>2506.96</v>
      </c>
      <c r="D1302" s="1">
        <v>28.49</v>
      </c>
      <c r="E1302" s="1">
        <v>1349.229</v>
      </c>
      <c r="F1302" s="1">
        <v>23.98</v>
      </c>
      <c r="G1302" s="1">
        <v>51454.39</v>
      </c>
    </row>
    <row r="1303" spans="1:7">
      <c r="A1303" s="2">
        <v>43454</v>
      </c>
      <c r="B1303" s="1">
        <v>28.38</v>
      </c>
      <c r="C1303" s="1">
        <v>2467.42</v>
      </c>
      <c r="D1303" s="1">
        <v>31.35</v>
      </c>
      <c r="E1303" s="1">
        <v>1326.002</v>
      </c>
      <c r="F1303" s="1">
        <v>26.66</v>
      </c>
      <c r="G1303" s="1">
        <v>50430.63</v>
      </c>
    </row>
    <row r="1304" spans="1:7">
      <c r="A1304" s="2">
        <v>43455</v>
      </c>
      <c r="B1304" s="1">
        <v>30.11</v>
      </c>
      <c r="C1304" s="1">
        <v>2416.62</v>
      </c>
      <c r="D1304" s="1">
        <v>30.93</v>
      </c>
      <c r="E1304" s="1">
        <v>1292.086</v>
      </c>
      <c r="F1304" s="1">
        <v>28.19</v>
      </c>
      <c r="G1304" s="1">
        <v>49516.81</v>
      </c>
    </row>
    <row r="1305" spans="1:7">
      <c r="A1305" s="2">
        <v>43458</v>
      </c>
      <c r="B1305" s="1">
        <v>36.07</v>
      </c>
      <c r="C1305" s="1">
        <v>2351.1</v>
      </c>
      <c r="D1305" s="1">
        <v>34.74</v>
      </c>
      <c r="E1305" s="1">
        <v>1266.925</v>
      </c>
      <c r="F1305" s="1">
        <v>32.020000000000003</v>
      </c>
      <c r="G1305" s="1">
        <v>48075.85</v>
      </c>
    </row>
    <row r="1306" spans="1:7">
      <c r="A1306" s="2">
        <v>43459</v>
      </c>
      <c r="B1306" s="1">
        <v>36.07</v>
      </c>
      <c r="C1306" s="1">
        <v>2351.1</v>
      </c>
      <c r="D1306" s="1">
        <v>34.74</v>
      </c>
      <c r="E1306" s="1">
        <v>1266.925</v>
      </c>
      <c r="F1306" s="1">
        <v>32.020000000000003</v>
      </c>
      <c r="G1306" s="1">
        <v>48075.85</v>
      </c>
    </row>
    <row r="1307" spans="1:7">
      <c r="A1307" s="2">
        <v>43460</v>
      </c>
      <c r="B1307" s="1">
        <v>30.41</v>
      </c>
      <c r="C1307" s="1">
        <v>2467.6999999999998</v>
      </c>
      <c r="D1307" s="1">
        <v>30.26</v>
      </c>
      <c r="E1307" s="1">
        <v>1329.8109999999999</v>
      </c>
      <c r="F1307" s="1">
        <v>28.14</v>
      </c>
      <c r="G1307" s="1">
        <v>50472.21</v>
      </c>
    </row>
    <row r="1308" spans="1:7">
      <c r="A1308" s="2">
        <v>43461</v>
      </c>
      <c r="B1308" s="1">
        <v>29.96</v>
      </c>
      <c r="C1308" s="1">
        <v>2488.83</v>
      </c>
      <c r="D1308" s="1">
        <v>31.67</v>
      </c>
      <c r="E1308" s="1">
        <v>1331.817</v>
      </c>
      <c r="F1308" s="1">
        <v>28.12</v>
      </c>
      <c r="G1308" s="1">
        <v>51046.62</v>
      </c>
    </row>
    <row r="1309" spans="1:7">
      <c r="A1309" s="2">
        <v>43462</v>
      </c>
      <c r="B1309" s="1">
        <v>28.34</v>
      </c>
      <c r="C1309" s="1">
        <v>2485.7399999999998</v>
      </c>
      <c r="D1309" s="1">
        <v>29.32</v>
      </c>
      <c r="E1309" s="1">
        <v>1337.923</v>
      </c>
      <c r="F1309" s="1">
        <v>26.78</v>
      </c>
      <c r="G1309" s="1">
        <v>50878.04</v>
      </c>
    </row>
    <row r="1310" spans="1:7">
      <c r="A1310" s="2">
        <v>43465</v>
      </c>
      <c r="B1310" s="1">
        <v>25.42</v>
      </c>
      <c r="C1310" s="1">
        <v>2506.85</v>
      </c>
      <c r="D1310" s="1">
        <v>28.54</v>
      </c>
      <c r="E1310" s="1">
        <v>1348.559</v>
      </c>
      <c r="F1310" s="1">
        <v>24.53</v>
      </c>
      <c r="G1310" s="1">
        <v>51462.77</v>
      </c>
    </row>
    <row r="1311" spans="1:7">
      <c r="A1311" s="2">
        <v>43466</v>
      </c>
      <c r="B1311" s="1">
        <v>25.42</v>
      </c>
      <c r="C1311" s="1">
        <v>2506.85</v>
      </c>
      <c r="D1311" s="1">
        <v>28.54</v>
      </c>
      <c r="E1311" s="1">
        <v>1348.559</v>
      </c>
      <c r="F1311" s="1">
        <v>24.53</v>
      </c>
      <c r="G1311" s="1">
        <v>51462.77</v>
      </c>
    </row>
    <row r="1312" spans="1:7">
      <c r="A1312" s="2">
        <v>43467</v>
      </c>
      <c r="B1312" s="1">
        <v>23.22</v>
      </c>
      <c r="C1312" s="1">
        <v>2510.0300000000002</v>
      </c>
      <c r="D1312" s="1">
        <v>26.85</v>
      </c>
      <c r="E1312" s="1">
        <v>1355.9059999999999</v>
      </c>
      <c r="F1312" s="1">
        <v>23.06</v>
      </c>
      <c r="G1312" s="1">
        <v>51504.2</v>
      </c>
    </row>
    <row r="1313" spans="1:7">
      <c r="A1313" s="2">
        <v>43468</v>
      </c>
      <c r="B1313" s="1">
        <v>25.45</v>
      </c>
      <c r="C1313" s="1">
        <v>2447.89</v>
      </c>
      <c r="D1313" s="1">
        <v>28.44</v>
      </c>
      <c r="E1313" s="1">
        <v>1330.8309999999999</v>
      </c>
      <c r="F1313" s="1">
        <v>25.47</v>
      </c>
      <c r="G1313" s="1">
        <v>50070.87</v>
      </c>
    </row>
    <row r="1314" spans="1:7">
      <c r="A1314" s="2">
        <v>43469</v>
      </c>
      <c r="B1314" s="1">
        <v>21.38</v>
      </c>
      <c r="C1314" s="1">
        <v>2531.94</v>
      </c>
      <c r="D1314" s="1">
        <v>25.3</v>
      </c>
      <c r="E1314" s="1">
        <v>1380.7470000000001</v>
      </c>
      <c r="F1314" s="1">
        <v>22.16</v>
      </c>
      <c r="G1314" s="1">
        <v>51719.46</v>
      </c>
    </row>
    <row r="1315" spans="1:7">
      <c r="A1315" s="2">
        <v>43472</v>
      </c>
      <c r="B1315" s="1">
        <v>21.4</v>
      </c>
      <c r="C1315" s="1">
        <v>2549.69</v>
      </c>
      <c r="D1315" s="1">
        <v>24.84</v>
      </c>
      <c r="E1315" s="1">
        <v>1405.365</v>
      </c>
      <c r="F1315" s="1">
        <v>22.47</v>
      </c>
      <c r="G1315" s="1">
        <v>51936.160000000003</v>
      </c>
    </row>
    <row r="1316" spans="1:7">
      <c r="A1316" s="2">
        <v>43473</v>
      </c>
      <c r="B1316" s="1">
        <v>20.47</v>
      </c>
      <c r="C1316" s="1">
        <v>2574.41</v>
      </c>
      <c r="D1316" s="1">
        <v>24.2</v>
      </c>
      <c r="E1316" s="1">
        <v>1426.5519999999999</v>
      </c>
      <c r="F1316" s="1">
        <v>21.17</v>
      </c>
      <c r="G1316" s="1">
        <v>52501.4</v>
      </c>
    </row>
    <row r="1317" spans="1:7">
      <c r="A1317" s="2">
        <v>43474</v>
      </c>
      <c r="B1317" s="1">
        <v>19.98</v>
      </c>
      <c r="C1317" s="1">
        <v>2584.96</v>
      </c>
      <c r="D1317" s="1">
        <v>23.81</v>
      </c>
      <c r="E1317" s="1">
        <v>1438.807</v>
      </c>
      <c r="F1317" s="1">
        <v>20.76</v>
      </c>
      <c r="G1317" s="1">
        <v>52712.75</v>
      </c>
    </row>
    <row r="1318" spans="1:7">
      <c r="A1318" s="2">
        <v>43475</v>
      </c>
      <c r="B1318" s="1">
        <v>19.5</v>
      </c>
      <c r="C1318" s="1">
        <v>2596.64</v>
      </c>
      <c r="D1318" s="1">
        <v>23.33</v>
      </c>
      <c r="E1318" s="1">
        <v>1445.432</v>
      </c>
      <c r="F1318" s="1">
        <v>19.64</v>
      </c>
      <c r="G1318" s="1">
        <v>52983.82</v>
      </c>
    </row>
    <row r="1319" spans="1:7">
      <c r="A1319" s="2">
        <v>43476</v>
      </c>
      <c r="B1319" s="1">
        <v>18.190000000000001</v>
      </c>
      <c r="C1319" s="1">
        <v>2596.2600000000002</v>
      </c>
      <c r="D1319" s="1">
        <v>21.74</v>
      </c>
      <c r="E1319" s="1">
        <v>1447.385</v>
      </c>
      <c r="F1319" s="1">
        <v>18.96</v>
      </c>
      <c r="G1319" s="1">
        <v>52970.65</v>
      </c>
    </row>
    <row r="1320" spans="1:7">
      <c r="A1320" s="2">
        <v>43479</v>
      </c>
      <c r="B1320" s="1">
        <v>19.07</v>
      </c>
      <c r="C1320" s="1">
        <v>2582.61</v>
      </c>
      <c r="D1320" s="1">
        <v>22.2</v>
      </c>
      <c r="E1320" s="1">
        <v>1432.8140000000001</v>
      </c>
      <c r="F1320" s="1">
        <v>19.3</v>
      </c>
      <c r="G1320" s="1">
        <v>52780.55</v>
      </c>
    </row>
    <row r="1321" spans="1:7">
      <c r="A1321" s="2">
        <v>43480</v>
      </c>
      <c r="B1321" s="1">
        <v>18.600000000000001</v>
      </c>
      <c r="C1321" s="1">
        <v>2610.3000000000002</v>
      </c>
      <c r="D1321" s="1">
        <v>21.31</v>
      </c>
      <c r="E1321" s="1">
        <v>1445.2180000000001</v>
      </c>
      <c r="F1321" s="1">
        <v>18.920000000000002</v>
      </c>
      <c r="G1321" s="1">
        <v>53124.37</v>
      </c>
    </row>
    <row r="1322" spans="1:7">
      <c r="A1322" s="2">
        <v>43481</v>
      </c>
      <c r="B1322" s="1">
        <v>19.04</v>
      </c>
      <c r="C1322" s="1">
        <v>2616.1</v>
      </c>
      <c r="D1322" s="1">
        <v>21.91</v>
      </c>
      <c r="E1322" s="1">
        <v>1454.6969999999999</v>
      </c>
      <c r="F1322" s="1">
        <v>18.940000000000001</v>
      </c>
      <c r="G1322" s="1">
        <v>53436.9</v>
      </c>
    </row>
    <row r="1323" spans="1:7">
      <c r="A1323" s="2">
        <v>43482</v>
      </c>
      <c r="B1323" s="1">
        <v>18.059999999999999</v>
      </c>
      <c r="C1323" s="1">
        <v>2635.96</v>
      </c>
      <c r="D1323" s="1">
        <v>21.45</v>
      </c>
      <c r="E1323" s="1">
        <v>1467.249</v>
      </c>
      <c r="F1323" s="1">
        <v>17.829999999999998</v>
      </c>
      <c r="G1323" s="1">
        <v>53807.31</v>
      </c>
    </row>
    <row r="1324" spans="1:7">
      <c r="A1324" s="2">
        <v>43483</v>
      </c>
      <c r="B1324" s="1">
        <v>17.8</v>
      </c>
      <c r="C1324" s="1">
        <v>2670.71</v>
      </c>
      <c r="D1324" s="1">
        <v>20.78</v>
      </c>
      <c r="E1324" s="1">
        <v>1482.501</v>
      </c>
      <c r="F1324" s="1">
        <v>17.59</v>
      </c>
      <c r="G1324" s="1">
        <v>54562.59</v>
      </c>
    </row>
    <row r="1325" spans="1:7">
      <c r="A1325" s="2">
        <v>43486</v>
      </c>
      <c r="B1325" s="1">
        <v>17.8</v>
      </c>
      <c r="C1325" s="1">
        <v>2670.71</v>
      </c>
      <c r="D1325" s="1">
        <v>20.78</v>
      </c>
      <c r="E1325" s="1">
        <v>1482.501</v>
      </c>
      <c r="F1325" s="1">
        <v>17.59</v>
      </c>
      <c r="G1325" s="1">
        <v>54562.59</v>
      </c>
    </row>
    <row r="1326" spans="1:7">
      <c r="A1326" s="2">
        <v>43487</v>
      </c>
      <c r="B1326" s="1">
        <v>20.8</v>
      </c>
      <c r="C1326" s="1">
        <v>2632.9</v>
      </c>
      <c r="D1326" s="1">
        <v>23.35</v>
      </c>
      <c r="E1326" s="1">
        <v>1457.454</v>
      </c>
      <c r="F1326" s="1">
        <v>20.43</v>
      </c>
      <c r="G1326" s="1">
        <v>53895.93</v>
      </c>
    </row>
    <row r="1327" spans="1:7">
      <c r="A1327" s="2">
        <v>43488</v>
      </c>
      <c r="B1327" s="1">
        <v>19.52</v>
      </c>
      <c r="C1327" s="1">
        <v>2638.7</v>
      </c>
      <c r="D1327" s="1">
        <v>23.46</v>
      </c>
      <c r="E1327" s="1">
        <v>1454.2550000000001</v>
      </c>
      <c r="F1327" s="1">
        <v>19.48</v>
      </c>
      <c r="G1327" s="1">
        <v>54273.89</v>
      </c>
    </row>
    <row r="1328" spans="1:7">
      <c r="A1328" s="2">
        <v>43489</v>
      </c>
      <c r="B1328" s="1">
        <v>18.89</v>
      </c>
      <c r="C1328" s="1">
        <v>2642.33</v>
      </c>
      <c r="D1328" s="1">
        <v>22.51</v>
      </c>
      <c r="E1328" s="1">
        <v>1464.4059999999999</v>
      </c>
      <c r="F1328" s="1">
        <v>19.57</v>
      </c>
      <c r="G1328" s="1">
        <v>54224.47</v>
      </c>
    </row>
    <row r="1329" spans="1:7">
      <c r="A1329" s="2">
        <v>43490</v>
      </c>
      <c r="B1329" s="1">
        <v>17.420000000000002</v>
      </c>
      <c r="C1329" s="1">
        <v>2664.76</v>
      </c>
      <c r="D1329" s="1">
        <v>20.93</v>
      </c>
      <c r="E1329" s="1">
        <v>1482.8530000000001</v>
      </c>
      <c r="F1329" s="1">
        <v>18.75</v>
      </c>
      <c r="G1329" s="1">
        <v>54630.73</v>
      </c>
    </row>
    <row r="1330" spans="1:7">
      <c r="A1330" s="2">
        <v>43493</v>
      </c>
      <c r="B1330" s="1">
        <v>18.87</v>
      </c>
      <c r="C1330" s="1">
        <v>2643.85</v>
      </c>
      <c r="D1330" s="1">
        <v>22.13</v>
      </c>
      <c r="E1330" s="1">
        <v>1473.5360000000001</v>
      </c>
      <c r="F1330" s="1">
        <v>19.53</v>
      </c>
      <c r="G1330" s="1">
        <v>54169.22</v>
      </c>
    </row>
    <row r="1331" spans="1:7">
      <c r="A1331" s="2">
        <v>43494</v>
      </c>
      <c r="B1331" s="1">
        <v>19.13</v>
      </c>
      <c r="C1331" s="1">
        <v>2640</v>
      </c>
      <c r="D1331" s="1">
        <v>21.73</v>
      </c>
      <c r="E1331" s="1">
        <v>1471.4480000000001</v>
      </c>
      <c r="F1331" s="1">
        <v>19.309999999999999</v>
      </c>
      <c r="G1331" s="1">
        <v>54283.47</v>
      </c>
    </row>
    <row r="1332" spans="1:7">
      <c r="A1332" s="2">
        <v>43495</v>
      </c>
      <c r="B1332" s="1">
        <v>17.66</v>
      </c>
      <c r="C1332" s="1">
        <v>2681.05</v>
      </c>
      <c r="D1332" s="1">
        <v>20.13</v>
      </c>
      <c r="E1332" s="1">
        <v>1486.942</v>
      </c>
      <c r="F1332" s="1">
        <v>17.73</v>
      </c>
      <c r="G1332" s="1">
        <v>55243.93</v>
      </c>
    </row>
    <row r="1333" spans="1:7">
      <c r="A1333" s="2">
        <v>43496</v>
      </c>
      <c r="B1333" s="1">
        <v>16.57</v>
      </c>
      <c r="C1333" s="1">
        <v>2704.1</v>
      </c>
      <c r="D1333" s="1">
        <v>19.100000000000001</v>
      </c>
      <c r="E1333" s="1">
        <v>1499.4190000000001</v>
      </c>
      <c r="F1333" s="1">
        <v>17.11</v>
      </c>
      <c r="G1333" s="1">
        <v>55215.78</v>
      </c>
    </row>
    <row r="1334" spans="1:7">
      <c r="A1334" s="2">
        <v>43497</v>
      </c>
      <c r="B1334" s="1">
        <v>16.14</v>
      </c>
      <c r="C1334" s="1">
        <v>2706.53</v>
      </c>
      <c r="D1334" s="1">
        <v>18.48</v>
      </c>
      <c r="E1334" s="1">
        <v>1502.0540000000001</v>
      </c>
      <c r="F1334" s="1">
        <v>16.73</v>
      </c>
      <c r="G1334" s="1">
        <v>55357.599999999999</v>
      </c>
    </row>
    <row r="1335" spans="1:7">
      <c r="A1335" s="2">
        <v>43500</v>
      </c>
      <c r="B1335" s="1">
        <v>15.73</v>
      </c>
      <c r="C1335" s="1">
        <v>2724.87</v>
      </c>
      <c r="D1335" s="1">
        <v>17.32</v>
      </c>
      <c r="E1335" s="1">
        <v>1517.5360000000001</v>
      </c>
      <c r="F1335" s="1">
        <v>16.260000000000002</v>
      </c>
      <c r="G1335" s="1">
        <v>55745.18</v>
      </c>
    </row>
    <row r="1336" spans="1:7">
      <c r="A1336" s="2">
        <v>43501</v>
      </c>
      <c r="B1336" s="1">
        <v>15.57</v>
      </c>
      <c r="C1336" s="1">
        <v>2737.7</v>
      </c>
      <c r="D1336" s="1">
        <v>17.89</v>
      </c>
      <c r="E1336" s="1">
        <v>1520.2249999999999</v>
      </c>
      <c r="F1336" s="1">
        <v>15.85</v>
      </c>
      <c r="G1336" s="1">
        <v>56125.42</v>
      </c>
    </row>
    <row r="1337" spans="1:7">
      <c r="A1337" s="2">
        <v>43502</v>
      </c>
      <c r="B1337" s="1">
        <v>15.38</v>
      </c>
      <c r="C1337" s="1">
        <v>2731.61</v>
      </c>
      <c r="D1337" s="1">
        <v>17.420000000000002</v>
      </c>
      <c r="E1337" s="1">
        <v>1518.021</v>
      </c>
      <c r="F1337" s="1">
        <v>15.54</v>
      </c>
      <c r="G1337" s="1">
        <v>56083.26</v>
      </c>
    </row>
    <row r="1338" spans="1:7">
      <c r="A1338" s="2">
        <v>43503</v>
      </c>
      <c r="B1338" s="1">
        <v>16.37</v>
      </c>
      <c r="C1338" s="1">
        <v>2706.05</v>
      </c>
      <c r="D1338" s="1">
        <v>18.61</v>
      </c>
      <c r="E1338" s="1">
        <v>1505.625</v>
      </c>
      <c r="F1338" s="1">
        <v>16.36</v>
      </c>
      <c r="G1338" s="1">
        <v>55649.9</v>
      </c>
    </row>
    <row r="1339" spans="1:7">
      <c r="A1339" s="2">
        <v>43504</v>
      </c>
      <c r="B1339" s="1">
        <v>15.72</v>
      </c>
      <c r="C1339" s="1">
        <v>2707.88</v>
      </c>
      <c r="D1339" s="1">
        <v>18.12</v>
      </c>
      <c r="E1339" s="1">
        <v>1506.394</v>
      </c>
      <c r="F1339" s="1">
        <v>15.84</v>
      </c>
      <c r="G1339" s="1">
        <v>55533.41</v>
      </c>
    </row>
    <row r="1340" spans="1:7">
      <c r="A1340" s="2">
        <v>43507</v>
      </c>
      <c r="B1340" s="1">
        <v>15.97</v>
      </c>
      <c r="C1340" s="1">
        <v>2709.8</v>
      </c>
      <c r="D1340" s="1">
        <v>17.68</v>
      </c>
      <c r="E1340" s="1">
        <v>1518.982</v>
      </c>
      <c r="F1340" s="1">
        <v>16.02</v>
      </c>
      <c r="G1340" s="1">
        <v>55415.68</v>
      </c>
    </row>
    <row r="1341" spans="1:7">
      <c r="A1341" s="2">
        <v>43508</v>
      </c>
      <c r="B1341" s="1">
        <v>15.43</v>
      </c>
      <c r="C1341" s="1">
        <v>2744.73</v>
      </c>
      <c r="D1341" s="1">
        <v>16.93</v>
      </c>
      <c r="E1341" s="1">
        <v>1538.23</v>
      </c>
      <c r="F1341" s="1">
        <v>15.29</v>
      </c>
      <c r="G1341" s="1">
        <v>56239.97</v>
      </c>
    </row>
    <row r="1342" spans="1:7">
      <c r="A1342" s="2">
        <v>43509</v>
      </c>
      <c r="B1342" s="1">
        <v>15.65</v>
      </c>
      <c r="C1342" s="1">
        <v>2753.03</v>
      </c>
      <c r="D1342" s="1">
        <v>17.149999999999999</v>
      </c>
      <c r="E1342" s="1">
        <v>1542.943</v>
      </c>
      <c r="F1342" s="1">
        <v>15.56</v>
      </c>
      <c r="G1342" s="1">
        <v>56499.89</v>
      </c>
    </row>
    <row r="1343" spans="1:7">
      <c r="A1343" s="2">
        <v>43510</v>
      </c>
      <c r="B1343" s="1">
        <v>16.22</v>
      </c>
      <c r="C1343" s="1">
        <v>2745.73</v>
      </c>
      <c r="D1343" s="1">
        <v>17.5</v>
      </c>
      <c r="E1343" s="1">
        <v>1545.105</v>
      </c>
      <c r="F1343" s="1">
        <v>15.82</v>
      </c>
      <c r="G1343" s="1">
        <v>56330.93</v>
      </c>
    </row>
    <row r="1344" spans="1:7">
      <c r="A1344" s="2">
        <v>43511</v>
      </c>
      <c r="B1344" s="1">
        <v>14.91</v>
      </c>
      <c r="C1344" s="1">
        <v>2775.6</v>
      </c>
      <c r="D1344" s="1">
        <v>16</v>
      </c>
      <c r="E1344" s="1">
        <v>1569.2470000000001</v>
      </c>
      <c r="F1344" s="1">
        <v>14.9</v>
      </c>
      <c r="G1344" s="1">
        <v>57313.77</v>
      </c>
    </row>
    <row r="1345" spans="1:7">
      <c r="A1345" s="2">
        <v>43514</v>
      </c>
      <c r="B1345" s="1">
        <v>14.91</v>
      </c>
      <c r="C1345" s="1">
        <v>2775.6</v>
      </c>
      <c r="D1345" s="1">
        <v>16</v>
      </c>
      <c r="E1345" s="1">
        <v>1569.2470000000001</v>
      </c>
      <c r="F1345" s="1">
        <v>14.9</v>
      </c>
      <c r="G1345" s="1">
        <v>57313.77</v>
      </c>
    </row>
    <row r="1346" spans="1:7">
      <c r="A1346" s="2">
        <v>43515</v>
      </c>
      <c r="B1346" s="1">
        <v>14.88</v>
      </c>
      <c r="C1346" s="1">
        <v>2779.76</v>
      </c>
      <c r="D1346" s="1">
        <v>16.510000000000002</v>
      </c>
      <c r="E1346" s="1">
        <v>1574.4680000000001</v>
      </c>
      <c r="F1346" s="1">
        <v>15.12</v>
      </c>
      <c r="G1346" s="1">
        <v>57331.64</v>
      </c>
    </row>
    <row r="1347" spans="1:7">
      <c r="A1347" s="2">
        <v>43516</v>
      </c>
      <c r="B1347" s="1">
        <v>14.02</v>
      </c>
      <c r="C1347" s="1">
        <v>2784.7</v>
      </c>
      <c r="D1347" s="1">
        <v>16.11</v>
      </c>
      <c r="E1347" s="1">
        <v>1581.6610000000001</v>
      </c>
      <c r="F1347" s="1">
        <v>14.5</v>
      </c>
      <c r="G1347" s="1">
        <v>57478.33</v>
      </c>
    </row>
    <row r="1348" spans="1:7">
      <c r="A1348" s="2">
        <v>43517</v>
      </c>
      <c r="B1348" s="1">
        <v>14.46</v>
      </c>
      <c r="C1348" s="1">
        <v>2774.88</v>
      </c>
      <c r="D1348" s="1">
        <v>16.329999999999998</v>
      </c>
      <c r="E1348" s="1">
        <v>1575.547</v>
      </c>
      <c r="F1348" s="1">
        <v>14.53</v>
      </c>
      <c r="G1348" s="1">
        <v>57248.43</v>
      </c>
    </row>
    <row r="1349" spans="1:7">
      <c r="A1349" s="2">
        <v>43518</v>
      </c>
      <c r="B1349" s="1">
        <v>13.51</v>
      </c>
      <c r="C1349" s="1">
        <v>2792.67</v>
      </c>
      <c r="D1349" s="1">
        <v>15.57</v>
      </c>
      <c r="E1349" s="1">
        <v>1590.0619999999999</v>
      </c>
      <c r="F1349" s="1">
        <v>14.11</v>
      </c>
      <c r="G1349" s="1">
        <v>57649.66</v>
      </c>
    </row>
    <row r="1350" spans="1:7">
      <c r="A1350" s="2">
        <v>43521</v>
      </c>
      <c r="B1350" s="1">
        <v>14.85</v>
      </c>
      <c r="C1350" s="1">
        <v>2796.11</v>
      </c>
      <c r="D1350" s="1">
        <v>16.670000000000002</v>
      </c>
      <c r="E1350" s="1">
        <v>1588.8050000000001</v>
      </c>
      <c r="F1350" s="1">
        <v>15.02</v>
      </c>
      <c r="G1350" s="1">
        <v>57796.37</v>
      </c>
    </row>
    <row r="1351" spans="1:7">
      <c r="A1351" s="2">
        <v>43522</v>
      </c>
      <c r="B1351" s="1">
        <v>15.17</v>
      </c>
      <c r="C1351" s="1">
        <v>2793.9</v>
      </c>
      <c r="D1351" s="1">
        <v>17.66</v>
      </c>
      <c r="E1351" s="1">
        <v>1577.4829999999999</v>
      </c>
      <c r="F1351" s="1">
        <v>15.19</v>
      </c>
      <c r="G1351" s="1">
        <v>57721.120000000003</v>
      </c>
    </row>
    <row r="1352" spans="1:7">
      <c r="A1352" s="2">
        <v>43523</v>
      </c>
      <c r="B1352" s="1">
        <v>14.7</v>
      </c>
      <c r="C1352" s="1">
        <v>2792.38</v>
      </c>
      <c r="D1352" s="1">
        <v>17.28</v>
      </c>
      <c r="E1352" s="1">
        <v>1581.0519999999999</v>
      </c>
      <c r="F1352" s="1">
        <v>14.8</v>
      </c>
      <c r="G1352" s="1">
        <v>57577.53</v>
      </c>
    </row>
    <row r="1353" spans="1:7">
      <c r="A1353" s="2">
        <v>43524</v>
      </c>
      <c r="B1353" s="1">
        <v>14.78</v>
      </c>
      <c r="C1353" s="1">
        <v>2784.49</v>
      </c>
      <c r="D1353" s="1">
        <v>17.16</v>
      </c>
      <c r="E1353" s="1">
        <v>1575.549</v>
      </c>
      <c r="F1353" s="1">
        <v>14.77</v>
      </c>
      <c r="G1353" s="1">
        <v>57441.71</v>
      </c>
    </row>
    <row r="1354" spans="1:7">
      <c r="A1354" s="2">
        <v>43525</v>
      </c>
      <c r="B1354" s="1">
        <v>13.57</v>
      </c>
      <c r="C1354" s="1">
        <v>2803.69</v>
      </c>
      <c r="D1354" s="1">
        <v>16.12</v>
      </c>
      <c r="E1354" s="1">
        <v>1589.64</v>
      </c>
      <c r="F1354" s="1">
        <v>14.03</v>
      </c>
      <c r="G1354" s="1">
        <v>57689.54</v>
      </c>
    </row>
    <row r="1355" spans="1:7">
      <c r="A1355" s="2">
        <v>43528</v>
      </c>
      <c r="B1355" s="1">
        <v>14.63</v>
      </c>
      <c r="C1355" s="1">
        <v>2792.81</v>
      </c>
      <c r="D1355" s="1">
        <v>17.57</v>
      </c>
      <c r="E1355" s="1">
        <v>1575.4369999999999</v>
      </c>
      <c r="F1355" s="1">
        <v>15.51</v>
      </c>
      <c r="G1355" s="1">
        <v>57231.43</v>
      </c>
    </row>
    <row r="1356" spans="1:7">
      <c r="A1356" s="2">
        <v>43529</v>
      </c>
      <c r="B1356" s="1">
        <v>14.74</v>
      </c>
      <c r="C1356" s="1">
        <v>2789.65</v>
      </c>
      <c r="D1356" s="1">
        <v>17.43</v>
      </c>
      <c r="E1356" s="1">
        <v>1568.2829999999999</v>
      </c>
      <c r="F1356" s="1">
        <v>15.23</v>
      </c>
      <c r="G1356" s="1">
        <v>57202.58</v>
      </c>
    </row>
    <row r="1357" spans="1:7">
      <c r="A1357" s="2">
        <v>43530</v>
      </c>
      <c r="B1357" s="1">
        <v>15.74</v>
      </c>
      <c r="C1357" s="1">
        <v>2771.45</v>
      </c>
      <c r="D1357" s="1">
        <v>18.989999999999998</v>
      </c>
      <c r="E1357" s="1">
        <v>1536.82</v>
      </c>
      <c r="F1357" s="1">
        <v>15.96</v>
      </c>
      <c r="G1357" s="1">
        <v>56907.39</v>
      </c>
    </row>
    <row r="1358" spans="1:7">
      <c r="A1358" s="2">
        <v>43531</v>
      </c>
      <c r="B1358" s="1">
        <v>16.59</v>
      </c>
      <c r="C1358" s="1">
        <v>2748.93</v>
      </c>
      <c r="D1358" s="1">
        <v>19.760000000000002</v>
      </c>
      <c r="E1358" s="1">
        <v>1523.6289999999999</v>
      </c>
      <c r="F1358" s="1">
        <v>16.8</v>
      </c>
      <c r="G1358" s="1">
        <v>56463.57</v>
      </c>
    </row>
    <row r="1359" spans="1:7">
      <c r="A1359" s="2">
        <v>43532</v>
      </c>
      <c r="B1359" s="1">
        <v>16.05</v>
      </c>
      <c r="C1359" s="1">
        <v>2743.07</v>
      </c>
      <c r="D1359" s="1">
        <v>19.2</v>
      </c>
      <c r="E1359" s="1">
        <v>1521.884</v>
      </c>
      <c r="F1359" s="1">
        <v>16.18</v>
      </c>
      <c r="G1359" s="1">
        <v>56437.72</v>
      </c>
    </row>
    <row r="1360" spans="1:7">
      <c r="A1360" s="2">
        <v>43535</v>
      </c>
      <c r="B1360" s="1">
        <v>14.33</v>
      </c>
      <c r="C1360" s="1">
        <v>2783.3</v>
      </c>
      <c r="D1360" s="1">
        <v>17.13</v>
      </c>
      <c r="E1360" s="1">
        <v>1548.877</v>
      </c>
      <c r="F1360" s="1">
        <v>15.71</v>
      </c>
      <c r="G1360" s="1">
        <v>56882.64</v>
      </c>
    </row>
    <row r="1361" spans="1:7">
      <c r="A1361" s="2">
        <v>43536</v>
      </c>
      <c r="B1361" s="1">
        <v>13.77</v>
      </c>
      <c r="C1361" s="1">
        <v>2791.52</v>
      </c>
      <c r="D1361" s="1">
        <v>16.690000000000001</v>
      </c>
      <c r="E1361" s="1">
        <v>1549.835</v>
      </c>
      <c r="F1361" s="1">
        <v>15.14</v>
      </c>
      <c r="G1361" s="1">
        <v>56669.279999999999</v>
      </c>
    </row>
    <row r="1362" spans="1:7">
      <c r="A1362" s="2">
        <v>43537</v>
      </c>
      <c r="B1362" s="1">
        <v>13.41</v>
      </c>
      <c r="C1362" s="1">
        <v>2810.92</v>
      </c>
      <c r="D1362" s="1">
        <v>15.89</v>
      </c>
      <c r="E1362" s="1">
        <v>1555.88</v>
      </c>
      <c r="F1362" s="1">
        <v>14.66</v>
      </c>
      <c r="G1362" s="1">
        <v>57018.42</v>
      </c>
    </row>
    <row r="1363" spans="1:7">
      <c r="A1363" s="2">
        <v>43538</v>
      </c>
      <c r="B1363" s="1">
        <v>13.5</v>
      </c>
      <c r="C1363" s="1">
        <v>2808.48</v>
      </c>
      <c r="D1363" s="1">
        <v>15.87</v>
      </c>
      <c r="E1363" s="1">
        <v>1549.635</v>
      </c>
      <c r="F1363" s="1">
        <v>14.41</v>
      </c>
      <c r="G1363" s="1">
        <v>57056.33</v>
      </c>
    </row>
    <row r="1364" spans="1:7">
      <c r="A1364" s="2">
        <v>43539</v>
      </c>
      <c r="B1364" s="1">
        <v>12.88</v>
      </c>
      <c r="C1364" s="1">
        <v>2822.48</v>
      </c>
      <c r="D1364" s="1">
        <v>15.33</v>
      </c>
      <c r="E1364" s="1">
        <v>1553.538</v>
      </c>
      <c r="F1364" s="1">
        <v>13.81</v>
      </c>
      <c r="G1364" s="1">
        <v>57364.65</v>
      </c>
    </row>
    <row r="1365" spans="1:7">
      <c r="A1365" s="2">
        <v>43542</v>
      </c>
      <c r="B1365" s="1">
        <v>13.1</v>
      </c>
      <c r="C1365" s="1">
        <v>2832.94</v>
      </c>
      <c r="D1365" s="1">
        <v>15.98</v>
      </c>
      <c r="E1365" s="1">
        <v>1563.932</v>
      </c>
      <c r="F1365" s="1">
        <v>14.03</v>
      </c>
      <c r="G1365" s="1">
        <v>57509.41</v>
      </c>
    </row>
    <row r="1366" spans="1:7">
      <c r="A1366" s="2">
        <v>43543</v>
      </c>
      <c r="B1366" s="1">
        <v>13.56</v>
      </c>
      <c r="C1366" s="1">
        <v>2832.57</v>
      </c>
      <c r="D1366" s="1">
        <v>16.98</v>
      </c>
      <c r="E1366" s="1">
        <v>1554.9849999999999</v>
      </c>
      <c r="F1366" s="1">
        <v>14.5</v>
      </c>
      <c r="G1366" s="1">
        <v>57450.12</v>
      </c>
    </row>
    <row r="1367" spans="1:7">
      <c r="A1367" s="2">
        <v>43544</v>
      </c>
      <c r="B1367" s="1">
        <v>13.91</v>
      </c>
      <c r="C1367" s="1">
        <v>2824.23</v>
      </c>
      <c r="D1367" s="1">
        <v>17.53</v>
      </c>
      <c r="E1367" s="1">
        <v>1543.1590000000001</v>
      </c>
      <c r="F1367" s="1">
        <v>14.88</v>
      </c>
      <c r="G1367" s="1">
        <v>57135.63</v>
      </c>
    </row>
    <row r="1368" spans="1:7">
      <c r="A1368" s="2">
        <v>43545</v>
      </c>
      <c r="B1368" s="1">
        <v>13.63</v>
      </c>
      <c r="C1368" s="1">
        <v>2854.88</v>
      </c>
      <c r="D1368" s="1">
        <v>17.02</v>
      </c>
      <c r="E1368" s="1">
        <v>1562.412</v>
      </c>
      <c r="F1368" s="1">
        <v>14.51</v>
      </c>
      <c r="G1368" s="1">
        <v>57616.85</v>
      </c>
    </row>
    <row r="1369" spans="1:7">
      <c r="A1369" s="2">
        <v>43546</v>
      </c>
      <c r="B1369" s="1">
        <v>16.48</v>
      </c>
      <c r="C1369" s="1">
        <v>2800.71</v>
      </c>
      <c r="D1369" s="1">
        <v>20.84</v>
      </c>
      <c r="E1369" s="1">
        <v>1505.923</v>
      </c>
      <c r="F1369" s="1">
        <v>17.43</v>
      </c>
      <c r="G1369" s="1">
        <v>56595.57</v>
      </c>
    </row>
    <row r="1370" spans="1:7">
      <c r="A1370" s="2">
        <v>43549</v>
      </c>
      <c r="B1370" s="1">
        <v>16.329999999999998</v>
      </c>
      <c r="C1370" s="1">
        <v>2798.36</v>
      </c>
      <c r="D1370" s="1">
        <v>20.16</v>
      </c>
      <c r="E1370" s="1">
        <v>1512.864</v>
      </c>
      <c r="F1370" s="1">
        <v>16.93</v>
      </c>
      <c r="G1370" s="1">
        <v>56627.77</v>
      </c>
    </row>
    <row r="1371" spans="1:7">
      <c r="A1371" s="2">
        <v>43550</v>
      </c>
      <c r="B1371" s="1">
        <v>14.68</v>
      </c>
      <c r="C1371" s="1">
        <v>2818.46</v>
      </c>
      <c r="D1371" s="1">
        <v>18.899999999999999</v>
      </c>
      <c r="E1371" s="1">
        <v>1528.1659999999999</v>
      </c>
      <c r="F1371" s="1">
        <v>15.66</v>
      </c>
      <c r="G1371" s="1">
        <v>56940.46</v>
      </c>
    </row>
    <row r="1372" spans="1:7">
      <c r="A1372" s="2">
        <v>43551</v>
      </c>
      <c r="B1372" s="1">
        <v>15.15</v>
      </c>
      <c r="C1372" s="1">
        <v>2805.37</v>
      </c>
      <c r="D1372" s="1">
        <v>19.170000000000002</v>
      </c>
      <c r="E1372" s="1">
        <v>1522.231</v>
      </c>
      <c r="F1372" s="1">
        <v>15.97</v>
      </c>
      <c r="G1372" s="1">
        <v>56869.13</v>
      </c>
    </row>
    <row r="1373" spans="1:7">
      <c r="A1373" s="2">
        <v>43552</v>
      </c>
      <c r="B1373" s="1">
        <v>14.43</v>
      </c>
      <c r="C1373" s="1">
        <v>2815.44</v>
      </c>
      <c r="D1373" s="1">
        <v>18.46</v>
      </c>
      <c r="E1373" s="1">
        <v>1535.104</v>
      </c>
      <c r="F1373" s="1">
        <v>15.31</v>
      </c>
      <c r="G1373" s="1">
        <v>57073.03</v>
      </c>
    </row>
    <row r="1374" spans="1:7">
      <c r="A1374" s="2">
        <v>43553</v>
      </c>
      <c r="B1374" s="1">
        <v>13.71</v>
      </c>
      <c r="C1374" s="1">
        <v>2834.4</v>
      </c>
      <c r="D1374" s="1">
        <v>17.8</v>
      </c>
      <c r="E1374" s="1">
        <v>1539.739</v>
      </c>
      <c r="F1374" s="1">
        <v>14.33</v>
      </c>
      <c r="G1374" s="1">
        <v>57541.760000000002</v>
      </c>
    </row>
    <row r="1375" spans="1:7">
      <c r="A1375" s="2">
        <v>43556</v>
      </c>
      <c r="B1375" s="1">
        <v>13.4</v>
      </c>
      <c r="C1375" s="1">
        <v>2867.19</v>
      </c>
      <c r="D1375" s="1">
        <v>17.75</v>
      </c>
      <c r="E1375" s="1">
        <v>1556.0640000000001</v>
      </c>
      <c r="F1375" s="1">
        <v>13.9</v>
      </c>
      <c r="G1375" s="1">
        <v>58273.53</v>
      </c>
    </row>
    <row r="1376" spans="1:7">
      <c r="A1376" s="2">
        <v>43557</v>
      </c>
      <c r="B1376" s="1">
        <v>13.36</v>
      </c>
      <c r="C1376" s="1">
        <v>2867.24</v>
      </c>
      <c r="D1376" s="1">
        <v>17.510000000000002</v>
      </c>
      <c r="E1376" s="1">
        <v>1553.325</v>
      </c>
      <c r="F1376" s="1">
        <v>14.09</v>
      </c>
      <c r="G1376" s="1">
        <v>58097.58</v>
      </c>
    </row>
    <row r="1377" spans="1:7">
      <c r="A1377" s="2">
        <v>43558</v>
      </c>
      <c r="B1377" s="1">
        <v>13.74</v>
      </c>
      <c r="C1377" s="1">
        <v>2873.4</v>
      </c>
      <c r="D1377" s="1">
        <v>17.52</v>
      </c>
      <c r="E1377" s="1">
        <v>1560.91</v>
      </c>
      <c r="F1377" s="1">
        <v>14.27</v>
      </c>
      <c r="G1377" s="1">
        <v>58184.12</v>
      </c>
    </row>
    <row r="1378" spans="1:7">
      <c r="A1378" s="2">
        <v>43559</v>
      </c>
      <c r="B1378" s="1">
        <v>13.58</v>
      </c>
      <c r="C1378" s="1">
        <v>2879.39</v>
      </c>
      <c r="D1378" s="1">
        <v>16.97</v>
      </c>
      <c r="E1378" s="1">
        <v>1567.4939999999999</v>
      </c>
      <c r="F1378" s="1">
        <v>14.02</v>
      </c>
      <c r="G1378" s="1">
        <v>58576.81</v>
      </c>
    </row>
    <row r="1379" spans="1:7">
      <c r="A1379" s="2">
        <v>43560</v>
      </c>
      <c r="B1379" s="1">
        <v>12.82</v>
      </c>
      <c r="C1379" s="1">
        <v>2892.74</v>
      </c>
      <c r="D1379" s="1">
        <v>16.13</v>
      </c>
      <c r="E1379" s="1">
        <v>1582.558</v>
      </c>
      <c r="F1379" s="1">
        <v>13.61</v>
      </c>
      <c r="G1379" s="1">
        <v>58666.400000000001</v>
      </c>
    </row>
    <row r="1380" spans="1:7">
      <c r="A1380" s="2">
        <v>43563</v>
      </c>
      <c r="B1380" s="1">
        <v>13.18</v>
      </c>
      <c r="C1380" s="1">
        <v>2895.77</v>
      </c>
      <c r="D1380" s="1">
        <v>16.760000000000002</v>
      </c>
      <c r="E1380" s="1">
        <v>1579.0050000000001</v>
      </c>
      <c r="F1380" s="1">
        <v>14.4</v>
      </c>
      <c r="G1380" s="1">
        <v>58479.99</v>
      </c>
    </row>
    <row r="1381" spans="1:7">
      <c r="A1381" s="2">
        <v>43564</v>
      </c>
      <c r="B1381" s="1">
        <v>14.28</v>
      </c>
      <c r="C1381" s="1">
        <v>2878.2</v>
      </c>
      <c r="D1381" s="1">
        <v>17.61</v>
      </c>
      <c r="E1381" s="1">
        <v>1559.683</v>
      </c>
      <c r="F1381" s="1">
        <v>15</v>
      </c>
      <c r="G1381" s="1">
        <v>58066.26</v>
      </c>
    </row>
    <row r="1382" spans="1:7">
      <c r="A1382" s="2">
        <v>43565</v>
      </c>
      <c r="B1382" s="1">
        <v>13.3</v>
      </c>
      <c r="C1382" s="1">
        <v>2888.21</v>
      </c>
      <c r="D1382" s="1">
        <v>16.86</v>
      </c>
      <c r="E1382" s="1">
        <v>1581.5509999999999</v>
      </c>
      <c r="F1382" s="1">
        <v>14.35</v>
      </c>
      <c r="G1382" s="1">
        <v>58080.87</v>
      </c>
    </row>
    <row r="1383" spans="1:7">
      <c r="A1383" s="2">
        <v>43566</v>
      </c>
      <c r="B1383" s="1">
        <v>13.02</v>
      </c>
      <c r="C1383" s="1">
        <v>2888.32</v>
      </c>
      <c r="D1383" s="1">
        <v>16.86</v>
      </c>
      <c r="E1383" s="1">
        <v>1579.1410000000001</v>
      </c>
      <c r="F1383" s="1">
        <v>14.28</v>
      </c>
      <c r="G1383" s="1">
        <v>58049.54</v>
      </c>
    </row>
    <row r="1384" spans="1:7">
      <c r="A1384" s="2">
        <v>43567</v>
      </c>
      <c r="B1384" s="1">
        <v>12.01</v>
      </c>
      <c r="C1384" s="1">
        <v>2907.41</v>
      </c>
      <c r="D1384" s="1">
        <v>16.059999999999999</v>
      </c>
      <c r="E1384" s="1">
        <v>1584.8019999999999</v>
      </c>
      <c r="F1384" s="1">
        <v>13.39</v>
      </c>
      <c r="G1384" s="1">
        <v>58647.4</v>
      </c>
    </row>
    <row r="1385" spans="1:7">
      <c r="A1385" s="2">
        <v>43570</v>
      </c>
      <c r="B1385" s="1">
        <v>12.32</v>
      </c>
      <c r="C1385" s="1">
        <v>2905.58</v>
      </c>
      <c r="D1385" s="1">
        <v>16.3</v>
      </c>
      <c r="E1385" s="1">
        <v>1579.1679999999999</v>
      </c>
      <c r="F1385" s="1">
        <v>13.25</v>
      </c>
      <c r="G1385" s="1">
        <v>58586.26</v>
      </c>
    </row>
    <row r="1386" spans="1:7">
      <c r="A1386" s="2">
        <v>43571</v>
      </c>
      <c r="B1386" s="1">
        <v>12.18</v>
      </c>
      <c r="C1386" s="1">
        <v>2907.06</v>
      </c>
      <c r="D1386" s="1">
        <v>16.09</v>
      </c>
      <c r="E1386" s="1">
        <v>1582.7850000000001</v>
      </c>
      <c r="F1386" s="1">
        <v>13.16</v>
      </c>
      <c r="G1386" s="1">
        <v>58737.01</v>
      </c>
    </row>
    <row r="1387" spans="1:7">
      <c r="A1387" s="2">
        <v>43572</v>
      </c>
      <c r="B1387" s="1">
        <v>12.6</v>
      </c>
      <c r="C1387" s="1">
        <v>2900.45</v>
      </c>
      <c r="D1387" s="1">
        <v>16.43</v>
      </c>
      <c r="E1387" s="1">
        <v>1567.597</v>
      </c>
      <c r="F1387" s="1">
        <v>13.16</v>
      </c>
      <c r="G1387" s="1">
        <v>58741.31</v>
      </c>
    </row>
    <row r="1388" spans="1:7">
      <c r="A1388" s="2">
        <v>43573</v>
      </c>
      <c r="B1388" s="1">
        <v>12.09</v>
      </c>
      <c r="C1388" s="1">
        <v>2905.03</v>
      </c>
      <c r="D1388" s="1">
        <v>16.03</v>
      </c>
      <c r="E1388" s="1">
        <v>1565.748</v>
      </c>
      <c r="F1388" s="1">
        <v>12.64</v>
      </c>
      <c r="G1388" s="1">
        <v>58998.58</v>
      </c>
    </row>
    <row r="1389" spans="1:7">
      <c r="A1389" s="2">
        <v>43574</v>
      </c>
      <c r="B1389" s="1">
        <v>12.09</v>
      </c>
      <c r="C1389" s="1">
        <v>2905.03</v>
      </c>
      <c r="D1389" s="1">
        <v>16.03</v>
      </c>
      <c r="E1389" s="1">
        <v>1565.748</v>
      </c>
      <c r="F1389" s="1">
        <v>12.64</v>
      </c>
      <c r="G1389" s="1">
        <v>58998.58</v>
      </c>
    </row>
    <row r="1390" spans="1:7">
      <c r="A1390" s="2">
        <v>43577</v>
      </c>
      <c r="B1390" s="1">
        <v>12.42</v>
      </c>
      <c r="C1390" s="1">
        <v>2907.97</v>
      </c>
      <c r="D1390" s="1">
        <v>16.559999999999999</v>
      </c>
      <c r="E1390" s="1">
        <v>1560.0450000000001</v>
      </c>
      <c r="F1390" s="1">
        <v>13.07</v>
      </c>
      <c r="G1390" s="1">
        <v>58890.86</v>
      </c>
    </row>
    <row r="1391" spans="1:7">
      <c r="A1391" s="2">
        <v>43578</v>
      </c>
      <c r="B1391" s="1">
        <v>12.28</v>
      </c>
      <c r="C1391" s="1">
        <v>2933.68</v>
      </c>
      <c r="D1391" s="1">
        <v>15.93</v>
      </c>
      <c r="E1391" s="1">
        <v>1585.0930000000001</v>
      </c>
      <c r="F1391" s="1">
        <v>12.94</v>
      </c>
      <c r="G1391" s="1">
        <v>59213.72</v>
      </c>
    </row>
    <row r="1392" spans="1:7">
      <c r="A1392" s="2">
        <v>43579</v>
      </c>
      <c r="B1392" s="1">
        <v>13.14</v>
      </c>
      <c r="C1392" s="1">
        <v>2927.25</v>
      </c>
      <c r="D1392" s="1">
        <v>16.37</v>
      </c>
      <c r="E1392" s="1">
        <v>1588.1320000000001</v>
      </c>
      <c r="F1392" s="1">
        <v>13.48</v>
      </c>
      <c r="G1392" s="1">
        <v>59081.89</v>
      </c>
    </row>
    <row r="1393" spans="1:7">
      <c r="A1393" s="2">
        <v>43580</v>
      </c>
      <c r="B1393" s="1">
        <v>13.25</v>
      </c>
      <c r="C1393" s="1">
        <v>2926.17</v>
      </c>
      <c r="D1393" s="1">
        <v>16.82</v>
      </c>
      <c r="E1393" s="1">
        <v>1575.6120000000001</v>
      </c>
      <c r="F1393" s="1">
        <v>13.54</v>
      </c>
      <c r="G1393" s="1">
        <v>58782.080000000002</v>
      </c>
    </row>
    <row r="1394" spans="1:7">
      <c r="A1394" s="2">
        <v>43581</v>
      </c>
      <c r="B1394" s="1">
        <v>12.73</v>
      </c>
      <c r="C1394" s="1">
        <v>2939.88</v>
      </c>
      <c r="D1394" s="1">
        <v>16.12</v>
      </c>
      <c r="E1394" s="1">
        <v>1591.816</v>
      </c>
      <c r="F1394" s="1">
        <v>13.2</v>
      </c>
      <c r="G1394" s="1">
        <v>58962.57</v>
      </c>
    </row>
    <row r="1395" spans="1:7">
      <c r="A1395" s="2">
        <v>43584</v>
      </c>
      <c r="B1395" s="1">
        <v>13.11</v>
      </c>
      <c r="C1395" s="1">
        <v>2943.03</v>
      </c>
      <c r="D1395" s="1">
        <v>16.649999999999999</v>
      </c>
      <c r="E1395" s="1">
        <v>1598.356</v>
      </c>
      <c r="F1395" s="1">
        <v>13.5</v>
      </c>
      <c r="G1395" s="1">
        <v>58987.13</v>
      </c>
    </row>
    <row r="1396" spans="1:7">
      <c r="A1396" s="2">
        <v>43585</v>
      </c>
      <c r="B1396" s="1">
        <v>13.12</v>
      </c>
      <c r="C1396" s="1">
        <v>2945.83</v>
      </c>
      <c r="D1396" s="1">
        <v>17.059999999999999</v>
      </c>
      <c r="E1396" s="1">
        <v>1591.211</v>
      </c>
      <c r="F1396" s="1">
        <v>13.56</v>
      </c>
      <c r="G1396" s="1">
        <v>59072.7</v>
      </c>
    </row>
    <row r="1397" spans="1:7">
      <c r="A1397" s="2">
        <v>43586</v>
      </c>
      <c r="B1397" s="1">
        <v>14.8</v>
      </c>
      <c r="C1397" s="1">
        <v>2923.73</v>
      </c>
      <c r="D1397" s="1">
        <v>18.350000000000001</v>
      </c>
      <c r="E1397" s="1">
        <v>1576.3789999999999</v>
      </c>
      <c r="F1397" s="1">
        <v>14.64</v>
      </c>
      <c r="G1397" s="1">
        <v>58711.13</v>
      </c>
    </row>
    <row r="1398" spans="1:7">
      <c r="A1398" s="2">
        <v>43587</v>
      </c>
      <c r="B1398" s="1">
        <v>14.42</v>
      </c>
      <c r="C1398" s="1">
        <v>2917.52</v>
      </c>
      <c r="D1398" s="1">
        <v>18.12</v>
      </c>
      <c r="E1398" s="1">
        <v>1582.6510000000001</v>
      </c>
      <c r="F1398" s="1">
        <v>14.71</v>
      </c>
      <c r="G1398" s="1">
        <v>58439.34</v>
      </c>
    </row>
    <row r="1399" spans="1:7">
      <c r="A1399" s="2">
        <v>43588</v>
      </c>
      <c r="B1399" s="1">
        <v>12.87</v>
      </c>
      <c r="C1399" s="1">
        <v>2945.64</v>
      </c>
      <c r="D1399" s="1">
        <v>16.8</v>
      </c>
      <c r="E1399" s="1">
        <v>1614.0219999999999</v>
      </c>
      <c r="F1399" s="1">
        <v>13.77</v>
      </c>
      <c r="G1399" s="1">
        <v>58877.3</v>
      </c>
    </row>
    <row r="1400" spans="1:7">
      <c r="A1400" s="2">
        <v>43591</v>
      </c>
      <c r="B1400" s="1">
        <v>15.44</v>
      </c>
      <c r="C1400" s="1">
        <v>2932.47</v>
      </c>
      <c r="D1400" s="1">
        <v>18.95</v>
      </c>
      <c r="E1400" s="1">
        <v>1614.9760000000001</v>
      </c>
      <c r="F1400" s="1">
        <v>15.63</v>
      </c>
      <c r="G1400" s="1">
        <v>58734.400000000001</v>
      </c>
    </row>
    <row r="1401" spans="1:7">
      <c r="A1401" s="2">
        <v>43592</v>
      </c>
      <c r="B1401" s="1">
        <v>19.32</v>
      </c>
      <c r="C1401" s="1">
        <v>2884.05</v>
      </c>
      <c r="D1401" s="1">
        <v>22.03</v>
      </c>
      <c r="E1401" s="1">
        <v>1582.3119999999999</v>
      </c>
      <c r="F1401" s="1">
        <v>19.55</v>
      </c>
      <c r="G1401" s="1">
        <v>57682.73</v>
      </c>
    </row>
    <row r="1402" spans="1:7">
      <c r="A1402" s="2">
        <v>43593</v>
      </c>
      <c r="B1402" s="1">
        <v>19.399999999999999</v>
      </c>
      <c r="C1402" s="1">
        <v>2879.42</v>
      </c>
      <c r="D1402" s="1">
        <v>22.11</v>
      </c>
      <c r="E1402" s="1">
        <v>1574.9749999999999</v>
      </c>
      <c r="F1402" s="1">
        <v>18.89</v>
      </c>
      <c r="G1402" s="1">
        <v>57687.7</v>
      </c>
    </row>
    <row r="1403" spans="1:7">
      <c r="A1403" s="2">
        <v>43594</v>
      </c>
      <c r="B1403" s="1">
        <v>19.100000000000001</v>
      </c>
      <c r="C1403" s="1">
        <v>2870.72</v>
      </c>
      <c r="D1403" s="1">
        <v>22.34</v>
      </c>
      <c r="E1403" s="1">
        <v>1570.057</v>
      </c>
      <c r="F1403" s="1">
        <v>19.47</v>
      </c>
      <c r="G1403" s="1">
        <v>57447.76</v>
      </c>
    </row>
    <row r="1404" spans="1:7">
      <c r="A1404" s="2">
        <v>43595</v>
      </c>
      <c r="B1404" s="1">
        <v>16.04</v>
      </c>
      <c r="C1404" s="1">
        <v>2881.4</v>
      </c>
      <c r="D1404" s="1">
        <v>18.98</v>
      </c>
      <c r="E1404" s="1">
        <v>1572.9929999999999</v>
      </c>
      <c r="F1404" s="1">
        <v>16.760000000000002</v>
      </c>
      <c r="G1404" s="1">
        <v>57726.080000000002</v>
      </c>
    </row>
    <row r="1405" spans="1:7">
      <c r="A1405" s="2">
        <v>43598</v>
      </c>
      <c r="B1405" s="1">
        <v>20.55</v>
      </c>
      <c r="C1405" s="1">
        <v>2811.87</v>
      </c>
      <c r="D1405" s="1">
        <v>23.74</v>
      </c>
      <c r="E1405" s="1">
        <v>1523.001</v>
      </c>
      <c r="F1405" s="1">
        <v>20.66</v>
      </c>
      <c r="G1405" s="1">
        <v>56352.31</v>
      </c>
    </row>
    <row r="1406" spans="1:7">
      <c r="A1406" s="2">
        <v>43599</v>
      </c>
      <c r="B1406" s="1">
        <v>18.059999999999999</v>
      </c>
      <c r="C1406" s="1">
        <v>2834.41</v>
      </c>
      <c r="D1406" s="1">
        <v>20.99</v>
      </c>
      <c r="E1406" s="1">
        <v>1543.058</v>
      </c>
      <c r="F1406" s="1">
        <v>18.29</v>
      </c>
      <c r="G1406" s="1">
        <v>56813.05</v>
      </c>
    </row>
    <row r="1407" spans="1:7">
      <c r="A1407" s="2">
        <v>43600</v>
      </c>
      <c r="B1407" s="1">
        <v>16.440000000000001</v>
      </c>
      <c r="C1407" s="1">
        <v>2850.96</v>
      </c>
      <c r="D1407" s="1">
        <v>19.559999999999999</v>
      </c>
      <c r="E1407" s="1">
        <v>1548.271</v>
      </c>
      <c r="F1407" s="1">
        <v>16.72</v>
      </c>
      <c r="G1407" s="1">
        <v>57078.06</v>
      </c>
    </row>
    <row r="1408" spans="1:7">
      <c r="A1408" s="2">
        <v>43601</v>
      </c>
      <c r="B1408" s="1">
        <v>15.29</v>
      </c>
      <c r="C1408" s="1">
        <v>2876.32</v>
      </c>
      <c r="D1408" s="1">
        <v>18.57</v>
      </c>
      <c r="E1408" s="1">
        <v>1557.239</v>
      </c>
      <c r="F1408" s="1">
        <v>15.43</v>
      </c>
      <c r="G1408" s="1">
        <v>57588.58</v>
      </c>
    </row>
    <row r="1409" spans="1:7">
      <c r="A1409" s="2">
        <v>43602</v>
      </c>
      <c r="B1409" s="1">
        <v>15.96</v>
      </c>
      <c r="C1409" s="1">
        <v>2859.53</v>
      </c>
      <c r="D1409" s="1">
        <v>19.37</v>
      </c>
      <c r="E1409" s="1">
        <v>1535.7629999999999</v>
      </c>
      <c r="F1409" s="1">
        <v>15.93</v>
      </c>
      <c r="G1409" s="1">
        <v>57375.5</v>
      </c>
    </row>
    <row r="1410" spans="1:7">
      <c r="A1410" s="2">
        <v>43605</v>
      </c>
      <c r="B1410" s="1">
        <v>16.309999999999999</v>
      </c>
      <c r="C1410" s="1">
        <v>2840.23</v>
      </c>
      <c r="D1410" s="1">
        <v>19.850000000000001</v>
      </c>
      <c r="E1410" s="1">
        <v>1524.963</v>
      </c>
      <c r="F1410" s="1">
        <v>16.57</v>
      </c>
      <c r="G1410" s="1">
        <v>57188.21</v>
      </c>
    </row>
    <row r="1411" spans="1:7">
      <c r="A1411" s="2">
        <v>43606</v>
      </c>
      <c r="B1411" s="1">
        <v>14.95</v>
      </c>
      <c r="C1411" s="1">
        <v>2864.36</v>
      </c>
      <c r="D1411" s="1">
        <v>18.3</v>
      </c>
      <c r="E1411" s="1">
        <v>1545.248</v>
      </c>
      <c r="F1411" s="1">
        <v>15.06</v>
      </c>
      <c r="G1411" s="1">
        <v>57627.88</v>
      </c>
    </row>
    <row r="1412" spans="1:7">
      <c r="A1412" s="2">
        <v>43607</v>
      </c>
      <c r="B1412" s="1">
        <v>14.75</v>
      </c>
      <c r="C1412" s="1">
        <v>2856.27</v>
      </c>
      <c r="D1412" s="1">
        <v>18.600000000000001</v>
      </c>
      <c r="E1412" s="1">
        <v>1531.625</v>
      </c>
      <c r="F1412" s="1">
        <v>14.85</v>
      </c>
      <c r="G1412" s="1">
        <v>57403.59</v>
      </c>
    </row>
    <row r="1413" spans="1:7">
      <c r="A1413" s="2">
        <v>43608</v>
      </c>
      <c r="B1413" s="1">
        <v>16.920000000000002</v>
      </c>
      <c r="C1413" s="1">
        <v>2822.24</v>
      </c>
      <c r="D1413" s="1">
        <v>20.82</v>
      </c>
      <c r="E1413" s="1">
        <v>1501.38</v>
      </c>
      <c r="F1413" s="1">
        <v>17.329999999999998</v>
      </c>
      <c r="G1413" s="1">
        <v>56788.12</v>
      </c>
    </row>
    <row r="1414" spans="1:7">
      <c r="A1414" s="2">
        <v>43609</v>
      </c>
      <c r="B1414" s="1">
        <v>15.85</v>
      </c>
      <c r="C1414" s="1">
        <v>2826.06</v>
      </c>
      <c r="D1414" s="1">
        <v>19.41</v>
      </c>
      <c r="E1414" s="1">
        <v>1514.1089999999999</v>
      </c>
      <c r="F1414" s="1">
        <v>16.05</v>
      </c>
      <c r="G1414" s="1">
        <v>57014.61</v>
      </c>
    </row>
    <row r="1415" spans="1:7">
      <c r="A1415" s="2">
        <v>43612</v>
      </c>
      <c r="B1415" s="1">
        <v>15.85</v>
      </c>
      <c r="C1415" s="1">
        <v>2826.06</v>
      </c>
      <c r="D1415" s="1">
        <v>19.41</v>
      </c>
      <c r="E1415" s="1">
        <v>1514.1089999999999</v>
      </c>
      <c r="F1415" s="1">
        <v>16.05</v>
      </c>
      <c r="G1415" s="1">
        <v>57014.61</v>
      </c>
    </row>
    <row r="1416" spans="1:7">
      <c r="A1416" s="2">
        <v>43613</v>
      </c>
      <c r="B1416" s="1">
        <v>17.5</v>
      </c>
      <c r="C1416" s="1">
        <v>2802.39</v>
      </c>
      <c r="D1416" s="1">
        <v>20.81</v>
      </c>
      <c r="E1416" s="1">
        <v>1504.019</v>
      </c>
      <c r="F1416" s="1">
        <v>17.600000000000001</v>
      </c>
      <c r="G1416" s="1">
        <v>56484.44</v>
      </c>
    </row>
    <row r="1417" spans="1:7">
      <c r="A1417" s="2">
        <v>43614</v>
      </c>
      <c r="B1417" s="1">
        <v>17.899999999999999</v>
      </c>
      <c r="C1417" s="1">
        <v>2783.02</v>
      </c>
      <c r="D1417" s="1">
        <v>20.95</v>
      </c>
      <c r="E1417" s="1">
        <v>1489.952</v>
      </c>
      <c r="F1417" s="1">
        <v>18.3</v>
      </c>
      <c r="G1417" s="1">
        <v>56003.99</v>
      </c>
    </row>
    <row r="1418" spans="1:7">
      <c r="A1418" s="2">
        <v>43615</v>
      </c>
      <c r="B1418" s="1">
        <v>17.3</v>
      </c>
      <c r="C1418" s="1">
        <v>2788.86</v>
      </c>
      <c r="D1418" s="1">
        <v>20.46</v>
      </c>
      <c r="E1418" s="1">
        <v>1485.5309999999999</v>
      </c>
      <c r="F1418" s="1">
        <v>17.5</v>
      </c>
      <c r="G1418" s="1">
        <v>56111.47</v>
      </c>
    </row>
    <row r="1419" spans="1:7">
      <c r="A1419" s="2">
        <v>43616</v>
      </c>
      <c r="B1419" s="1">
        <v>18.71</v>
      </c>
      <c r="C1419" s="1">
        <v>2752.06</v>
      </c>
      <c r="D1419" s="1">
        <v>21.51</v>
      </c>
      <c r="E1419" s="1">
        <v>1465.4870000000001</v>
      </c>
      <c r="F1419" s="1">
        <v>19.239999999999998</v>
      </c>
      <c r="G1419" s="1">
        <v>55341.279999999999</v>
      </c>
    </row>
    <row r="1420" spans="1:7">
      <c r="A1420" s="2">
        <v>43619</v>
      </c>
      <c r="B1420" s="1">
        <v>18.86</v>
      </c>
      <c r="C1420" s="1">
        <v>2744.45</v>
      </c>
      <c r="D1420" s="1">
        <v>21.32</v>
      </c>
      <c r="E1420" s="1">
        <v>1469.9829999999999</v>
      </c>
      <c r="F1420" s="1">
        <v>18.829999999999998</v>
      </c>
      <c r="G1420" s="1">
        <v>55351.87</v>
      </c>
    </row>
    <row r="1421" spans="1:7">
      <c r="A1421" s="2">
        <v>43620</v>
      </c>
      <c r="B1421" s="1">
        <v>16.97</v>
      </c>
      <c r="C1421" s="1">
        <v>2803.27</v>
      </c>
      <c r="D1421" s="1">
        <v>19.600000000000001</v>
      </c>
      <c r="E1421" s="1">
        <v>1508.5609999999999</v>
      </c>
      <c r="F1421" s="1">
        <v>17.18</v>
      </c>
      <c r="G1421" s="1">
        <v>56494.58</v>
      </c>
    </row>
    <row r="1422" spans="1:7">
      <c r="A1422" s="2">
        <v>43621</v>
      </c>
      <c r="B1422" s="1">
        <v>16.09</v>
      </c>
      <c r="C1422" s="1">
        <v>2826.15</v>
      </c>
      <c r="D1422" s="1">
        <v>19.399999999999999</v>
      </c>
      <c r="E1422" s="1">
        <v>1506.7929999999999</v>
      </c>
      <c r="F1422" s="1">
        <v>16.350000000000001</v>
      </c>
      <c r="G1422" s="1">
        <v>56977.68</v>
      </c>
    </row>
    <row r="1423" spans="1:7">
      <c r="A1423" s="2">
        <v>43622</v>
      </c>
      <c r="B1423" s="1">
        <v>15.93</v>
      </c>
      <c r="C1423" s="1">
        <v>2843.49</v>
      </c>
      <c r="D1423" s="1">
        <v>19.45</v>
      </c>
      <c r="E1423" s="1">
        <v>1503.538</v>
      </c>
      <c r="F1423" s="1">
        <v>15.68</v>
      </c>
      <c r="G1423" s="1">
        <v>57381.67</v>
      </c>
    </row>
    <row r="1424" spans="1:7">
      <c r="A1424" s="2">
        <v>43623</v>
      </c>
      <c r="B1424" s="1">
        <v>16.3</v>
      </c>
      <c r="C1424" s="1">
        <v>2873.34</v>
      </c>
      <c r="D1424" s="1">
        <v>19.02</v>
      </c>
      <c r="E1424" s="1">
        <v>1514.3910000000001</v>
      </c>
      <c r="F1424" s="1">
        <v>15.54</v>
      </c>
      <c r="G1424" s="1">
        <v>57981.45</v>
      </c>
    </row>
    <row r="1425" spans="1:7">
      <c r="A1425" s="2">
        <v>43626</v>
      </c>
      <c r="B1425" s="1">
        <v>15.94</v>
      </c>
      <c r="C1425" s="1">
        <v>2886.73</v>
      </c>
      <c r="D1425" s="1">
        <v>19.149999999999999</v>
      </c>
      <c r="E1425" s="1">
        <v>1523.5609999999999</v>
      </c>
      <c r="F1425" s="1">
        <v>15.63</v>
      </c>
      <c r="G1425" s="1">
        <v>58157.15</v>
      </c>
    </row>
    <row r="1426" spans="1:7">
      <c r="A1426" s="2">
        <v>43627</v>
      </c>
      <c r="B1426" s="1">
        <v>15.99</v>
      </c>
      <c r="C1426" s="1">
        <v>2885.72</v>
      </c>
      <c r="D1426" s="1">
        <v>19.579999999999998</v>
      </c>
      <c r="E1426" s="1">
        <v>1519.1079999999999</v>
      </c>
      <c r="F1426" s="1">
        <v>15.68</v>
      </c>
      <c r="G1426" s="1">
        <v>58125.52</v>
      </c>
    </row>
    <row r="1427" spans="1:7">
      <c r="A1427" s="2">
        <v>43628</v>
      </c>
      <c r="B1427" s="1">
        <v>15.91</v>
      </c>
      <c r="C1427" s="1">
        <v>2879.84</v>
      </c>
      <c r="D1427" s="1">
        <v>19.41</v>
      </c>
      <c r="E1427" s="1">
        <v>1519.7919999999999</v>
      </c>
      <c r="F1427" s="1">
        <v>15.74</v>
      </c>
      <c r="G1427" s="1">
        <v>58028.06</v>
      </c>
    </row>
    <row r="1428" spans="1:7">
      <c r="A1428" s="2">
        <v>43629</v>
      </c>
      <c r="B1428" s="1">
        <v>15.82</v>
      </c>
      <c r="C1428" s="1">
        <v>2891.64</v>
      </c>
      <c r="D1428" s="1">
        <v>18.850000000000001</v>
      </c>
      <c r="E1428" s="1">
        <v>1535.8040000000001</v>
      </c>
      <c r="F1428" s="1">
        <v>15.41</v>
      </c>
      <c r="G1428" s="1">
        <v>58261.58</v>
      </c>
    </row>
    <row r="1429" spans="1:7">
      <c r="A1429" s="2">
        <v>43630</v>
      </c>
      <c r="B1429" s="1">
        <v>15.28</v>
      </c>
      <c r="C1429" s="1">
        <v>2886.98</v>
      </c>
      <c r="D1429" s="1">
        <v>18.62</v>
      </c>
      <c r="E1429" s="1">
        <v>1522.499</v>
      </c>
      <c r="F1429" s="1">
        <v>15.14</v>
      </c>
      <c r="G1429" s="1">
        <v>58247.95</v>
      </c>
    </row>
    <row r="1430" spans="1:7">
      <c r="A1430" s="2">
        <v>43633</v>
      </c>
      <c r="B1430" s="1">
        <v>15.35</v>
      </c>
      <c r="C1430" s="1">
        <v>2889.67</v>
      </c>
      <c r="D1430" s="1">
        <v>18.73</v>
      </c>
      <c r="E1430" s="1">
        <v>1532.752</v>
      </c>
      <c r="F1430" s="1">
        <v>15.08</v>
      </c>
      <c r="G1430" s="1">
        <v>58299.13</v>
      </c>
    </row>
    <row r="1431" spans="1:7">
      <c r="A1431" s="2">
        <v>43634</v>
      </c>
      <c r="B1431" s="1">
        <v>15.15</v>
      </c>
      <c r="C1431" s="1">
        <v>2917.75</v>
      </c>
      <c r="D1431" s="1">
        <v>18.18</v>
      </c>
      <c r="E1431" s="1">
        <v>1550.229</v>
      </c>
      <c r="F1431" s="1">
        <v>14.77</v>
      </c>
      <c r="G1431" s="1">
        <v>59087.27</v>
      </c>
    </row>
    <row r="1432" spans="1:7">
      <c r="A1432" s="2">
        <v>43635</v>
      </c>
      <c r="B1432" s="1">
        <v>14.33</v>
      </c>
      <c r="C1432" s="1">
        <v>2926.46</v>
      </c>
      <c r="D1432" s="1">
        <v>17.68</v>
      </c>
      <c r="E1432" s="1">
        <v>1555.579</v>
      </c>
      <c r="F1432" s="1">
        <v>14.07</v>
      </c>
      <c r="G1432" s="1">
        <v>59173.13</v>
      </c>
    </row>
    <row r="1433" spans="1:7">
      <c r="A1433" s="2">
        <v>43636</v>
      </c>
      <c r="B1433" s="1">
        <v>14.75</v>
      </c>
      <c r="C1433" s="1">
        <v>2954.18</v>
      </c>
      <c r="D1433" s="1">
        <v>17.739999999999998</v>
      </c>
      <c r="E1433" s="1">
        <v>1563.4949999999999</v>
      </c>
      <c r="F1433" s="1">
        <v>14.15</v>
      </c>
      <c r="G1433" s="1">
        <v>59729.440000000002</v>
      </c>
    </row>
    <row r="1434" spans="1:7">
      <c r="A1434" s="2">
        <v>43637</v>
      </c>
      <c r="B1434" s="1">
        <v>15.4</v>
      </c>
      <c r="C1434" s="1">
        <v>2950.46</v>
      </c>
      <c r="D1434" s="1">
        <v>17.850000000000001</v>
      </c>
      <c r="E1434" s="1">
        <v>1549.6279999999999</v>
      </c>
      <c r="F1434" s="1">
        <v>14.63</v>
      </c>
      <c r="G1434" s="1">
        <v>59653.43</v>
      </c>
    </row>
    <row r="1435" spans="1:7">
      <c r="A1435" s="2">
        <v>43640</v>
      </c>
      <c r="B1435" s="1">
        <v>15.26</v>
      </c>
      <c r="C1435" s="1">
        <v>2945.35</v>
      </c>
      <c r="D1435" s="1">
        <v>18.46</v>
      </c>
      <c r="E1435" s="1">
        <v>1530.0830000000001</v>
      </c>
      <c r="F1435" s="1">
        <v>15.04</v>
      </c>
      <c r="G1435" s="1">
        <v>59672.2</v>
      </c>
    </row>
    <row r="1436" spans="1:7">
      <c r="A1436" s="2">
        <v>43641</v>
      </c>
      <c r="B1436" s="1">
        <v>16.28</v>
      </c>
      <c r="C1436" s="1">
        <v>2917.38</v>
      </c>
      <c r="D1436" s="1">
        <v>19.29</v>
      </c>
      <c r="E1436" s="1">
        <v>1521.0350000000001</v>
      </c>
      <c r="F1436" s="1">
        <v>15.85</v>
      </c>
      <c r="G1436" s="1">
        <v>59271.85</v>
      </c>
    </row>
    <row r="1437" spans="1:7">
      <c r="A1437" s="2">
        <v>43642</v>
      </c>
      <c r="B1437" s="1">
        <v>16.21</v>
      </c>
      <c r="C1437" s="1">
        <v>2913.78</v>
      </c>
      <c r="D1437" s="1">
        <v>19.350000000000001</v>
      </c>
      <c r="E1437" s="1">
        <v>1517.7750000000001</v>
      </c>
      <c r="F1437" s="1">
        <v>15.87</v>
      </c>
      <c r="G1437" s="1">
        <v>59246.41</v>
      </c>
    </row>
    <row r="1438" spans="1:7">
      <c r="A1438" s="2">
        <v>43643</v>
      </c>
      <c r="B1438" s="1">
        <v>15.82</v>
      </c>
      <c r="C1438" s="1">
        <v>2924.92</v>
      </c>
      <c r="D1438" s="1">
        <v>18.57</v>
      </c>
      <c r="E1438" s="1">
        <v>1546.55</v>
      </c>
      <c r="F1438" s="1">
        <v>15.81</v>
      </c>
      <c r="G1438" s="1">
        <v>59223.55</v>
      </c>
    </row>
    <row r="1439" spans="1:7">
      <c r="A1439" s="2">
        <v>43644</v>
      </c>
      <c r="B1439" s="1">
        <v>15.08</v>
      </c>
      <c r="C1439" s="1">
        <v>2941.76</v>
      </c>
      <c r="D1439" s="1">
        <v>18.05</v>
      </c>
      <c r="E1439" s="1">
        <v>1566.5719999999999</v>
      </c>
      <c r="F1439" s="1">
        <v>15.32</v>
      </c>
      <c r="G1439" s="1">
        <v>59387.38</v>
      </c>
    </row>
    <row r="1440" spans="1:7">
      <c r="A1440" s="2">
        <v>43647</v>
      </c>
      <c r="B1440" s="1">
        <v>14.06</v>
      </c>
      <c r="C1440" s="1">
        <v>2964.33</v>
      </c>
      <c r="D1440" s="1">
        <v>16.66</v>
      </c>
      <c r="E1440" s="1">
        <v>1569.663</v>
      </c>
      <c r="F1440" s="1">
        <v>13.94</v>
      </c>
      <c r="G1440" s="1">
        <v>59649.64</v>
      </c>
    </row>
    <row r="1441" spans="1:7">
      <c r="A1441" s="2">
        <v>43648</v>
      </c>
      <c r="B1441" s="1">
        <v>12.93</v>
      </c>
      <c r="C1441" s="1">
        <v>2973.01</v>
      </c>
      <c r="D1441" s="1">
        <v>15.92</v>
      </c>
      <c r="E1441" s="1">
        <v>1560.538</v>
      </c>
      <c r="F1441" s="1">
        <v>12.89</v>
      </c>
      <c r="G1441" s="1">
        <v>59804.24</v>
      </c>
    </row>
    <row r="1442" spans="1:7">
      <c r="A1442" s="2">
        <v>43649</v>
      </c>
      <c r="B1442" s="1">
        <v>12.57</v>
      </c>
      <c r="C1442" s="1">
        <v>2995.82</v>
      </c>
      <c r="D1442" s="1">
        <v>15.7</v>
      </c>
      <c r="E1442" s="1">
        <v>1572.1220000000001</v>
      </c>
      <c r="F1442" s="1">
        <v>12.9</v>
      </c>
      <c r="G1442" s="1">
        <v>60227.91</v>
      </c>
    </row>
    <row r="1443" spans="1:7">
      <c r="A1443" s="2">
        <v>43650</v>
      </c>
      <c r="B1443" s="1">
        <v>12.57</v>
      </c>
      <c r="C1443" s="1">
        <v>2995.82</v>
      </c>
      <c r="D1443" s="1">
        <v>15.7</v>
      </c>
      <c r="E1443" s="1">
        <v>1572.1220000000001</v>
      </c>
      <c r="F1443" s="1">
        <v>12.9</v>
      </c>
      <c r="G1443" s="1">
        <v>60227.91</v>
      </c>
    </row>
    <row r="1444" spans="1:7">
      <c r="A1444" s="2">
        <v>43651</v>
      </c>
      <c r="B1444" s="1">
        <v>13.28</v>
      </c>
      <c r="C1444" s="1">
        <v>2990.41</v>
      </c>
      <c r="D1444" s="1">
        <v>15.77</v>
      </c>
      <c r="E1444" s="1">
        <v>1575.625</v>
      </c>
      <c r="F1444" s="1">
        <v>13.03</v>
      </c>
      <c r="G1444" s="1">
        <v>60143.24</v>
      </c>
    </row>
    <row r="1445" spans="1:7">
      <c r="A1445" s="2">
        <v>43654</v>
      </c>
      <c r="B1445" s="1">
        <v>13.96</v>
      </c>
      <c r="C1445" s="1">
        <v>2975.95</v>
      </c>
      <c r="D1445" s="1">
        <v>16.54</v>
      </c>
      <c r="E1445" s="1">
        <v>1561.3869999999999</v>
      </c>
      <c r="F1445" s="1">
        <v>13.66</v>
      </c>
      <c r="G1445" s="1">
        <v>59884.15</v>
      </c>
    </row>
    <row r="1446" spans="1:7">
      <c r="A1446" s="2">
        <v>43655</v>
      </c>
      <c r="B1446" s="1">
        <v>14.09</v>
      </c>
      <c r="C1446" s="1">
        <v>2979.63</v>
      </c>
      <c r="D1446" s="1">
        <v>16.989999999999998</v>
      </c>
      <c r="E1446" s="1">
        <v>1562.5889999999999</v>
      </c>
      <c r="F1446" s="1">
        <v>13.81</v>
      </c>
      <c r="G1446" s="1">
        <v>59842.68</v>
      </c>
    </row>
    <row r="1447" spans="1:7">
      <c r="A1447" s="2">
        <v>43656</v>
      </c>
      <c r="B1447" s="1">
        <v>13.03</v>
      </c>
      <c r="C1447" s="1">
        <v>2993.07</v>
      </c>
      <c r="D1447" s="1">
        <v>16.18</v>
      </c>
      <c r="E1447" s="1">
        <v>1565.046</v>
      </c>
      <c r="F1447" s="1">
        <v>13.08</v>
      </c>
      <c r="G1447" s="1">
        <v>60014.06</v>
      </c>
    </row>
    <row r="1448" spans="1:7">
      <c r="A1448" s="2">
        <v>43657</v>
      </c>
      <c r="B1448" s="1">
        <v>12.93</v>
      </c>
      <c r="C1448" s="1">
        <v>2999.91</v>
      </c>
      <c r="D1448" s="1">
        <v>15.91</v>
      </c>
      <c r="E1448" s="1">
        <v>1557.921</v>
      </c>
      <c r="F1448" s="1">
        <v>12.76</v>
      </c>
      <c r="G1448" s="1">
        <v>60523.22</v>
      </c>
    </row>
    <row r="1449" spans="1:7">
      <c r="A1449" s="2">
        <v>43658</v>
      </c>
      <c r="B1449" s="1">
        <v>12.39</v>
      </c>
      <c r="C1449" s="1">
        <v>3013.77</v>
      </c>
      <c r="D1449" s="1">
        <v>15.11</v>
      </c>
      <c r="E1449" s="1">
        <v>1569.998</v>
      </c>
      <c r="F1449" s="1">
        <v>12.44</v>
      </c>
      <c r="G1449" s="1">
        <v>61068.29</v>
      </c>
    </row>
    <row r="1450" spans="1:7">
      <c r="A1450" s="2">
        <v>43661</v>
      </c>
      <c r="B1450" s="1">
        <v>12.68</v>
      </c>
      <c r="C1450" s="1">
        <v>3014.3</v>
      </c>
      <c r="D1450" s="1">
        <v>15.66</v>
      </c>
      <c r="E1450" s="1">
        <v>1561.82</v>
      </c>
      <c r="F1450" s="1">
        <v>12.55</v>
      </c>
      <c r="G1450" s="1">
        <v>61128.9</v>
      </c>
    </row>
    <row r="1451" spans="1:7">
      <c r="A1451" s="2">
        <v>43662</v>
      </c>
      <c r="B1451" s="1">
        <v>12.86</v>
      </c>
      <c r="C1451" s="1">
        <v>3004.04</v>
      </c>
      <c r="D1451" s="1">
        <v>15.54</v>
      </c>
      <c r="E1451" s="1">
        <v>1561.9949999999999</v>
      </c>
      <c r="F1451" s="1">
        <v>13.13</v>
      </c>
      <c r="G1451" s="1">
        <v>61076.32</v>
      </c>
    </row>
    <row r="1452" spans="1:7">
      <c r="A1452" s="2">
        <v>43663</v>
      </c>
      <c r="B1452" s="1">
        <v>13.97</v>
      </c>
      <c r="C1452" s="1">
        <v>2984.42</v>
      </c>
      <c r="D1452" s="1">
        <v>16.47</v>
      </c>
      <c r="E1452" s="1">
        <v>1550.778</v>
      </c>
      <c r="F1452" s="1">
        <v>13.52</v>
      </c>
      <c r="G1452" s="1">
        <v>60817.65</v>
      </c>
    </row>
    <row r="1453" spans="1:7">
      <c r="A1453" s="2">
        <v>43664</v>
      </c>
      <c r="B1453" s="1">
        <v>13.53</v>
      </c>
      <c r="C1453" s="1">
        <v>2995.11</v>
      </c>
      <c r="D1453" s="1">
        <v>16.059999999999999</v>
      </c>
      <c r="E1453" s="1">
        <v>1555.624</v>
      </c>
      <c r="F1453" s="1">
        <v>13.67</v>
      </c>
      <c r="G1453" s="1">
        <v>60835.92</v>
      </c>
    </row>
    <row r="1454" spans="1:7">
      <c r="A1454" s="2">
        <v>43665</v>
      </c>
      <c r="B1454" s="1">
        <v>14.45</v>
      </c>
      <c r="C1454" s="1">
        <v>2976.61</v>
      </c>
      <c r="D1454" s="1">
        <v>16.59</v>
      </c>
      <c r="E1454" s="1">
        <v>1547.896</v>
      </c>
      <c r="F1454" s="1">
        <v>13.8</v>
      </c>
      <c r="G1454" s="1">
        <v>60697.85</v>
      </c>
    </row>
    <row r="1455" spans="1:7">
      <c r="A1455" s="2">
        <v>43668</v>
      </c>
      <c r="B1455" s="1">
        <v>13.53</v>
      </c>
      <c r="C1455" s="1">
        <v>2985.03</v>
      </c>
      <c r="D1455" s="1">
        <v>16.34</v>
      </c>
      <c r="E1455" s="1">
        <v>1544.7829999999999</v>
      </c>
      <c r="F1455" s="1">
        <v>13.71</v>
      </c>
      <c r="G1455" s="1">
        <v>60737.42</v>
      </c>
    </row>
    <row r="1456" spans="1:7">
      <c r="A1456" s="2">
        <v>43669</v>
      </c>
      <c r="B1456" s="1">
        <v>12.61</v>
      </c>
      <c r="C1456" s="1">
        <v>3005.47</v>
      </c>
      <c r="D1456" s="1">
        <v>15.52</v>
      </c>
      <c r="E1456" s="1">
        <v>1554.962</v>
      </c>
      <c r="F1456" s="1">
        <v>13.25</v>
      </c>
      <c r="G1456" s="1">
        <v>61133.7</v>
      </c>
    </row>
    <row r="1457" spans="1:7">
      <c r="A1457" s="2">
        <v>43670</v>
      </c>
      <c r="B1457" s="1">
        <v>12.07</v>
      </c>
      <c r="C1457" s="1">
        <v>3019.56</v>
      </c>
      <c r="D1457" s="1">
        <v>15.05</v>
      </c>
      <c r="E1457" s="1">
        <v>1580.4169999999999</v>
      </c>
      <c r="F1457" s="1">
        <v>13.08</v>
      </c>
      <c r="G1457" s="1">
        <v>60956.63</v>
      </c>
    </row>
    <row r="1458" spans="1:7">
      <c r="A1458" s="2">
        <v>43671</v>
      </c>
      <c r="B1458" s="1">
        <v>12.74</v>
      </c>
      <c r="C1458" s="1">
        <v>3003.67</v>
      </c>
      <c r="D1458" s="1">
        <v>16.14</v>
      </c>
      <c r="E1458" s="1">
        <v>1561.4490000000001</v>
      </c>
      <c r="F1458" s="1">
        <v>13.68</v>
      </c>
      <c r="G1458" s="1">
        <v>60668.29</v>
      </c>
    </row>
    <row r="1459" spans="1:7">
      <c r="A1459" s="2">
        <v>43672</v>
      </c>
      <c r="B1459" s="1">
        <v>12.16</v>
      </c>
      <c r="C1459" s="1">
        <v>3025.86</v>
      </c>
      <c r="D1459" s="1">
        <v>15.72</v>
      </c>
      <c r="E1459" s="1">
        <v>1578.9670000000001</v>
      </c>
      <c r="F1459" s="1">
        <v>13.38</v>
      </c>
      <c r="G1459" s="1">
        <v>60783.35</v>
      </c>
    </row>
    <row r="1460" spans="1:7">
      <c r="A1460" s="2">
        <v>43675</v>
      </c>
      <c r="B1460" s="1">
        <v>12.83</v>
      </c>
      <c r="C1460" s="1">
        <v>3020.97</v>
      </c>
      <c r="D1460" s="1">
        <v>16.739999999999998</v>
      </c>
      <c r="E1460" s="1">
        <v>1569.0250000000001</v>
      </c>
      <c r="F1460" s="1">
        <v>13.63</v>
      </c>
      <c r="G1460" s="1">
        <v>60847.93</v>
      </c>
    </row>
    <row r="1461" spans="1:7">
      <c r="A1461" s="2">
        <v>43676</v>
      </c>
      <c r="B1461" s="1">
        <v>13.94</v>
      </c>
      <c r="C1461" s="1">
        <v>3013.18</v>
      </c>
      <c r="D1461" s="1">
        <v>17.28</v>
      </c>
      <c r="E1461" s="1">
        <v>1585.5989999999999</v>
      </c>
      <c r="F1461" s="1">
        <v>14.22</v>
      </c>
      <c r="G1461" s="1">
        <v>60795.78</v>
      </c>
    </row>
    <row r="1462" spans="1:7">
      <c r="A1462" s="2">
        <v>43677</v>
      </c>
      <c r="B1462" s="1">
        <v>16.12</v>
      </c>
      <c r="C1462" s="1">
        <v>2980.38</v>
      </c>
      <c r="D1462" s="1">
        <v>18.52</v>
      </c>
      <c r="E1462" s="1">
        <v>1574.605</v>
      </c>
      <c r="F1462" s="1">
        <v>15.32</v>
      </c>
      <c r="G1462" s="1">
        <v>60049.75</v>
      </c>
    </row>
    <row r="1463" spans="1:7">
      <c r="A1463" s="2">
        <v>43678</v>
      </c>
      <c r="B1463" s="1">
        <v>17.87</v>
      </c>
      <c r="C1463" s="1">
        <v>2953.56</v>
      </c>
      <c r="D1463" s="1">
        <v>20.41</v>
      </c>
      <c r="E1463" s="1">
        <v>1550.7639999999999</v>
      </c>
      <c r="F1463" s="1">
        <v>17.84</v>
      </c>
      <c r="G1463" s="1">
        <v>59427.43</v>
      </c>
    </row>
    <row r="1464" spans="1:7">
      <c r="A1464" s="2">
        <v>43679</v>
      </c>
      <c r="B1464" s="1">
        <v>17.61</v>
      </c>
      <c r="C1464" s="1">
        <v>2932.05</v>
      </c>
      <c r="D1464" s="1">
        <v>21.09</v>
      </c>
      <c r="E1464" s="1">
        <v>1533.6590000000001</v>
      </c>
      <c r="F1464" s="1">
        <v>18.11</v>
      </c>
      <c r="G1464" s="1">
        <v>59207.43</v>
      </c>
    </row>
    <row r="1465" spans="1:7">
      <c r="A1465" s="2">
        <v>43682</v>
      </c>
      <c r="B1465" s="1">
        <v>24.59</v>
      </c>
      <c r="C1465" s="1">
        <v>2844.74</v>
      </c>
      <c r="D1465" s="1">
        <v>26.14</v>
      </c>
      <c r="E1465" s="1">
        <v>1487.414</v>
      </c>
      <c r="F1465" s="1">
        <v>23.23</v>
      </c>
      <c r="G1465" s="1">
        <v>57492.2</v>
      </c>
    </row>
    <row r="1466" spans="1:7">
      <c r="A1466" s="2">
        <v>43683</v>
      </c>
      <c r="B1466" s="1">
        <v>20.170000000000002</v>
      </c>
      <c r="C1466" s="1">
        <v>2881.77</v>
      </c>
      <c r="D1466" s="1">
        <v>23.44</v>
      </c>
      <c r="E1466" s="1">
        <v>1502.086</v>
      </c>
      <c r="F1466" s="1">
        <v>19.73</v>
      </c>
      <c r="G1466" s="1">
        <v>58193.96</v>
      </c>
    </row>
    <row r="1467" spans="1:7">
      <c r="A1467" s="2">
        <v>43684</v>
      </c>
      <c r="B1467" s="1">
        <v>19.489999999999998</v>
      </c>
      <c r="C1467" s="1">
        <v>2883.98</v>
      </c>
      <c r="D1467" s="1">
        <v>22.64</v>
      </c>
      <c r="E1467" s="1">
        <v>1500.6859999999999</v>
      </c>
      <c r="F1467" s="1">
        <v>19.5</v>
      </c>
      <c r="G1467" s="1">
        <v>58143.77</v>
      </c>
    </row>
    <row r="1468" spans="1:7">
      <c r="A1468" s="2">
        <v>43685</v>
      </c>
      <c r="B1468" s="1">
        <v>16.91</v>
      </c>
      <c r="C1468" s="1">
        <v>2938.09</v>
      </c>
      <c r="D1468" s="1">
        <v>19.93</v>
      </c>
      <c r="E1468" s="1">
        <v>1532.1320000000001</v>
      </c>
      <c r="F1468" s="1">
        <v>17.22</v>
      </c>
      <c r="G1468" s="1">
        <v>59037.24</v>
      </c>
    </row>
    <row r="1469" spans="1:7">
      <c r="A1469" s="2">
        <v>43686</v>
      </c>
      <c r="B1469" s="1">
        <v>17.97</v>
      </c>
      <c r="C1469" s="1">
        <v>2918.65</v>
      </c>
      <c r="D1469" s="1">
        <v>20.52</v>
      </c>
      <c r="E1469" s="1">
        <v>1513.0429999999999</v>
      </c>
      <c r="F1469" s="1">
        <v>17.95</v>
      </c>
      <c r="G1469" s="1">
        <v>58845.83</v>
      </c>
    </row>
    <row r="1470" spans="1:7">
      <c r="A1470" s="2">
        <v>43689</v>
      </c>
      <c r="B1470" s="1">
        <v>21.09</v>
      </c>
      <c r="C1470" s="1">
        <v>2883.75</v>
      </c>
      <c r="D1470" s="1">
        <v>23.53</v>
      </c>
      <c r="E1470" s="1">
        <v>1494.2750000000001</v>
      </c>
      <c r="F1470" s="1">
        <v>20.8</v>
      </c>
      <c r="G1470" s="1">
        <v>58008.22</v>
      </c>
    </row>
    <row r="1471" spans="1:7">
      <c r="A1471" s="2">
        <v>43690</v>
      </c>
      <c r="B1471" s="1">
        <v>17.52</v>
      </c>
      <c r="C1471" s="1">
        <v>2926.32</v>
      </c>
      <c r="D1471" s="1">
        <v>20.71</v>
      </c>
      <c r="E1471" s="1">
        <v>1510.575</v>
      </c>
      <c r="F1471" s="1">
        <v>17.649999999999999</v>
      </c>
      <c r="G1471" s="1">
        <v>58842.37</v>
      </c>
    </row>
    <row r="1472" spans="1:7">
      <c r="A1472" s="2">
        <v>43691</v>
      </c>
      <c r="B1472" s="1">
        <v>22.1</v>
      </c>
      <c r="C1472" s="1">
        <v>2840.6</v>
      </c>
      <c r="D1472" s="1">
        <v>25.12</v>
      </c>
      <c r="E1472" s="1">
        <v>1467.5219999999999</v>
      </c>
      <c r="F1472" s="1">
        <v>22.11</v>
      </c>
      <c r="G1472" s="1">
        <v>57056.99</v>
      </c>
    </row>
    <row r="1473" spans="1:7">
      <c r="A1473" s="2">
        <v>43692</v>
      </c>
      <c r="B1473" s="1">
        <v>21.18</v>
      </c>
      <c r="C1473" s="1">
        <v>2847.6</v>
      </c>
      <c r="D1473" s="1">
        <v>24.28</v>
      </c>
      <c r="E1473" s="1">
        <v>1461.6479999999999</v>
      </c>
      <c r="F1473" s="1">
        <v>21.19</v>
      </c>
      <c r="G1473" s="1">
        <v>57317.69</v>
      </c>
    </row>
    <row r="1474" spans="1:7">
      <c r="A1474" s="2">
        <v>43693</v>
      </c>
      <c r="B1474" s="1">
        <v>18.47</v>
      </c>
      <c r="C1474" s="1">
        <v>2888.68</v>
      </c>
      <c r="D1474" s="1">
        <v>21.51</v>
      </c>
      <c r="E1474" s="1">
        <v>1493.64</v>
      </c>
      <c r="F1474" s="1">
        <v>18.87</v>
      </c>
      <c r="G1474" s="1">
        <v>58022.84</v>
      </c>
    </row>
    <row r="1475" spans="1:7">
      <c r="A1475" s="2">
        <v>43696</v>
      </c>
      <c r="B1475" s="1">
        <v>16.88</v>
      </c>
      <c r="C1475" s="1">
        <v>2923.65</v>
      </c>
      <c r="D1475" s="1">
        <v>19.86</v>
      </c>
      <c r="E1475" s="1">
        <v>1508.85</v>
      </c>
      <c r="F1475" s="1">
        <v>17.39</v>
      </c>
      <c r="G1475" s="1">
        <v>58589.69</v>
      </c>
    </row>
    <row r="1476" spans="1:7">
      <c r="A1476" s="2">
        <v>43697</v>
      </c>
      <c r="B1476" s="1">
        <v>17.5</v>
      </c>
      <c r="C1476" s="1">
        <v>2900.51</v>
      </c>
      <c r="D1476" s="1">
        <v>20.329999999999998</v>
      </c>
      <c r="E1476" s="1">
        <v>1498.0060000000001</v>
      </c>
      <c r="F1476" s="1">
        <v>17.899999999999999</v>
      </c>
      <c r="G1476" s="1">
        <v>58201.08</v>
      </c>
    </row>
    <row r="1477" spans="1:7">
      <c r="A1477" s="2">
        <v>43698</v>
      </c>
      <c r="B1477" s="1">
        <v>15.8</v>
      </c>
      <c r="C1477" s="1">
        <v>2924.43</v>
      </c>
      <c r="D1477" s="1">
        <v>19.22</v>
      </c>
      <c r="E1477" s="1">
        <v>1509.85</v>
      </c>
      <c r="F1477" s="1">
        <v>16.02</v>
      </c>
      <c r="G1477" s="1">
        <v>58739.75</v>
      </c>
    </row>
    <row r="1478" spans="1:7">
      <c r="A1478" s="2">
        <v>43699</v>
      </c>
      <c r="B1478" s="1">
        <v>16.68</v>
      </c>
      <c r="C1478" s="1">
        <v>2922.95</v>
      </c>
      <c r="D1478" s="1">
        <v>20.3</v>
      </c>
      <c r="E1478" s="1">
        <v>1506.002</v>
      </c>
      <c r="F1478" s="1">
        <v>17.13</v>
      </c>
      <c r="G1478" s="1">
        <v>58850.74</v>
      </c>
    </row>
    <row r="1479" spans="1:7">
      <c r="A1479" s="2">
        <v>43700</v>
      </c>
      <c r="B1479" s="1">
        <v>19.87</v>
      </c>
      <c r="C1479" s="1">
        <v>2847.11</v>
      </c>
      <c r="D1479" s="1">
        <v>24.3</v>
      </c>
      <c r="E1479" s="1">
        <v>1459.4849999999999</v>
      </c>
      <c r="F1479" s="1">
        <v>20.58</v>
      </c>
      <c r="G1479" s="1">
        <v>57453.35</v>
      </c>
    </row>
    <row r="1480" spans="1:7">
      <c r="A1480" s="2">
        <v>43703</v>
      </c>
      <c r="B1480" s="1">
        <v>19.32</v>
      </c>
      <c r="C1480" s="1">
        <v>2878.38</v>
      </c>
      <c r="D1480" s="1">
        <v>23.17</v>
      </c>
      <c r="E1480" s="1">
        <v>1476.002</v>
      </c>
      <c r="F1480" s="1">
        <v>19.809999999999999</v>
      </c>
      <c r="G1480" s="1">
        <v>58072.91</v>
      </c>
    </row>
    <row r="1481" spans="1:7">
      <c r="A1481" s="2">
        <v>43704</v>
      </c>
      <c r="B1481" s="1">
        <v>20.309999999999999</v>
      </c>
      <c r="C1481" s="1">
        <v>2869.16</v>
      </c>
      <c r="D1481" s="1">
        <v>24.35</v>
      </c>
      <c r="E1481" s="1">
        <v>1456.039</v>
      </c>
      <c r="F1481" s="1">
        <v>20.440000000000001</v>
      </c>
      <c r="G1481" s="1">
        <v>57801.760000000002</v>
      </c>
    </row>
    <row r="1482" spans="1:7">
      <c r="A1482" s="2">
        <v>43705</v>
      </c>
      <c r="B1482" s="1">
        <v>19.350000000000001</v>
      </c>
      <c r="C1482" s="1">
        <v>2887.94</v>
      </c>
      <c r="D1482" s="1">
        <v>23.04</v>
      </c>
      <c r="E1482" s="1">
        <v>1472.713</v>
      </c>
      <c r="F1482" s="1">
        <v>19.46</v>
      </c>
      <c r="G1482" s="1">
        <v>58380.71</v>
      </c>
    </row>
    <row r="1483" spans="1:7">
      <c r="A1483" s="2">
        <v>43706</v>
      </c>
      <c r="B1483" s="1">
        <v>17.88</v>
      </c>
      <c r="C1483" s="1">
        <v>2924.58</v>
      </c>
      <c r="D1483" s="1">
        <v>21.1</v>
      </c>
      <c r="E1483" s="1">
        <v>1496.72</v>
      </c>
      <c r="F1483" s="1">
        <v>17.670000000000002</v>
      </c>
      <c r="G1483" s="1">
        <v>59141.7</v>
      </c>
    </row>
    <row r="1484" spans="1:7">
      <c r="A1484" s="2">
        <v>43707</v>
      </c>
      <c r="B1484" s="1">
        <v>18.98</v>
      </c>
      <c r="C1484" s="1">
        <v>2926.46</v>
      </c>
      <c r="D1484" s="1">
        <v>22.02</v>
      </c>
      <c r="E1484" s="1">
        <v>1494.8389999999999</v>
      </c>
      <c r="F1484" s="1">
        <v>18.41</v>
      </c>
      <c r="G1484" s="1">
        <v>59254.75</v>
      </c>
    </row>
    <row r="1485" spans="1:7">
      <c r="A1485" s="2">
        <v>43710</v>
      </c>
      <c r="B1485" s="1">
        <v>18.98</v>
      </c>
      <c r="C1485" s="1">
        <v>2926.46</v>
      </c>
      <c r="D1485" s="1">
        <v>22.02</v>
      </c>
      <c r="E1485" s="1">
        <v>1494.8389999999999</v>
      </c>
      <c r="F1485" s="1">
        <v>18.41</v>
      </c>
      <c r="G1485" s="1">
        <v>59254.75</v>
      </c>
    </row>
    <row r="1486" spans="1:7">
      <c r="A1486" s="2">
        <v>43711</v>
      </c>
      <c r="B1486" s="1">
        <v>19.66</v>
      </c>
      <c r="C1486" s="1">
        <v>2906.27</v>
      </c>
      <c r="D1486" s="1">
        <v>23.52</v>
      </c>
      <c r="E1486" s="1">
        <v>1472.2829999999999</v>
      </c>
      <c r="F1486" s="1">
        <v>19.57</v>
      </c>
      <c r="G1486" s="1">
        <v>58614.57</v>
      </c>
    </row>
    <row r="1487" spans="1:7">
      <c r="A1487" s="2">
        <v>43712</v>
      </c>
      <c r="B1487" s="1">
        <v>17.329999999999998</v>
      </c>
      <c r="C1487" s="1">
        <v>2937.78</v>
      </c>
      <c r="D1487" s="1">
        <v>21.5</v>
      </c>
      <c r="E1487" s="1">
        <v>1484.758</v>
      </c>
      <c r="F1487" s="1">
        <v>18.02</v>
      </c>
      <c r="G1487" s="1">
        <v>59168.15</v>
      </c>
    </row>
    <row r="1488" spans="1:7">
      <c r="A1488" s="2">
        <v>43713</v>
      </c>
      <c r="B1488" s="1">
        <v>16.27</v>
      </c>
      <c r="C1488" s="1">
        <v>2976</v>
      </c>
      <c r="D1488" s="1">
        <v>20.09</v>
      </c>
      <c r="E1488" s="1">
        <v>1510.7449999999999</v>
      </c>
      <c r="F1488" s="1">
        <v>17</v>
      </c>
      <c r="G1488" s="1">
        <v>60004.81</v>
      </c>
    </row>
    <row r="1489" spans="1:7">
      <c r="A1489" s="2">
        <v>43714</v>
      </c>
      <c r="B1489" s="1">
        <v>15</v>
      </c>
      <c r="C1489" s="1">
        <v>2978.71</v>
      </c>
      <c r="D1489" s="1">
        <v>19.260000000000002</v>
      </c>
      <c r="E1489" s="1">
        <v>1505.1679999999999</v>
      </c>
      <c r="F1489" s="1">
        <v>15.75</v>
      </c>
      <c r="G1489" s="1">
        <v>60160.42</v>
      </c>
    </row>
    <row r="1490" spans="1:7">
      <c r="A1490" s="2">
        <v>43717</v>
      </c>
      <c r="B1490" s="1">
        <v>15.27</v>
      </c>
      <c r="C1490" s="1">
        <v>2978.43</v>
      </c>
      <c r="D1490" s="1">
        <v>19.7</v>
      </c>
      <c r="E1490" s="1">
        <v>1524.231</v>
      </c>
      <c r="F1490" s="1">
        <v>15.95</v>
      </c>
      <c r="G1490" s="1">
        <v>60258.33</v>
      </c>
    </row>
    <row r="1491" spans="1:7">
      <c r="A1491" s="2">
        <v>43718</v>
      </c>
      <c r="B1491" s="1">
        <v>15.2</v>
      </c>
      <c r="C1491" s="1">
        <v>2979.39</v>
      </c>
      <c r="D1491" s="1">
        <v>19.440000000000001</v>
      </c>
      <c r="E1491" s="1">
        <v>1542.989</v>
      </c>
      <c r="F1491" s="1">
        <v>15.38</v>
      </c>
      <c r="G1491" s="1">
        <v>60424.32</v>
      </c>
    </row>
    <row r="1492" spans="1:7">
      <c r="A1492" s="2">
        <v>43719</v>
      </c>
      <c r="B1492" s="1">
        <v>14.61</v>
      </c>
      <c r="C1492" s="1">
        <v>3000.93</v>
      </c>
      <c r="D1492" s="1">
        <v>18.97</v>
      </c>
      <c r="E1492" s="1">
        <v>1575.712</v>
      </c>
      <c r="F1492" s="1">
        <v>14.13</v>
      </c>
      <c r="G1492" s="1">
        <v>60935.41</v>
      </c>
    </row>
    <row r="1493" spans="1:7">
      <c r="A1493" s="2">
        <v>43720</v>
      </c>
      <c r="B1493" s="1">
        <v>14.22</v>
      </c>
      <c r="C1493" s="1">
        <v>3009.57</v>
      </c>
      <c r="D1493" s="1">
        <v>19.059999999999999</v>
      </c>
      <c r="E1493" s="1">
        <v>1575.066</v>
      </c>
      <c r="F1493" s="1">
        <v>13.96</v>
      </c>
      <c r="G1493" s="1">
        <v>61037.37</v>
      </c>
    </row>
    <row r="1494" spans="1:7">
      <c r="A1494" s="2">
        <v>43721</v>
      </c>
      <c r="B1494" s="1">
        <v>13.74</v>
      </c>
      <c r="C1494" s="1">
        <v>3007.39</v>
      </c>
      <c r="D1494" s="1">
        <v>18.66</v>
      </c>
      <c r="E1494" s="1">
        <v>1578.1379999999999</v>
      </c>
      <c r="F1494" s="1">
        <v>13.75</v>
      </c>
      <c r="G1494" s="1">
        <v>61151.51</v>
      </c>
    </row>
    <row r="1495" spans="1:7">
      <c r="A1495" s="2">
        <v>43724</v>
      </c>
      <c r="B1495" s="1">
        <v>14.67</v>
      </c>
      <c r="C1495" s="1">
        <v>2997.96</v>
      </c>
      <c r="D1495" s="1">
        <v>19.489999999999998</v>
      </c>
      <c r="E1495" s="1">
        <v>1584.597</v>
      </c>
      <c r="F1495" s="1">
        <v>14.59</v>
      </c>
      <c r="G1495" s="1">
        <v>60830.93</v>
      </c>
    </row>
    <row r="1496" spans="1:7">
      <c r="A1496" s="2">
        <v>43725</v>
      </c>
      <c r="B1496" s="1">
        <v>14.44</v>
      </c>
      <c r="C1496" s="1">
        <v>3005.7</v>
      </c>
      <c r="D1496" s="1">
        <v>19.899999999999999</v>
      </c>
      <c r="E1496" s="1">
        <v>1578.29</v>
      </c>
      <c r="F1496" s="1">
        <v>14.82</v>
      </c>
      <c r="G1496" s="1">
        <v>60907.27</v>
      </c>
    </row>
    <row r="1497" spans="1:7">
      <c r="A1497" s="2">
        <v>43726</v>
      </c>
      <c r="B1497" s="1">
        <v>13.95</v>
      </c>
      <c r="C1497" s="1">
        <v>3006.73</v>
      </c>
      <c r="D1497" s="1">
        <v>19.829999999999998</v>
      </c>
      <c r="E1497" s="1">
        <v>1568.3440000000001</v>
      </c>
      <c r="F1497" s="1">
        <v>14.18</v>
      </c>
      <c r="G1497" s="1">
        <v>60988.78</v>
      </c>
    </row>
    <row r="1498" spans="1:7">
      <c r="A1498" s="2">
        <v>43727</v>
      </c>
      <c r="B1498" s="1">
        <v>14.05</v>
      </c>
      <c r="C1498" s="1">
        <v>3006.79</v>
      </c>
      <c r="D1498" s="1">
        <v>18.59</v>
      </c>
      <c r="E1498" s="1">
        <v>1561.4739999999999</v>
      </c>
      <c r="F1498" s="1">
        <v>13.97</v>
      </c>
      <c r="G1498" s="1">
        <v>60871.31</v>
      </c>
    </row>
    <row r="1499" spans="1:7">
      <c r="A1499" s="2">
        <v>43728</v>
      </c>
      <c r="B1499" s="1">
        <v>15.32</v>
      </c>
      <c r="C1499" s="1">
        <v>2992.07</v>
      </c>
      <c r="D1499" s="1">
        <v>19.059999999999999</v>
      </c>
      <c r="E1499" s="1">
        <v>1559.7650000000001</v>
      </c>
      <c r="F1499" s="1">
        <v>15.88</v>
      </c>
      <c r="G1499" s="1">
        <v>60512.480000000003</v>
      </c>
    </row>
    <row r="1500" spans="1:7">
      <c r="A1500" s="2">
        <v>43731</v>
      </c>
      <c r="B1500" s="1">
        <v>14.91</v>
      </c>
      <c r="C1500" s="1">
        <v>2991.78</v>
      </c>
      <c r="D1500" s="1">
        <v>18.72</v>
      </c>
      <c r="E1500" s="1">
        <v>1558.2470000000001</v>
      </c>
      <c r="F1500" s="1">
        <v>15.31</v>
      </c>
      <c r="G1500" s="1">
        <v>60546</v>
      </c>
    </row>
    <row r="1501" spans="1:7">
      <c r="A1501" s="2">
        <v>43732</v>
      </c>
      <c r="B1501" s="1">
        <v>17.05</v>
      </c>
      <c r="C1501" s="1">
        <v>2966.6</v>
      </c>
      <c r="D1501" s="1">
        <v>21.23</v>
      </c>
      <c r="E1501" s="1">
        <v>1533.586</v>
      </c>
      <c r="F1501" s="1">
        <v>16.91</v>
      </c>
      <c r="G1501" s="1">
        <v>60226.49</v>
      </c>
    </row>
    <row r="1502" spans="1:7">
      <c r="A1502" s="2">
        <v>43733</v>
      </c>
      <c r="B1502" s="1">
        <v>15.96</v>
      </c>
      <c r="C1502" s="1">
        <v>2984.87</v>
      </c>
      <c r="D1502" s="1">
        <v>20.12</v>
      </c>
      <c r="E1502" s="1">
        <v>1550.654</v>
      </c>
      <c r="F1502" s="1">
        <v>15.98</v>
      </c>
      <c r="G1502" s="1">
        <v>60592.55</v>
      </c>
    </row>
    <row r="1503" spans="1:7">
      <c r="A1503" s="2">
        <v>43734</v>
      </c>
      <c r="B1503" s="1">
        <v>16.07</v>
      </c>
      <c r="C1503" s="1">
        <v>2977.62</v>
      </c>
      <c r="D1503" s="1">
        <v>20.420000000000002</v>
      </c>
      <c r="E1503" s="1">
        <v>1533.326</v>
      </c>
      <c r="F1503" s="1">
        <v>16.45</v>
      </c>
      <c r="G1503" s="1">
        <v>60413.75</v>
      </c>
    </row>
    <row r="1504" spans="1:7">
      <c r="A1504" s="2">
        <v>43735</v>
      </c>
      <c r="B1504" s="1">
        <v>17.22</v>
      </c>
      <c r="C1504" s="1">
        <v>2961.79</v>
      </c>
      <c r="D1504" s="1">
        <v>21.24</v>
      </c>
      <c r="E1504" s="1">
        <v>1520.4760000000001</v>
      </c>
      <c r="F1504" s="1">
        <v>17.329999999999998</v>
      </c>
      <c r="G1504" s="1">
        <v>60254.52</v>
      </c>
    </row>
    <row r="1505" spans="1:7">
      <c r="A1505" s="2">
        <v>43738</v>
      </c>
      <c r="B1505" s="1">
        <v>16.239999999999998</v>
      </c>
      <c r="C1505" s="1">
        <v>2976.74</v>
      </c>
      <c r="D1505" s="1">
        <v>20.079999999999998</v>
      </c>
      <c r="E1505" s="1">
        <v>1523.373</v>
      </c>
      <c r="F1505" s="1">
        <v>16.36</v>
      </c>
      <c r="G1505" s="1">
        <v>60471.49</v>
      </c>
    </row>
    <row r="1506" spans="1:7">
      <c r="A1506" s="2">
        <v>43739</v>
      </c>
      <c r="B1506" s="1">
        <v>18.559999999999999</v>
      </c>
      <c r="C1506" s="1">
        <v>2940.25</v>
      </c>
      <c r="D1506" s="1">
        <v>22.16</v>
      </c>
      <c r="E1506" s="1">
        <v>1493.432</v>
      </c>
      <c r="F1506" s="1">
        <v>18.66</v>
      </c>
      <c r="G1506" s="1">
        <v>59699.14</v>
      </c>
    </row>
    <row r="1507" spans="1:7">
      <c r="A1507" s="2">
        <v>43740</v>
      </c>
      <c r="B1507" s="1">
        <v>20.56</v>
      </c>
      <c r="C1507" s="1">
        <v>2887.61</v>
      </c>
      <c r="D1507" s="1">
        <v>23.36</v>
      </c>
      <c r="E1507" s="1">
        <v>1479.63</v>
      </c>
      <c r="F1507" s="1">
        <v>20.11</v>
      </c>
      <c r="G1507" s="1">
        <v>58588.37</v>
      </c>
    </row>
    <row r="1508" spans="1:7">
      <c r="A1508" s="2">
        <v>43741</v>
      </c>
      <c r="B1508" s="1">
        <v>19.12</v>
      </c>
      <c r="C1508" s="1">
        <v>2910.63</v>
      </c>
      <c r="D1508" s="1">
        <v>22.04</v>
      </c>
      <c r="E1508" s="1">
        <v>1486.347</v>
      </c>
      <c r="F1508" s="1">
        <v>18.940000000000001</v>
      </c>
      <c r="G1508" s="1">
        <v>58889</v>
      </c>
    </row>
    <row r="1509" spans="1:7">
      <c r="A1509" s="2">
        <v>43742</v>
      </c>
      <c r="B1509" s="1">
        <v>17.04</v>
      </c>
      <c r="C1509" s="1">
        <v>2952.01</v>
      </c>
      <c r="D1509" s="1">
        <v>20.350000000000001</v>
      </c>
      <c r="E1509" s="1">
        <v>1500.702</v>
      </c>
      <c r="F1509" s="1">
        <v>16.71</v>
      </c>
      <c r="G1509" s="1">
        <v>59726.62</v>
      </c>
    </row>
    <row r="1510" spans="1:7">
      <c r="A1510" s="2">
        <v>43745</v>
      </c>
      <c r="B1510" s="1">
        <v>17.86</v>
      </c>
      <c r="C1510" s="1">
        <v>2938.79</v>
      </c>
      <c r="D1510" s="1">
        <v>21.14</v>
      </c>
      <c r="E1510" s="1">
        <v>1497.787</v>
      </c>
      <c r="F1510" s="1">
        <v>17.34</v>
      </c>
      <c r="G1510" s="1">
        <v>59511.54</v>
      </c>
    </row>
    <row r="1511" spans="1:7">
      <c r="A1511" s="2">
        <v>43746</v>
      </c>
      <c r="B1511" s="1">
        <v>20.28</v>
      </c>
      <c r="C1511" s="1">
        <v>2893.06</v>
      </c>
      <c r="D1511" s="1">
        <v>23.13</v>
      </c>
      <c r="E1511" s="1">
        <v>1472.598</v>
      </c>
      <c r="F1511" s="1">
        <v>19.309999999999999</v>
      </c>
      <c r="G1511" s="1">
        <v>58805.84</v>
      </c>
    </row>
    <row r="1512" spans="1:7">
      <c r="A1512" s="2">
        <v>43747</v>
      </c>
      <c r="B1512" s="1">
        <v>18.64</v>
      </c>
      <c r="C1512" s="1">
        <v>2919.4</v>
      </c>
      <c r="D1512" s="1">
        <v>22.11</v>
      </c>
      <c r="E1512" s="1">
        <v>1479.461</v>
      </c>
      <c r="F1512" s="1">
        <v>17.920000000000002</v>
      </c>
      <c r="G1512" s="1">
        <v>59224.2</v>
      </c>
    </row>
    <row r="1513" spans="1:7">
      <c r="A1513" s="2">
        <v>43748</v>
      </c>
      <c r="B1513" s="1">
        <v>17.57</v>
      </c>
      <c r="C1513" s="1">
        <v>2938.13</v>
      </c>
      <c r="D1513" s="1">
        <v>21.51</v>
      </c>
      <c r="E1513" s="1">
        <v>1485.364</v>
      </c>
      <c r="F1513" s="1">
        <v>17.329999999999998</v>
      </c>
      <c r="G1513" s="1">
        <v>59562.89</v>
      </c>
    </row>
    <row r="1514" spans="1:7">
      <c r="A1514" s="2">
        <v>43749</v>
      </c>
      <c r="B1514" s="1">
        <v>15.58</v>
      </c>
      <c r="C1514" s="1">
        <v>2970.27</v>
      </c>
      <c r="D1514" s="1">
        <v>20.05</v>
      </c>
      <c r="E1514" s="1">
        <v>1511.9</v>
      </c>
      <c r="F1514" s="1">
        <v>15.75</v>
      </c>
      <c r="G1514" s="1">
        <v>60282.04</v>
      </c>
    </row>
    <row r="1515" spans="1:7">
      <c r="A1515" s="2">
        <v>43752</v>
      </c>
      <c r="B1515" s="1">
        <v>14.57</v>
      </c>
      <c r="C1515" s="1">
        <v>2966.15</v>
      </c>
      <c r="D1515" s="1">
        <v>19.13</v>
      </c>
      <c r="E1515" s="1">
        <v>1505.4290000000001</v>
      </c>
      <c r="F1515" s="1">
        <v>14.5</v>
      </c>
      <c r="G1515" s="1">
        <v>60216.33</v>
      </c>
    </row>
    <row r="1516" spans="1:7">
      <c r="A1516" s="2">
        <v>43753</v>
      </c>
      <c r="B1516" s="1">
        <v>13.54</v>
      </c>
      <c r="C1516" s="1">
        <v>2995.68</v>
      </c>
      <c r="D1516" s="1">
        <v>17.41</v>
      </c>
      <c r="E1516" s="1">
        <v>1523.3019999999999</v>
      </c>
      <c r="F1516" s="1">
        <v>13.31</v>
      </c>
      <c r="G1516" s="1">
        <v>60750.080000000002</v>
      </c>
    </row>
    <row r="1517" spans="1:7">
      <c r="A1517" s="2">
        <v>43754</v>
      </c>
      <c r="B1517" s="1">
        <v>13.68</v>
      </c>
      <c r="C1517" s="1">
        <v>2989.69</v>
      </c>
      <c r="D1517" s="1">
        <v>17.71</v>
      </c>
      <c r="E1517" s="1">
        <v>1525.057</v>
      </c>
      <c r="F1517" s="1">
        <v>13.49</v>
      </c>
      <c r="G1517" s="1">
        <v>60698.78</v>
      </c>
    </row>
    <row r="1518" spans="1:7">
      <c r="A1518" s="2">
        <v>43755</v>
      </c>
      <c r="B1518" s="1">
        <v>13.79</v>
      </c>
      <c r="C1518" s="1">
        <v>2997.95</v>
      </c>
      <c r="D1518" s="1">
        <v>17.11</v>
      </c>
      <c r="E1518" s="1">
        <v>1541.8440000000001</v>
      </c>
      <c r="F1518" s="1">
        <v>13.43</v>
      </c>
      <c r="G1518" s="1">
        <v>60763.89</v>
      </c>
    </row>
    <row r="1519" spans="1:7">
      <c r="A1519" s="2">
        <v>43756</v>
      </c>
      <c r="B1519" s="1">
        <v>14.25</v>
      </c>
      <c r="C1519" s="1">
        <v>2986.2</v>
      </c>
      <c r="D1519" s="1">
        <v>17.829999999999998</v>
      </c>
      <c r="E1519" s="1">
        <v>1535.482</v>
      </c>
      <c r="F1519" s="1">
        <v>14.57</v>
      </c>
      <c r="G1519" s="1">
        <v>60204.72</v>
      </c>
    </row>
    <row r="1520" spans="1:7">
      <c r="A1520" s="2">
        <v>43759</v>
      </c>
      <c r="B1520" s="1">
        <v>14</v>
      </c>
      <c r="C1520" s="1">
        <v>3006.72</v>
      </c>
      <c r="D1520" s="1">
        <v>17.52</v>
      </c>
      <c r="E1520" s="1">
        <v>1550.1389999999999</v>
      </c>
      <c r="F1520" s="1">
        <v>14.62</v>
      </c>
      <c r="G1520" s="1">
        <v>60333.91</v>
      </c>
    </row>
    <row r="1521" spans="1:7">
      <c r="A1521" s="2">
        <v>43760</v>
      </c>
      <c r="B1521" s="1">
        <v>14.46</v>
      </c>
      <c r="C1521" s="1">
        <v>2995.99</v>
      </c>
      <c r="D1521" s="1">
        <v>17.86</v>
      </c>
      <c r="E1521" s="1">
        <v>1550.866</v>
      </c>
      <c r="F1521" s="1">
        <v>14.52</v>
      </c>
      <c r="G1521" s="1">
        <v>60244.99</v>
      </c>
    </row>
    <row r="1522" spans="1:7">
      <c r="A1522" s="2">
        <v>43761</v>
      </c>
      <c r="B1522" s="1">
        <v>14.01</v>
      </c>
      <c r="C1522" s="1">
        <v>3004.52</v>
      </c>
      <c r="D1522" s="1">
        <v>17.329999999999998</v>
      </c>
      <c r="E1522" s="1">
        <v>1552.855</v>
      </c>
      <c r="F1522" s="1">
        <v>14.14</v>
      </c>
      <c r="G1522" s="1">
        <v>60348.1</v>
      </c>
    </row>
    <row r="1523" spans="1:7">
      <c r="A1523" s="2">
        <v>43762</v>
      </c>
      <c r="B1523" s="1">
        <v>13.71</v>
      </c>
      <c r="C1523" s="1">
        <v>3010.29</v>
      </c>
      <c r="D1523" s="1">
        <v>17.05</v>
      </c>
      <c r="E1523" s="1">
        <v>1550.18</v>
      </c>
      <c r="F1523" s="1">
        <v>13.71</v>
      </c>
      <c r="G1523" s="1">
        <v>60284.19</v>
      </c>
    </row>
    <row r="1524" spans="1:7">
      <c r="A1524" s="2">
        <v>43763</v>
      </c>
      <c r="B1524" s="1">
        <v>12.65</v>
      </c>
      <c r="C1524" s="1">
        <v>3022.55</v>
      </c>
      <c r="D1524" s="1">
        <v>16.04</v>
      </c>
      <c r="E1524" s="1">
        <v>1558.7080000000001</v>
      </c>
      <c r="F1524" s="1">
        <v>13.36</v>
      </c>
      <c r="G1524" s="1">
        <v>60627.22</v>
      </c>
    </row>
    <row r="1525" spans="1:7">
      <c r="A1525" s="2">
        <v>43766</v>
      </c>
      <c r="B1525" s="1">
        <v>13.11</v>
      </c>
      <c r="C1525" s="1">
        <v>3039.42</v>
      </c>
      <c r="D1525" s="1">
        <v>16.62</v>
      </c>
      <c r="E1525" s="1">
        <v>1571.933</v>
      </c>
      <c r="F1525" s="1">
        <v>13.64</v>
      </c>
      <c r="G1525" s="1">
        <v>60925.57</v>
      </c>
    </row>
    <row r="1526" spans="1:7">
      <c r="A1526" s="2">
        <v>43767</v>
      </c>
      <c r="B1526" s="1">
        <v>13.2</v>
      </c>
      <c r="C1526" s="1">
        <v>3036.89</v>
      </c>
      <c r="D1526" s="1">
        <v>17</v>
      </c>
      <c r="E1526" s="1">
        <v>1577.0730000000001</v>
      </c>
      <c r="F1526" s="1">
        <v>14.17</v>
      </c>
      <c r="G1526" s="1">
        <v>60882.16</v>
      </c>
    </row>
    <row r="1527" spans="1:7">
      <c r="A1527" s="2">
        <v>43768</v>
      </c>
      <c r="B1527" s="1">
        <v>12.33</v>
      </c>
      <c r="C1527" s="1">
        <v>3046.77</v>
      </c>
      <c r="D1527" s="1">
        <v>16.75</v>
      </c>
      <c r="E1527" s="1">
        <v>1572.847</v>
      </c>
      <c r="F1527" s="1">
        <v>13.52</v>
      </c>
      <c r="G1527" s="1">
        <v>61141.39</v>
      </c>
    </row>
    <row r="1528" spans="1:7">
      <c r="A1528" s="2">
        <v>43769</v>
      </c>
      <c r="B1528" s="1">
        <v>13.22</v>
      </c>
      <c r="C1528" s="1">
        <v>3037.56</v>
      </c>
      <c r="D1528" s="1">
        <v>17.21</v>
      </c>
      <c r="E1528" s="1">
        <v>1562.452</v>
      </c>
      <c r="F1528" s="1">
        <v>14.09</v>
      </c>
      <c r="G1528" s="1">
        <v>60825.51</v>
      </c>
    </row>
    <row r="1529" spans="1:7">
      <c r="A1529" s="2">
        <v>43770</v>
      </c>
      <c r="B1529" s="1">
        <v>12.3</v>
      </c>
      <c r="C1529" s="1">
        <v>3066.91</v>
      </c>
      <c r="D1529" s="1">
        <v>16.079999999999998</v>
      </c>
      <c r="E1529" s="1">
        <v>1589.33</v>
      </c>
      <c r="F1529" s="1">
        <v>12.94</v>
      </c>
      <c r="G1529" s="1">
        <v>61502.73</v>
      </c>
    </row>
    <row r="1530" spans="1:7">
      <c r="A1530" s="2">
        <v>43773</v>
      </c>
      <c r="B1530" s="1">
        <v>12.83</v>
      </c>
      <c r="C1530" s="1">
        <v>3078.27</v>
      </c>
      <c r="D1530" s="1">
        <v>16.68</v>
      </c>
      <c r="E1530" s="1">
        <v>1597.396</v>
      </c>
      <c r="F1530" s="1">
        <v>13.26</v>
      </c>
      <c r="G1530" s="1">
        <v>61760.81</v>
      </c>
    </row>
    <row r="1531" spans="1:7">
      <c r="A1531" s="2">
        <v>43774</v>
      </c>
      <c r="B1531" s="1">
        <v>13.1</v>
      </c>
      <c r="C1531" s="1">
        <v>3074.62</v>
      </c>
      <c r="D1531" s="1">
        <v>16.760000000000002</v>
      </c>
      <c r="E1531" s="1">
        <v>1599.6110000000001</v>
      </c>
      <c r="F1531" s="1">
        <v>13.43</v>
      </c>
      <c r="G1531" s="1">
        <v>61829.440000000002</v>
      </c>
    </row>
    <row r="1532" spans="1:7">
      <c r="A1532" s="2">
        <v>43775</v>
      </c>
      <c r="B1532" s="1">
        <v>12.62</v>
      </c>
      <c r="C1532" s="1">
        <v>3076.78</v>
      </c>
      <c r="D1532" s="1">
        <v>16.91</v>
      </c>
      <c r="E1532" s="1">
        <v>1589.5419999999999</v>
      </c>
      <c r="F1532" s="1">
        <v>13.44</v>
      </c>
      <c r="G1532" s="1">
        <v>61834.09</v>
      </c>
    </row>
    <row r="1533" spans="1:7">
      <c r="A1533" s="2">
        <v>43776</v>
      </c>
      <c r="B1533" s="1">
        <v>12.73</v>
      </c>
      <c r="C1533" s="1">
        <v>3085.18</v>
      </c>
      <c r="D1533" s="1">
        <v>16.95</v>
      </c>
      <c r="E1533" s="1">
        <v>1593.99</v>
      </c>
      <c r="F1533" s="1">
        <v>13.08</v>
      </c>
      <c r="G1533" s="1">
        <v>62317.26</v>
      </c>
    </row>
    <row r="1534" spans="1:7">
      <c r="A1534" s="2">
        <v>43777</v>
      </c>
      <c r="B1534" s="1">
        <v>12.07</v>
      </c>
      <c r="C1534" s="1">
        <v>3093.08</v>
      </c>
      <c r="D1534" s="1">
        <v>16.399999999999999</v>
      </c>
      <c r="E1534" s="1">
        <v>1598.864</v>
      </c>
      <c r="F1534" s="1">
        <v>13.12</v>
      </c>
      <c r="G1534" s="1">
        <v>62345.06</v>
      </c>
    </row>
    <row r="1535" spans="1:7">
      <c r="A1535" s="2">
        <v>43780</v>
      </c>
      <c r="B1535" s="1">
        <v>12.69</v>
      </c>
      <c r="C1535" s="1">
        <v>3087.01</v>
      </c>
      <c r="D1535" s="1">
        <v>16.329999999999998</v>
      </c>
      <c r="E1535" s="1">
        <v>1594.77</v>
      </c>
      <c r="F1535" s="1">
        <v>12.67</v>
      </c>
      <c r="G1535" s="1">
        <v>62368.12</v>
      </c>
    </row>
    <row r="1536" spans="1:7">
      <c r="A1536" s="2">
        <v>43781</v>
      </c>
      <c r="B1536" s="1">
        <v>12.68</v>
      </c>
      <c r="C1536" s="1">
        <v>3091.84</v>
      </c>
      <c r="D1536" s="1">
        <v>16.079999999999998</v>
      </c>
      <c r="E1536" s="1">
        <v>1595.117</v>
      </c>
      <c r="F1536" s="1">
        <v>12.66</v>
      </c>
      <c r="G1536" s="1">
        <v>62368.12</v>
      </c>
    </row>
    <row r="1537" spans="1:7">
      <c r="A1537" s="2">
        <v>43782</v>
      </c>
      <c r="B1537" s="1">
        <v>13</v>
      </c>
      <c r="C1537" s="1">
        <v>3094.04</v>
      </c>
      <c r="D1537" s="1">
        <v>16.43</v>
      </c>
      <c r="E1537" s="1">
        <v>1589.1790000000001</v>
      </c>
      <c r="F1537" s="1">
        <v>12.92</v>
      </c>
      <c r="G1537" s="1">
        <v>62575.56</v>
      </c>
    </row>
    <row r="1538" spans="1:7">
      <c r="A1538" s="2">
        <v>43783</v>
      </c>
      <c r="B1538" s="1">
        <v>13.05</v>
      </c>
      <c r="C1538" s="1">
        <v>3096.63</v>
      </c>
      <c r="D1538" s="1">
        <v>16.739999999999998</v>
      </c>
      <c r="E1538" s="1">
        <v>1588.7940000000001</v>
      </c>
      <c r="F1538" s="1">
        <v>13.14</v>
      </c>
      <c r="G1538" s="1">
        <v>62587.7</v>
      </c>
    </row>
    <row r="1539" spans="1:7">
      <c r="A1539" s="2">
        <v>43784</v>
      </c>
      <c r="B1539" s="1">
        <v>12.05</v>
      </c>
      <c r="C1539" s="1">
        <v>3120.46</v>
      </c>
      <c r="D1539" s="1">
        <v>15.47</v>
      </c>
      <c r="E1539" s="1">
        <v>1596.454</v>
      </c>
      <c r="F1539" s="1">
        <v>11.88</v>
      </c>
      <c r="G1539" s="1">
        <v>63115.09</v>
      </c>
    </row>
    <row r="1540" spans="1:7">
      <c r="A1540" s="2">
        <v>43787</v>
      </c>
      <c r="B1540" s="1">
        <v>12.46</v>
      </c>
      <c r="C1540" s="1">
        <v>3122.03</v>
      </c>
      <c r="D1540" s="1">
        <v>15.79</v>
      </c>
      <c r="E1540" s="1">
        <v>1592.3409999999999</v>
      </c>
      <c r="F1540" s="1">
        <v>13.08</v>
      </c>
      <c r="G1540" s="1">
        <v>63185.71</v>
      </c>
    </row>
    <row r="1541" spans="1:7">
      <c r="A1541" s="2">
        <v>43788</v>
      </c>
      <c r="B1541" s="1">
        <v>12.86</v>
      </c>
      <c r="C1541" s="1">
        <v>3120.18</v>
      </c>
      <c r="D1541" s="1">
        <v>16.18</v>
      </c>
      <c r="E1541" s="1">
        <v>1598.2919999999999</v>
      </c>
      <c r="F1541" s="1">
        <v>12.81</v>
      </c>
      <c r="G1541" s="1">
        <v>62955.360000000001</v>
      </c>
    </row>
    <row r="1542" spans="1:7">
      <c r="A1542" s="2">
        <v>43789</v>
      </c>
      <c r="B1542" s="1">
        <v>12.78</v>
      </c>
      <c r="C1542" s="1">
        <v>3108.46</v>
      </c>
      <c r="D1542" s="1">
        <v>16.07</v>
      </c>
      <c r="E1542" s="1">
        <v>1591.6089999999999</v>
      </c>
      <c r="F1542" s="1">
        <v>13.19</v>
      </c>
      <c r="G1542" s="1">
        <v>62708.66</v>
      </c>
    </row>
    <row r="1543" spans="1:7">
      <c r="A1543" s="2">
        <v>43790</v>
      </c>
      <c r="B1543" s="1">
        <v>13.13</v>
      </c>
      <c r="C1543" s="1">
        <v>3103.54</v>
      </c>
      <c r="D1543" s="1">
        <v>16.46</v>
      </c>
      <c r="E1543" s="1">
        <v>1583.962</v>
      </c>
      <c r="F1543" s="1">
        <v>13.53</v>
      </c>
      <c r="G1543" s="1">
        <v>62607.16</v>
      </c>
    </row>
    <row r="1544" spans="1:7">
      <c r="A1544" s="2">
        <v>43791</v>
      </c>
      <c r="B1544" s="1">
        <v>12.34</v>
      </c>
      <c r="C1544" s="1">
        <v>3110.29</v>
      </c>
      <c r="D1544" s="1">
        <v>15.39</v>
      </c>
      <c r="E1544" s="1">
        <v>1588.943</v>
      </c>
      <c r="F1544" s="1">
        <v>12.69</v>
      </c>
      <c r="G1544" s="1">
        <v>62853.67</v>
      </c>
    </row>
    <row r="1545" spans="1:7">
      <c r="A1545" s="2">
        <v>43794</v>
      </c>
      <c r="B1545" s="1">
        <v>11.87</v>
      </c>
      <c r="C1545" s="1">
        <v>3133.64</v>
      </c>
      <c r="D1545" s="1">
        <v>15.34</v>
      </c>
      <c r="E1545" s="1">
        <v>1621.904</v>
      </c>
      <c r="F1545" s="1">
        <v>12.46</v>
      </c>
      <c r="G1545" s="1">
        <v>63298.52</v>
      </c>
    </row>
    <row r="1546" spans="1:7">
      <c r="A1546" s="2">
        <v>43795</v>
      </c>
      <c r="B1546" s="1">
        <v>11.54</v>
      </c>
      <c r="C1546" s="1">
        <v>3140.52</v>
      </c>
      <c r="D1546" s="1">
        <v>14.97</v>
      </c>
      <c r="E1546" s="1">
        <v>1624.231</v>
      </c>
      <c r="F1546" s="1">
        <v>12.16</v>
      </c>
      <c r="G1546" s="1">
        <v>63423.03</v>
      </c>
    </row>
    <row r="1547" spans="1:7">
      <c r="A1547" s="2">
        <v>43796</v>
      </c>
      <c r="B1547" s="1">
        <v>11.75</v>
      </c>
      <c r="C1547" s="1">
        <v>3153.63</v>
      </c>
      <c r="D1547" s="1">
        <v>14.91</v>
      </c>
      <c r="E1547" s="1">
        <v>1634.104</v>
      </c>
      <c r="F1547" s="1">
        <v>12.36</v>
      </c>
      <c r="G1547" s="1">
        <v>63529.19</v>
      </c>
    </row>
    <row r="1548" spans="1:7">
      <c r="A1548" s="2">
        <v>43797</v>
      </c>
      <c r="B1548" s="1">
        <v>11.75</v>
      </c>
      <c r="C1548" s="1">
        <v>3153.63</v>
      </c>
      <c r="D1548" s="1">
        <v>14.91</v>
      </c>
      <c r="E1548" s="1">
        <v>1634.104</v>
      </c>
      <c r="F1548" s="1">
        <v>12.36</v>
      </c>
      <c r="G1548" s="1">
        <v>63529.19</v>
      </c>
    </row>
    <row r="1549" spans="1:7">
      <c r="A1549" s="2">
        <v>43798</v>
      </c>
      <c r="B1549" s="1">
        <v>12.62</v>
      </c>
      <c r="C1549" s="1">
        <v>3140.98</v>
      </c>
      <c r="D1549" s="1">
        <v>15.22</v>
      </c>
      <c r="E1549" s="1">
        <v>1624.5029999999999</v>
      </c>
      <c r="F1549" s="1">
        <v>13.48</v>
      </c>
      <c r="G1549" s="1">
        <v>63323.35</v>
      </c>
    </row>
    <row r="1550" spans="1:7">
      <c r="A1550" s="2">
        <v>43801</v>
      </c>
      <c r="B1550" s="1">
        <v>14.91</v>
      </c>
      <c r="C1550" s="1">
        <v>3113.87</v>
      </c>
      <c r="D1550" s="1">
        <v>17.649999999999999</v>
      </c>
      <c r="E1550" s="1">
        <v>1607.579</v>
      </c>
      <c r="F1550" s="1">
        <v>15.11</v>
      </c>
      <c r="G1550" s="1">
        <v>62717.53</v>
      </c>
    </row>
    <row r="1551" spans="1:7">
      <c r="A1551" s="2">
        <v>43802</v>
      </c>
      <c r="B1551" s="1">
        <v>15.96</v>
      </c>
      <c r="C1551" s="1">
        <v>3093.2</v>
      </c>
      <c r="D1551" s="1">
        <v>19.100000000000001</v>
      </c>
      <c r="E1551" s="1">
        <v>1602.63</v>
      </c>
      <c r="F1551" s="1">
        <v>16.39</v>
      </c>
      <c r="G1551" s="1">
        <v>62084.91</v>
      </c>
    </row>
    <row r="1552" spans="1:7">
      <c r="A1552" s="2">
        <v>43803</v>
      </c>
      <c r="B1552" s="1">
        <v>14.8</v>
      </c>
      <c r="C1552" s="1">
        <v>3112.76</v>
      </c>
      <c r="D1552" s="1">
        <v>18.48</v>
      </c>
      <c r="E1552" s="1">
        <v>1613.896</v>
      </c>
      <c r="F1552" s="1">
        <v>15.34</v>
      </c>
      <c r="G1552" s="1">
        <v>62437.51</v>
      </c>
    </row>
    <row r="1553" spans="1:7">
      <c r="A1553" s="2">
        <v>43804</v>
      </c>
      <c r="B1553" s="1">
        <v>14.52</v>
      </c>
      <c r="C1553" s="1">
        <v>3117.43</v>
      </c>
      <c r="D1553" s="1">
        <v>17.670000000000002</v>
      </c>
      <c r="E1553" s="1">
        <v>1614.8330000000001</v>
      </c>
      <c r="F1553" s="1">
        <v>14.79</v>
      </c>
      <c r="G1553" s="1">
        <v>62508.87</v>
      </c>
    </row>
    <row r="1554" spans="1:7">
      <c r="A1554" s="2">
        <v>43805</v>
      </c>
      <c r="B1554" s="1">
        <v>13.62</v>
      </c>
      <c r="C1554" s="1">
        <v>3145.91</v>
      </c>
      <c r="D1554" s="1">
        <v>16.149999999999999</v>
      </c>
      <c r="E1554" s="1">
        <v>1633.837</v>
      </c>
      <c r="F1554" s="1">
        <v>13.81</v>
      </c>
      <c r="G1554" s="1">
        <v>63287.14</v>
      </c>
    </row>
    <row r="1555" spans="1:7">
      <c r="A1555" s="2">
        <v>43808</v>
      </c>
      <c r="B1555" s="1">
        <v>15.86</v>
      </c>
      <c r="C1555" s="1">
        <v>3135.96</v>
      </c>
      <c r="D1555" s="1">
        <v>17.940000000000001</v>
      </c>
      <c r="E1555" s="1">
        <v>1629.6189999999999</v>
      </c>
      <c r="F1555" s="1">
        <v>14.67</v>
      </c>
      <c r="G1555" s="1">
        <v>63061.46</v>
      </c>
    </row>
    <row r="1556" spans="1:7">
      <c r="A1556" s="2">
        <v>43809</v>
      </c>
      <c r="B1556" s="1">
        <v>15.68</v>
      </c>
      <c r="C1556" s="1">
        <v>3132.52</v>
      </c>
      <c r="D1556" s="1">
        <v>18.2</v>
      </c>
      <c r="E1556" s="1">
        <v>1631.7139999999999</v>
      </c>
      <c r="F1556" s="1">
        <v>14.92</v>
      </c>
      <c r="G1556" s="1">
        <v>62998.48</v>
      </c>
    </row>
    <row r="1557" spans="1:7">
      <c r="A1557" s="2">
        <v>43810</v>
      </c>
      <c r="B1557" s="1">
        <v>14.99</v>
      </c>
      <c r="C1557" s="1">
        <v>3141.63</v>
      </c>
      <c r="D1557" s="1">
        <v>17.61</v>
      </c>
      <c r="E1557" s="1">
        <v>1631.9259999999999</v>
      </c>
      <c r="F1557" s="1">
        <v>14.55</v>
      </c>
      <c r="G1557" s="1">
        <v>63065.29</v>
      </c>
    </row>
    <row r="1558" spans="1:7">
      <c r="A1558" s="2">
        <v>43811</v>
      </c>
      <c r="B1558" s="1">
        <v>13.94</v>
      </c>
      <c r="C1558" s="1">
        <v>3168.57</v>
      </c>
      <c r="D1558" s="1">
        <v>16.53</v>
      </c>
      <c r="E1558" s="1">
        <v>1644.8130000000001</v>
      </c>
      <c r="F1558" s="1">
        <v>13.77</v>
      </c>
      <c r="G1558" s="1">
        <v>63564.09</v>
      </c>
    </row>
    <row r="1559" spans="1:7">
      <c r="A1559" s="2">
        <v>43812</v>
      </c>
      <c r="B1559" s="1">
        <v>12.63</v>
      </c>
      <c r="C1559" s="1">
        <v>3168.8</v>
      </c>
      <c r="D1559" s="1">
        <v>14.73</v>
      </c>
      <c r="E1559" s="1">
        <v>1637.9760000000001</v>
      </c>
      <c r="F1559" s="1">
        <v>12.28</v>
      </c>
      <c r="G1559" s="1">
        <v>63594.43</v>
      </c>
    </row>
    <row r="1560" spans="1:7">
      <c r="A1560" s="2">
        <v>43815</v>
      </c>
      <c r="B1560" s="1">
        <v>12.14</v>
      </c>
      <c r="C1560" s="1">
        <v>3191.45</v>
      </c>
      <c r="D1560" s="1">
        <v>14.4</v>
      </c>
      <c r="E1560" s="1">
        <v>1649.9390000000001</v>
      </c>
      <c r="F1560" s="1">
        <v>11.64</v>
      </c>
      <c r="G1560" s="1">
        <v>63821.62</v>
      </c>
    </row>
    <row r="1561" spans="1:7">
      <c r="A1561" s="2">
        <v>43816</v>
      </c>
      <c r="B1561" s="1">
        <v>12.29</v>
      </c>
      <c r="C1561" s="1">
        <v>3192.52</v>
      </c>
      <c r="D1561" s="1">
        <v>14.3</v>
      </c>
      <c r="E1561" s="1">
        <v>1657.5640000000001</v>
      </c>
      <c r="F1561" s="1">
        <v>11.48</v>
      </c>
      <c r="G1561" s="1">
        <v>63892.29</v>
      </c>
    </row>
    <row r="1562" spans="1:7">
      <c r="A1562" s="2">
        <v>43817</v>
      </c>
      <c r="B1562" s="1">
        <v>12.58</v>
      </c>
      <c r="C1562" s="1">
        <v>3191.14</v>
      </c>
      <c r="D1562" s="1">
        <v>14.24</v>
      </c>
      <c r="E1562" s="1">
        <v>1661.731</v>
      </c>
      <c r="F1562" s="1">
        <v>11.61</v>
      </c>
      <c r="G1562" s="1">
        <v>63829.29</v>
      </c>
    </row>
    <row r="1563" spans="1:7">
      <c r="A1563" s="2">
        <v>43818</v>
      </c>
      <c r="B1563" s="1">
        <v>12.5</v>
      </c>
      <c r="C1563" s="1">
        <v>3205.37</v>
      </c>
      <c r="D1563" s="1">
        <v>14.13</v>
      </c>
      <c r="E1563" s="1">
        <v>1667.0940000000001</v>
      </c>
      <c r="F1563" s="1">
        <v>11.48</v>
      </c>
      <c r="G1563" s="1">
        <v>64140.480000000003</v>
      </c>
    </row>
    <row r="1564" spans="1:7">
      <c r="A1564" s="2">
        <v>43819</v>
      </c>
      <c r="B1564" s="1">
        <v>12.51</v>
      </c>
      <c r="C1564" s="1">
        <v>3221.22</v>
      </c>
      <c r="D1564" s="1">
        <v>14.45</v>
      </c>
      <c r="E1564" s="1">
        <v>1671.902</v>
      </c>
      <c r="F1564" s="1">
        <v>11.63</v>
      </c>
      <c r="G1564" s="1">
        <v>64317.08</v>
      </c>
    </row>
    <row r="1565" spans="1:7">
      <c r="A1565" s="2">
        <v>43822</v>
      </c>
      <c r="B1565" s="1">
        <v>12.61</v>
      </c>
      <c r="C1565" s="1">
        <v>3224.01</v>
      </c>
      <c r="D1565" s="1">
        <v>14.79</v>
      </c>
      <c r="E1565" s="1">
        <v>1674.1410000000001</v>
      </c>
      <c r="F1565" s="1">
        <v>12.22</v>
      </c>
      <c r="G1565" s="1">
        <v>64535.07</v>
      </c>
    </row>
    <row r="1566" spans="1:7">
      <c r="A1566" s="2">
        <v>43823</v>
      </c>
      <c r="B1566" s="1">
        <v>12.67</v>
      </c>
      <c r="C1566" s="1">
        <v>3223.38</v>
      </c>
      <c r="D1566" s="1">
        <v>15.08</v>
      </c>
      <c r="E1566" s="1">
        <v>1678.01</v>
      </c>
      <c r="F1566" s="1">
        <v>12.06</v>
      </c>
      <c r="G1566" s="1">
        <v>64453.51</v>
      </c>
    </row>
    <row r="1567" spans="1:7">
      <c r="A1567" s="2">
        <v>43824</v>
      </c>
      <c r="B1567" s="1">
        <v>12.67</v>
      </c>
      <c r="C1567" s="1">
        <v>3223.38</v>
      </c>
      <c r="D1567" s="1">
        <v>15.08</v>
      </c>
      <c r="E1567" s="1">
        <v>1678.01</v>
      </c>
      <c r="F1567" s="1">
        <v>12.06</v>
      </c>
      <c r="G1567" s="1">
        <v>64453.51</v>
      </c>
    </row>
    <row r="1568" spans="1:7">
      <c r="A1568" s="2">
        <v>43825</v>
      </c>
      <c r="B1568" s="1">
        <v>12.65</v>
      </c>
      <c r="C1568" s="1">
        <v>3239.91</v>
      </c>
      <c r="D1568" s="1">
        <v>15.05</v>
      </c>
      <c r="E1568" s="1">
        <v>1677.67</v>
      </c>
      <c r="F1568" s="1">
        <v>11.97</v>
      </c>
      <c r="G1568" s="1">
        <v>64692.959999999999</v>
      </c>
    </row>
    <row r="1569" spans="1:7">
      <c r="A1569" s="2">
        <v>43826</v>
      </c>
      <c r="B1569" s="1">
        <v>13.43</v>
      </c>
      <c r="C1569" s="1">
        <v>3240.02</v>
      </c>
      <c r="D1569" s="1">
        <v>15.97</v>
      </c>
      <c r="E1569" s="1">
        <v>1669.0329999999999</v>
      </c>
      <c r="F1569" s="1">
        <v>12.64</v>
      </c>
      <c r="G1569" s="1">
        <v>64746.92</v>
      </c>
    </row>
    <row r="1570" spans="1:7">
      <c r="A1570" s="2">
        <v>43829</v>
      </c>
      <c r="B1570" s="1">
        <v>14.82</v>
      </c>
      <c r="C1570" s="1">
        <v>3221.29</v>
      </c>
      <c r="D1570" s="1">
        <v>16.73</v>
      </c>
      <c r="E1570" s="1">
        <v>1664.15</v>
      </c>
      <c r="F1570" s="1">
        <v>14.08</v>
      </c>
      <c r="G1570" s="1">
        <v>64333.02</v>
      </c>
    </row>
    <row r="1571" spans="1:7">
      <c r="A1571" s="2">
        <v>43830</v>
      </c>
      <c r="B1571" s="1">
        <v>13.78</v>
      </c>
      <c r="C1571" s="1">
        <v>3230.78</v>
      </c>
      <c r="D1571" s="1">
        <v>16.03</v>
      </c>
      <c r="E1571" s="1">
        <v>1668.4690000000001</v>
      </c>
      <c r="F1571" s="1">
        <v>13.29</v>
      </c>
      <c r="G1571" s="1">
        <v>64505.48</v>
      </c>
    </row>
    <row r="1572" spans="1:7">
      <c r="A1572" s="2">
        <v>43831</v>
      </c>
      <c r="B1572" s="1">
        <v>13.78</v>
      </c>
      <c r="C1572" s="1">
        <v>3230.78</v>
      </c>
      <c r="D1572" s="1">
        <v>16.03</v>
      </c>
      <c r="E1572" s="1">
        <v>1668.4690000000001</v>
      </c>
      <c r="F1572" s="1">
        <v>13.29</v>
      </c>
      <c r="G1572" s="1">
        <v>64505.48</v>
      </c>
    </row>
    <row r="1573" spans="1:7">
      <c r="A1573" s="2">
        <v>43832</v>
      </c>
      <c r="B1573" s="1">
        <v>12.47</v>
      </c>
      <c r="C1573" s="1">
        <v>3257.85</v>
      </c>
      <c r="D1573" s="1">
        <v>15.09</v>
      </c>
      <c r="E1573" s="1">
        <v>1666.7719999999999</v>
      </c>
      <c r="F1573" s="1">
        <v>12.27</v>
      </c>
      <c r="G1573" s="1">
        <v>65264.15</v>
      </c>
    </row>
    <row r="1574" spans="1:7">
      <c r="A1574" s="2">
        <v>43833</v>
      </c>
      <c r="B1574" s="1">
        <v>14.02</v>
      </c>
      <c r="C1574" s="1">
        <v>3234.85</v>
      </c>
      <c r="D1574" s="1">
        <v>16.07</v>
      </c>
      <c r="E1574" s="1">
        <v>1660.87</v>
      </c>
      <c r="F1574" s="1">
        <v>14.09</v>
      </c>
      <c r="G1574" s="1">
        <v>64749.13</v>
      </c>
    </row>
    <row r="1575" spans="1:7">
      <c r="A1575" s="2">
        <v>43836</v>
      </c>
      <c r="B1575" s="1">
        <v>13.85</v>
      </c>
      <c r="C1575" s="1">
        <v>3246.28</v>
      </c>
      <c r="D1575" s="1">
        <v>16.190000000000001</v>
      </c>
      <c r="E1575" s="1">
        <v>1663.2570000000001</v>
      </c>
      <c r="F1575" s="1">
        <v>14.04</v>
      </c>
      <c r="G1575" s="1">
        <v>64904.02</v>
      </c>
    </row>
    <row r="1576" spans="1:7">
      <c r="A1576" s="2">
        <v>43837</v>
      </c>
      <c r="B1576" s="1">
        <v>13.79</v>
      </c>
      <c r="C1576" s="1">
        <v>3237.18</v>
      </c>
      <c r="D1576" s="1">
        <v>15.96</v>
      </c>
      <c r="E1576" s="1">
        <v>1658.3050000000001</v>
      </c>
      <c r="F1576" s="1">
        <v>13.96</v>
      </c>
      <c r="G1576" s="1">
        <v>64633.34</v>
      </c>
    </row>
    <row r="1577" spans="1:7">
      <c r="A1577" s="2">
        <v>43838</v>
      </c>
      <c r="B1577" s="1">
        <v>13.45</v>
      </c>
      <c r="C1577" s="1">
        <v>3253.05</v>
      </c>
      <c r="D1577" s="1">
        <v>15.48</v>
      </c>
      <c r="E1577" s="1">
        <v>1663.5930000000001</v>
      </c>
      <c r="F1577" s="1">
        <v>13.44</v>
      </c>
      <c r="G1577" s="1">
        <v>64998.33</v>
      </c>
    </row>
    <row r="1578" spans="1:7">
      <c r="A1578" s="2">
        <v>43839</v>
      </c>
      <c r="B1578" s="1">
        <v>12.54</v>
      </c>
      <c r="C1578" s="1">
        <v>3274.7</v>
      </c>
      <c r="D1578" s="1">
        <v>15.11</v>
      </c>
      <c r="E1578" s="1">
        <v>1664.9880000000001</v>
      </c>
      <c r="F1578" s="1">
        <v>12.86</v>
      </c>
      <c r="G1578" s="1">
        <v>65486.7</v>
      </c>
    </row>
    <row r="1579" spans="1:7">
      <c r="A1579" s="2">
        <v>43840</v>
      </c>
      <c r="B1579" s="1">
        <v>12.56</v>
      </c>
      <c r="C1579" s="1">
        <v>3265.35</v>
      </c>
      <c r="D1579" s="1">
        <v>14.73</v>
      </c>
      <c r="E1579" s="1">
        <v>1657.643</v>
      </c>
      <c r="F1579" s="1">
        <v>13.49</v>
      </c>
      <c r="G1579" s="1">
        <v>65185.62</v>
      </c>
    </row>
    <row r="1580" spans="1:7">
      <c r="A1580" s="2">
        <v>43843</v>
      </c>
      <c r="B1580" s="1">
        <v>12.32</v>
      </c>
      <c r="C1580" s="1">
        <v>3288.13</v>
      </c>
      <c r="D1580" s="1">
        <v>13.35</v>
      </c>
      <c r="E1580" s="1">
        <v>1669.605</v>
      </c>
      <c r="F1580" s="1">
        <v>12.04</v>
      </c>
      <c r="G1580" s="1">
        <v>65373.97</v>
      </c>
    </row>
    <row r="1581" spans="1:7">
      <c r="A1581" s="2">
        <v>43844</v>
      </c>
      <c r="B1581" s="1">
        <v>12.39</v>
      </c>
      <c r="C1581" s="1">
        <v>3283.15</v>
      </c>
      <c r="D1581" s="1">
        <v>13.54</v>
      </c>
      <c r="E1581" s="1">
        <v>1675.741</v>
      </c>
      <c r="F1581" s="1">
        <v>12.09</v>
      </c>
      <c r="G1581" s="1">
        <v>65447.74</v>
      </c>
    </row>
    <row r="1582" spans="1:7">
      <c r="A1582" s="2">
        <v>43845</v>
      </c>
      <c r="B1582" s="1">
        <v>12.42</v>
      </c>
      <c r="C1582" s="1">
        <v>3289.29</v>
      </c>
      <c r="D1582" s="1">
        <v>14.07</v>
      </c>
      <c r="E1582" s="1">
        <v>1682.396</v>
      </c>
      <c r="F1582" s="1">
        <v>11.82</v>
      </c>
      <c r="G1582" s="1">
        <v>65652.509999999995</v>
      </c>
    </row>
    <row r="1583" spans="1:7">
      <c r="A1583" s="2">
        <v>43846</v>
      </c>
      <c r="B1583" s="1">
        <v>12.32</v>
      </c>
      <c r="C1583" s="1">
        <v>3316.81</v>
      </c>
      <c r="D1583" s="1">
        <v>13.88</v>
      </c>
      <c r="E1583" s="1">
        <v>1705.2149999999999</v>
      </c>
      <c r="F1583" s="1">
        <v>11.46</v>
      </c>
      <c r="G1583" s="1">
        <v>66257.289999999994</v>
      </c>
    </row>
    <row r="1584" spans="1:7">
      <c r="A1584" s="2">
        <v>43847</v>
      </c>
      <c r="B1584" s="1">
        <v>12.1</v>
      </c>
      <c r="C1584" s="1">
        <v>3329.62</v>
      </c>
      <c r="D1584" s="1">
        <v>13.69</v>
      </c>
      <c r="E1584" s="1">
        <v>1699.635</v>
      </c>
      <c r="F1584" s="1">
        <v>11.9</v>
      </c>
      <c r="G1584" s="1">
        <v>66387.199999999997</v>
      </c>
    </row>
    <row r="1585" spans="1:7">
      <c r="A1585" s="2">
        <v>43850</v>
      </c>
      <c r="B1585" s="1">
        <v>12.1</v>
      </c>
      <c r="C1585" s="1">
        <v>3329.62</v>
      </c>
      <c r="D1585" s="1">
        <v>13.69</v>
      </c>
      <c r="E1585" s="1">
        <v>1699.635</v>
      </c>
      <c r="F1585" s="1">
        <v>11.9</v>
      </c>
      <c r="G1585" s="1">
        <v>66387.199999999997</v>
      </c>
    </row>
    <row r="1586" spans="1:7">
      <c r="A1586" s="2">
        <v>43851</v>
      </c>
      <c r="B1586" s="1">
        <v>12.85</v>
      </c>
      <c r="C1586" s="1">
        <v>3320.79</v>
      </c>
      <c r="D1586" s="1">
        <v>15.07</v>
      </c>
      <c r="E1586" s="1">
        <v>1685.8979999999999</v>
      </c>
      <c r="F1586" s="1">
        <v>13.28</v>
      </c>
      <c r="G1586" s="1">
        <v>66043.240000000005</v>
      </c>
    </row>
    <row r="1587" spans="1:7">
      <c r="A1587" s="2">
        <v>43852</v>
      </c>
      <c r="B1587" s="1">
        <v>12.91</v>
      </c>
      <c r="C1587" s="1">
        <v>3321.75</v>
      </c>
      <c r="D1587" s="1">
        <v>15</v>
      </c>
      <c r="E1587" s="1">
        <v>1684.463</v>
      </c>
      <c r="F1587" s="1">
        <v>13.69</v>
      </c>
      <c r="G1587" s="1">
        <v>66021.149999999994</v>
      </c>
    </row>
    <row r="1588" spans="1:7">
      <c r="A1588" s="2">
        <v>43853</v>
      </c>
      <c r="B1588" s="1">
        <v>12.98</v>
      </c>
      <c r="C1588" s="1">
        <v>3325.54</v>
      </c>
      <c r="D1588" s="1">
        <v>15.46</v>
      </c>
      <c r="E1588" s="1">
        <v>1685.011</v>
      </c>
      <c r="F1588" s="1">
        <v>13.39</v>
      </c>
      <c r="G1588" s="1">
        <v>65973.37</v>
      </c>
    </row>
    <row r="1589" spans="1:7">
      <c r="A1589" s="2">
        <v>43854</v>
      </c>
      <c r="B1589" s="1">
        <v>14.56</v>
      </c>
      <c r="C1589" s="1">
        <v>3295.47</v>
      </c>
      <c r="D1589" s="1">
        <v>16.28</v>
      </c>
      <c r="E1589" s="1">
        <v>1662.232</v>
      </c>
      <c r="F1589" s="1">
        <v>14.8</v>
      </c>
      <c r="G1589" s="1">
        <v>65587.92</v>
      </c>
    </row>
    <row r="1590" spans="1:7">
      <c r="A1590" s="2">
        <v>43857</v>
      </c>
      <c r="B1590" s="1">
        <v>18.23</v>
      </c>
      <c r="C1590" s="1">
        <v>3243.63</v>
      </c>
      <c r="D1590" s="1">
        <v>19.559999999999999</v>
      </c>
      <c r="E1590" s="1">
        <v>1644.1379999999999</v>
      </c>
      <c r="F1590" s="1">
        <v>17.579999999999998</v>
      </c>
      <c r="G1590" s="1">
        <v>64560.93</v>
      </c>
    </row>
    <row r="1591" spans="1:7">
      <c r="A1591" s="2">
        <v>43858</v>
      </c>
      <c r="B1591" s="1">
        <v>16.28</v>
      </c>
      <c r="C1591" s="1">
        <v>3276.24</v>
      </c>
      <c r="D1591" s="1">
        <v>18.21</v>
      </c>
      <c r="E1591" s="1">
        <v>1658.3140000000001</v>
      </c>
      <c r="F1591" s="1">
        <v>15.87</v>
      </c>
      <c r="G1591" s="1">
        <v>64984.12</v>
      </c>
    </row>
    <row r="1592" spans="1:7">
      <c r="A1592" s="2">
        <v>43859</v>
      </c>
      <c r="B1592" s="1">
        <v>16.39</v>
      </c>
      <c r="C1592" s="1">
        <v>3273.4</v>
      </c>
      <c r="D1592" s="1">
        <v>18.309999999999999</v>
      </c>
      <c r="E1592" s="1">
        <v>1649.221</v>
      </c>
      <c r="F1592" s="1">
        <v>15.73</v>
      </c>
      <c r="G1592" s="1">
        <v>65010.36</v>
      </c>
    </row>
    <row r="1593" spans="1:7">
      <c r="A1593" s="2">
        <v>43860</v>
      </c>
      <c r="B1593" s="1">
        <v>15.49</v>
      </c>
      <c r="C1593" s="1">
        <v>3283.66</v>
      </c>
      <c r="D1593" s="1">
        <v>17.77</v>
      </c>
      <c r="E1593" s="1">
        <v>1648.2190000000001</v>
      </c>
      <c r="F1593" s="1">
        <v>15.35</v>
      </c>
      <c r="G1593" s="1">
        <v>65298.99</v>
      </c>
    </row>
    <row r="1594" spans="1:7">
      <c r="A1594" s="2">
        <v>43861</v>
      </c>
      <c r="B1594" s="1">
        <v>18.84</v>
      </c>
      <c r="C1594" s="1">
        <v>3225.52</v>
      </c>
      <c r="D1594" s="1">
        <v>20.329999999999998</v>
      </c>
      <c r="E1594" s="1">
        <v>1614.0609999999999</v>
      </c>
      <c r="F1594" s="1">
        <v>17.95</v>
      </c>
      <c r="G1594" s="1">
        <v>63933.68</v>
      </c>
    </row>
    <row r="1595" spans="1:7">
      <c r="A1595" s="2">
        <v>43864</v>
      </c>
      <c r="B1595" s="1">
        <v>17.97</v>
      </c>
      <c r="C1595" s="1">
        <v>3248.92</v>
      </c>
      <c r="D1595" s="1">
        <v>19.78</v>
      </c>
      <c r="E1595" s="1">
        <v>1632.2049999999999</v>
      </c>
      <c r="F1595" s="1">
        <v>17.47</v>
      </c>
      <c r="G1595" s="1">
        <v>64259.01</v>
      </c>
    </row>
    <row r="1596" spans="1:7">
      <c r="A1596" s="2">
        <v>43865</v>
      </c>
      <c r="B1596" s="1">
        <v>16.05</v>
      </c>
      <c r="C1596" s="1">
        <v>3297.59</v>
      </c>
      <c r="D1596" s="1">
        <v>17.54</v>
      </c>
      <c r="E1596" s="1">
        <v>1656.768</v>
      </c>
      <c r="F1596" s="1">
        <v>15.72</v>
      </c>
      <c r="G1596" s="1">
        <v>65181.75</v>
      </c>
    </row>
    <row r="1597" spans="1:7">
      <c r="A1597" s="2">
        <v>43866</v>
      </c>
      <c r="B1597" s="1">
        <v>15.15</v>
      </c>
      <c r="C1597" s="1">
        <v>3334.69</v>
      </c>
      <c r="D1597" s="1">
        <v>16.41</v>
      </c>
      <c r="E1597" s="1">
        <v>1681.921</v>
      </c>
      <c r="F1597" s="1">
        <v>14.82</v>
      </c>
      <c r="G1597" s="1">
        <v>66275.13</v>
      </c>
    </row>
    <row r="1598" spans="1:7">
      <c r="A1598" s="2">
        <v>43867</v>
      </c>
      <c r="B1598" s="1">
        <v>14.96</v>
      </c>
      <c r="C1598" s="1">
        <v>3345.78</v>
      </c>
      <c r="D1598" s="1">
        <v>16.43</v>
      </c>
      <c r="E1598" s="1">
        <v>1677.4570000000001</v>
      </c>
      <c r="F1598" s="1">
        <v>14.56</v>
      </c>
      <c r="G1598" s="1">
        <v>66481.37</v>
      </c>
    </row>
    <row r="1599" spans="1:7">
      <c r="A1599" s="2">
        <v>43868</v>
      </c>
      <c r="B1599" s="1">
        <v>15.47</v>
      </c>
      <c r="C1599" s="1">
        <v>3327.71</v>
      </c>
      <c r="D1599" s="1">
        <v>17.63</v>
      </c>
      <c r="E1599" s="1">
        <v>1656.778</v>
      </c>
      <c r="F1599" s="1">
        <v>15.4</v>
      </c>
      <c r="G1599" s="1">
        <v>65890.67</v>
      </c>
    </row>
    <row r="1600" spans="1:7">
      <c r="A1600" s="2">
        <v>43871</v>
      </c>
      <c r="B1600" s="1">
        <v>15.04</v>
      </c>
      <c r="C1600" s="1">
        <v>3352.09</v>
      </c>
      <c r="D1600" s="1">
        <v>16.97</v>
      </c>
      <c r="E1600" s="1">
        <v>1667.6690000000001</v>
      </c>
      <c r="F1600" s="1">
        <v>15.03</v>
      </c>
      <c r="G1600" s="1">
        <v>66298.67</v>
      </c>
    </row>
    <row r="1601" spans="1:7">
      <c r="A1601" s="2">
        <v>43872</v>
      </c>
      <c r="B1601" s="1">
        <v>15.18</v>
      </c>
      <c r="C1601" s="1">
        <v>3357.75</v>
      </c>
      <c r="D1601" s="1">
        <v>16.79</v>
      </c>
      <c r="E1601" s="1">
        <v>1677.5150000000001</v>
      </c>
      <c r="F1601" s="1">
        <v>15.19</v>
      </c>
      <c r="G1601" s="1">
        <v>66297.59</v>
      </c>
    </row>
    <row r="1602" spans="1:7">
      <c r="A1602" s="2">
        <v>43873</v>
      </c>
      <c r="B1602" s="1">
        <v>13.74</v>
      </c>
      <c r="C1602" s="1">
        <v>3379.45</v>
      </c>
      <c r="D1602" s="1">
        <v>15.57</v>
      </c>
      <c r="E1602" s="1">
        <v>1689.377</v>
      </c>
      <c r="F1602" s="1">
        <v>14.05</v>
      </c>
      <c r="G1602" s="1">
        <v>66920.53</v>
      </c>
    </row>
    <row r="1603" spans="1:7">
      <c r="A1603" s="2">
        <v>43874</v>
      </c>
      <c r="B1603" s="1">
        <v>14.15</v>
      </c>
      <c r="C1603" s="1">
        <v>3373.94</v>
      </c>
      <c r="D1603" s="1">
        <v>15.92</v>
      </c>
      <c r="E1603" s="1">
        <v>1693.7360000000001</v>
      </c>
      <c r="F1603" s="1">
        <v>14.64</v>
      </c>
      <c r="G1603" s="1">
        <v>66700.44</v>
      </c>
    </row>
    <row r="1604" spans="1:7">
      <c r="A1604" s="2">
        <v>43875</v>
      </c>
      <c r="B1604" s="1">
        <v>13.68</v>
      </c>
      <c r="C1604" s="1">
        <v>3380.16</v>
      </c>
      <c r="D1604" s="1">
        <v>15.72</v>
      </c>
      <c r="E1604" s="1">
        <v>1687.5840000000001</v>
      </c>
      <c r="F1604" s="1">
        <v>14.3</v>
      </c>
      <c r="G1604" s="1">
        <v>66663.08</v>
      </c>
    </row>
    <row r="1605" spans="1:7">
      <c r="A1605" s="2">
        <v>43878</v>
      </c>
      <c r="B1605" s="1">
        <v>13.68</v>
      </c>
      <c r="C1605" s="1">
        <v>3380.16</v>
      </c>
      <c r="D1605" s="1">
        <v>15.72</v>
      </c>
      <c r="E1605" s="1">
        <v>1687.5840000000001</v>
      </c>
      <c r="F1605" s="1">
        <v>14.3</v>
      </c>
      <c r="G1605" s="1">
        <v>66663.08</v>
      </c>
    </row>
    <row r="1606" spans="1:7">
      <c r="A1606" s="2">
        <v>43879</v>
      </c>
      <c r="B1606" s="1">
        <v>14.83</v>
      </c>
      <c r="C1606" s="1">
        <v>3370.29</v>
      </c>
      <c r="D1606" s="1">
        <v>16.63</v>
      </c>
      <c r="E1606" s="1">
        <v>1683.5219999999999</v>
      </c>
      <c r="F1606" s="1">
        <v>15.24</v>
      </c>
      <c r="G1606" s="1">
        <v>66293.94</v>
      </c>
    </row>
    <row r="1607" spans="1:7">
      <c r="A1607" s="2">
        <v>43880</v>
      </c>
      <c r="B1607" s="1">
        <v>14.38</v>
      </c>
      <c r="C1607" s="1">
        <v>3386.15</v>
      </c>
      <c r="D1607" s="1">
        <v>15.78</v>
      </c>
      <c r="E1607" s="1">
        <v>1692.5730000000001</v>
      </c>
      <c r="F1607" s="1">
        <v>14.88</v>
      </c>
      <c r="G1607" s="1">
        <v>66564.490000000005</v>
      </c>
    </row>
    <row r="1608" spans="1:7">
      <c r="A1608" s="2">
        <v>43881</v>
      </c>
      <c r="B1608" s="1">
        <v>15.56</v>
      </c>
      <c r="C1608" s="1">
        <v>3373.23</v>
      </c>
      <c r="D1608" s="1">
        <v>17.43</v>
      </c>
      <c r="E1608" s="1">
        <v>1696.069</v>
      </c>
      <c r="F1608" s="1">
        <v>16.260000000000002</v>
      </c>
      <c r="G1608" s="1">
        <v>66274.070000000007</v>
      </c>
    </row>
    <row r="1609" spans="1:7">
      <c r="A1609" s="2">
        <v>43882</v>
      </c>
      <c r="B1609" s="1">
        <v>17.079999999999998</v>
      </c>
      <c r="C1609" s="1">
        <v>3337.75</v>
      </c>
      <c r="D1609" s="1">
        <v>18.940000000000001</v>
      </c>
      <c r="E1609" s="1">
        <v>1678.6089999999999</v>
      </c>
      <c r="F1609" s="1">
        <v>17.7</v>
      </c>
      <c r="G1609" s="1">
        <v>65757.899999999994</v>
      </c>
    </row>
    <row r="1610" spans="1:7">
      <c r="A1610" s="2">
        <v>43885</v>
      </c>
      <c r="B1610" s="1">
        <v>25.03</v>
      </c>
      <c r="C1610" s="1">
        <v>3225.89</v>
      </c>
      <c r="D1610" s="1">
        <v>24.73</v>
      </c>
      <c r="E1610" s="1">
        <v>1628.104</v>
      </c>
      <c r="F1610" s="1">
        <v>24.03</v>
      </c>
      <c r="G1610" s="1">
        <v>63432.74</v>
      </c>
    </row>
    <row r="1611" spans="1:7">
      <c r="A1611" s="2">
        <v>43886</v>
      </c>
      <c r="B1611" s="1">
        <v>27.85</v>
      </c>
      <c r="C1611" s="1">
        <v>3128.21</v>
      </c>
      <c r="D1611" s="1">
        <v>28.83</v>
      </c>
      <c r="E1611" s="1">
        <v>1571.8969999999999</v>
      </c>
      <c r="F1611" s="1">
        <v>27.49</v>
      </c>
      <c r="G1611" s="1">
        <v>61437.61</v>
      </c>
    </row>
    <row r="1612" spans="1:7">
      <c r="A1612" s="2">
        <v>43887</v>
      </c>
      <c r="B1612" s="1">
        <v>27.56</v>
      </c>
      <c r="C1612" s="1">
        <v>3116.39</v>
      </c>
      <c r="D1612" s="1">
        <v>28.9</v>
      </c>
      <c r="E1612" s="1">
        <v>1552.761</v>
      </c>
      <c r="F1612" s="1">
        <v>27.01</v>
      </c>
      <c r="G1612" s="1">
        <v>61156.81</v>
      </c>
    </row>
    <row r="1613" spans="1:7">
      <c r="A1613" s="2">
        <v>43888</v>
      </c>
      <c r="B1613" s="1">
        <v>39.159999999999997</v>
      </c>
      <c r="C1613" s="1">
        <v>2978.76</v>
      </c>
      <c r="D1613" s="1">
        <v>38.07</v>
      </c>
      <c r="E1613" s="1">
        <v>1497.87</v>
      </c>
      <c r="F1613" s="1">
        <v>37.65</v>
      </c>
      <c r="G1613" s="1">
        <v>58465.760000000002</v>
      </c>
    </row>
    <row r="1614" spans="1:7">
      <c r="A1614" s="2">
        <v>43889</v>
      </c>
      <c r="B1614" s="1">
        <v>40.11</v>
      </c>
      <c r="C1614" s="1">
        <v>2954.22</v>
      </c>
      <c r="D1614" s="1">
        <v>42.47</v>
      </c>
      <c r="E1614" s="1">
        <v>1476.431</v>
      </c>
      <c r="F1614" s="1">
        <v>42.67</v>
      </c>
      <c r="G1614" s="1">
        <v>57697.31</v>
      </c>
    </row>
    <row r="1615" spans="1:7">
      <c r="A1615" s="2">
        <v>43892</v>
      </c>
      <c r="B1615" s="1">
        <v>33.42</v>
      </c>
      <c r="C1615" s="1">
        <v>3090.23</v>
      </c>
      <c r="D1615" s="1">
        <v>33.26</v>
      </c>
      <c r="E1615" s="1">
        <v>1518.491</v>
      </c>
      <c r="F1615" s="1">
        <v>34.19</v>
      </c>
      <c r="G1615" s="1">
        <v>60635.53</v>
      </c>
    </row>
    <row r="1616" spans="1:7">
      <c r="A1616" s="2">
        <v>43893</v>
      </c>
      <c r="B1616" s="1">
        <v>36.82</v>
      </c>
      <c r="C1616" s="1">
        <v>3003.37</v>
      </c>
      <c r="D1616" s="1">
        <v>36.49</v>
      </c>
      <c r="E1616" s="1">
        <v>1486.0830000000001</v>
      </c>
      <c r="F1616" s="1">
        <v>37.29</v>
      </c>
      <c r="G1616" s="1">
        <v>58850.95</v>
      </c>
    </row>
    <row r="1617" spans="1:7">
      <c r="A1617" s="2">
        <v>43894</v>
      </c>
      <c r="B1617" s="1">
        <v>31.99</v>
      </c>
      <c r="C1617" s="1">
        <v>3130.12</v>
      </c>
      <c r="D1617" s="1">
        <v>30.75</v>
      </c>
      <c r="E1617" s="1">
        <v>1531.1969999999999</v>
      </c>
      <c r="F1617" s="1">
        <v>31.33</v>
      </c>
      <c r="G1617" s="1">
        <v>61515.51</v>
      </c>
    </row>
    <row r="1618" spans="1:7">
      <c r="A1618" s="2">
        <v>43895</v>
      </c>
      <c r="B1618" s="1">
        <v>39.619999999999997</v>
      </c>
      <c r="C1618" s="1">
        <v>3023.94</v>
      </c>
      <c r="D1618" s="1">
        <v>39.159999999999997</v>
      </c>
      <c r="E1618" s="1">
        <v>1478.8240000000001</v>
      </c>
      <c r="F1618" s="1">
        <v>38.65</v>
      </c>
      <c r="G1618" s="1">
        <v>59313.88</v>
      </c>
    </row>
    <row r="1619" spans="1:7">
      <c r="A1619" s="2">
        <v>43896</v>
      </c>
      <c r="B1619" s="1">
        <v>41.94</v>
      </c>
      <c r="C1619" s="1">
        <v>2972.37</v>
      </c>
      <c r="D1619" s="1">
        <v>42.41</v>
      </c>
      <c r="E1619" s="1">
        <v>1449.221</v>
      </c>
      <c r="F1619" s="1">
        <v>42.3</v>
      </c>
      <c r="G1619" s="1">
        <v>58731.44</v>
      </c>
    </row>
    <row r="1620" spans="1:7">
      <c r="A1620" s="2">
        <v>43899</v>
      </c>
      <c r="B1620" s="1">
        <v>54.46</v>
      </c>
      <c r="C1620" s="1">
        <v>2746.56</v>
      </c>
      <c r="D1620" s="1">
        <v>52.96</v>
      </c>
      <c r="E1620" s="1">
        <v>1313.44</v>
      </c>
      <c r="F1620" s="1">
        <v>52.03</v>
      </c>
      <c r="G1620" s="1">
        <v>54171.4</v>
      </c>
    </row>
    <row r="1621" spans="1:7">
      <c r="A1621" s="2">
        <v>43900</v>
      </c>
      <c r="B1621" s="1">
        <v>47.3</v>
      </c>
      <c r="C1621" s="1">
        <v>2882.23</v>
      </c>
      <c r="D1621" s="1">
        <v>47.19</v>
      </c>
      <c r="E1621" s="1">
        <v>1350.8979999999999</v>
      </c>
      <c r="F1621" s="1">
        <v>47.78</v>
      </c>
      <c r="G1621" s="1">
        <v>56822.26</v>
      </c>
    </row>
    <row r="1622" spans="1:7">
      <c r="A1622" s="2">
        <v>43901</v>
      </c>
      <c r="B1622" s="1">
        <v>53.9</v>
      </c>
      <c r="C1622" s="1">
        <v>2741.38</v>
      </c>
      <c r="D1622" s="1">
        <v>54.03</v>
      </c>
      <c r="E1622" s="1">
        <v>1264.296</v>
      </c>
      <c r="F1622" s="1">
        <v>53.63</v>
      </c>
      <c r="G1622" s="1">
        <v>53518.12</v>
      </c>
    </row>
    <row r="1623" spans="1:7">
      <c r="A1623" s="2">
        <v>43902</v>
      </c>
      <c r="B1623" s="1">
        <v>75.47</v>
      </c>
      <c r="C1623" s="1">
        <v>2480.64</v>
      </c>
      <c r="D1623" s="1">
        <v>73.930000000000007</v>
      </c>
      <c r="E1623" s="1">
        <v>1122.93</v>
      </c>
      <c r="F1623" s="1">
        <v>64.739999999999995</v>
      </c>
      <c r="G1623" s="1">
        <v>48172.51</v>
      </c>
    </row>
    <row r="1624" spans="1:7">
      <c r="A1624" s="2">
        <v>43903</v>
      </c>
      <c r="B1624" s="1">
        <v>57.83</v>
      </c>
      <c r="C1624" s="1">
        <v>2711.02</v>
      </c>
      <c r="D1624" s="1">
        <v>55.95</v>
      </c>
      <c r="E1624" s="1">
        <v>1209.46</v>
      </c>
      <c r="F1624" s="1">
        <v>55.14</v>
      </c>
      <c r="G1624" s="1">
        <v>52715.23</v>
      </c>
    </row>
    <row r="1625" spans="1:7">
      <c r="A1625" s="2">
        <v>43906</v>
      </c>
      <c r="B1625" s="1">
        <v>82.69</v>
      </c>
      <c r="C1625" s="1">
        <v>2386.13</v>
      </c>
      <c r="D1625" s="1">
        <v>83.19</v>
      </c>
      <c r="E1625" s="1">
        <v>1037.4159999999999</v>
      </c>
      <c r="F1625" s="1">
        <v>63.81</v>
      </c>
      <c r="G1625" s="1">
        <v>45900.97</v>
      </c>
    </row>
    <row r="1626" spans="1:7">
      <c r="A1626" s="2">
        <v>43907</v>
      </c>
      <c r="B1626" s="1">
        <v>75.91</v>
      </c>
      <c r="C1626" s="1">
        <v>2529.19</v>
      </c>
      <c r="D1626" s="1">
        <v>72.989999999999995</v>
      </c>
      <c r="E1626" s="1">
        <v>1106.51</v>
      </c>
      <c r="F1626" s="1">
        <v>61.93</v>
      </c>
      <c r="G1626" s="1">
        <v>48285.67</v>
      </c>
    </row>
    <row r="1627" spans="1:7">
      <c r="A1627" s="2">
        <v>43908</v>
      </c>
      <c r="B1627" s="1">
        <v>76.45</v>
      </c>
      <c r="C1627" s="1">
        <v>2398.1</v>
      </c>
      <c r="D1627" s="1">
        <v>81.12</v>
      </c>
      <c r="E1627" s="1">
        <v>991.16</v>
      </c>
      <c r="F1627" s="1">
        <v>67.069999999999993</v>
      </c>
      <c r="G1627" s="1">
        <v>45242.53</v>
      </c>
    </row>
    <row r="1628" spans="1:7">
      <c r="A1628" s="2">
        <v>43909</v>
      </c>
      <c r="B1628" s="1">
        <v>72</v>
      </c>
      <c r="C1628" s="1">
        <v>2409.39</v>
      </c>
      <c r="D1628" s="1">
        <v>76.64</v>
      </c>
      <c r="E1628" s="1">
        <v>1058.749</v>
      </c>
      <c r="F1628" s="1">
        <v>63.31</v>
      </c>
      <c r="G1628" s="1">
        <v>45678.92</v>
      </c>
    </row>
    <row r="1629" spans="1:7">
      <c r="A1629" s="2">
        <v>43910</v>
      </c>
      <c r="B1629" s="1">
        <v>66.040000000000006</v>
      </c>
      <c r="C1629" s="1">
        <v>2304.92</v>
      </c>
      <c r="D1629" s="1">
        <v>69.209999999999994</v>
      </c>
      <c r="E1629" s="1">
        <v>1013.889</v>
      </c>
      <c r="F1629" s="1">
        <v>54.26</v>
      </c>
      <c r="G1629" s="1">
        <v>43602.23</v>
      </c>
    </row>
    <row r="1630" spans="1:7">
      <c r="A1630" s="2">
        <v>43913</v>
      </c>
      <c r="B1630" s="1">
        <v>61.59</v>
      </c>
      <c r="C1630" s="1">
        <v>2237.4</v>
      </c>
      <c r="D1630" s="1">
        <v>65.540000000000006</v>
      </c>
      <c r="E1630" s="1">
        <v>1002.417</v>
      </c>
      <c r="F1630" s="1">
        <v>50.49</v>
      </c>
      <c r="G1630" s="1">
        <v>42278.64</v>
      </c>
    </row>
    <row r="1631" spans="1:7">
      <c r="A1631" s="2">
        <v>43914</v>
      </c>
      <c r="B1631" s="1">
        <v>61.67</v>
      </c>
      <c r="C1631" s="1">
        <v>2447.33</v>
      </c>
      <c r="D1631" s="1">
        <v>65.03</v>
      </c>
      <c r="E1631" s="1">
        <v>1096.5550000000001</v>
      </c>
      <c r="F1631" s="1">
        <v>58.38</v>
      </c>
      <c r="G1631" s="1">
        <v>47083.63</v>
      </c>
    </row>
    <row r="1632" spans="1:7">
      <c r="A1632" s="2">
        <v>43915</v>
      </c>
      <c r="B1632" s="1">
        <v>63.95</v>
      </c>
      <c r="C1632" s="1">
        <v>2475.56</v>
      </c>
      <c r="D1632" s="1">
        <v>69.86</v>
      </c>
      <c r="E1632" s="1">
        <v>1110.365</v>
      </c>
      <c r="F1632" s="1">
        <v>65.22</v>
      </c>
      <c r="G1632" s="1">
        <v>48210.73</v>
      </c>
    </row>
    <row r="1633" spans="1:7">
      <c r="A1633" s="2">
        <v>43916</v>
      </c>
      <c r="B1633" s="1">
        <v>61</v>
      </c>
      <c r="C1633" s="1">
        <v>2630.07</v>
      </c>
      <c r="D1633" s="1">
        <v>65.209999999999994</v>
      </c>
      <c r="E1633" s="1">
        <v>1180.319</v>
      </c>
      <c r="F1633" s="1">
        <v>61.33</v>
      </c>
      <c r="G1633" s="1">
        <v>51284.35</v>
      </c>
    </row>
    <row r="1634" spans="1:7">
      <c r="A1634" s="2">
        <v>43917</v>
      </c>
      <c r="B1634" s="1">
        <v>65.540000000000006</v>
      </c>
      <c r="C1634" s="1">
        <v>2541.4699999999998</v>
      </c>
      <c r="D1634" s="1">
        <v>70.41</v>
      </c>
      <c r="E1634" s="1">
        <v>1131.9880000000001</v>
      </c>
      <c r="F1634" s="1">
        <v>63.51</v>
      </c>
      <c r="G1634" s="1">
        <v>49202.73</v>
      </c>
    </row>
    <row r="1635" spans="1:7">
      <c r="A1635" s="2">
        <v>43920</v>
      </c>
      <c r="B1635" s="1">
        <v>57.08</v>
      </c>
      <c r="C1635" s="1">
        <v>2626.65</v>
      </c>
      <c r="D1635" s="1">
        <v>61.86</v>
      </c>
      <c r="E1635" s="1">
        <v>1158.317</v>
      </c>
      <c r="F1635" s="1">
        <v>59.72</v>
      </c>
      <c r="G1635" s="1">
        <v>50773.39</v>
      </c>
    </row>
    <row r="1636" spans="1:7">
      <c r="A1636" s="2">
        <v>43921</v>
      </c>
      <c r="B1636" s="1">
        <v>53.54</v>
      </c>
      <c r="C1636" s="1">
        <v>2584.59</v>
      </c>
      <c r="D1636" s="1">
        <v>60.46</v>
      </c>
      <c r="E1636" s="1">
        <v>1153.1030000000001</v>
      </c>
      <c r="F1636" s="1">
        <v>54.6</v>
      </c>
      <c r="G1636" s="1">
        <v>49840.31</v>
      </c>
    </row>
    <row r="1637" spans="1:7">
      <c r="A1637" s="2">
        <v>43922</v>
      </c>
      <c r="B1637" s="1">
        <v>57.06</v>
      </c>
      <c r="C1637" s="1">
        <v>2470.5</v>
      </c>
      <c r="D1637" s="1">
        <v>65.260000000000005</v>
      </c>
      <c r="E1637" s="1">
        <v>1071.9939999999999</v>
      </c>
      <c r="F1637" s="1">
        <v>55.8</v>
      </c>
      <c r="G1637" s="1">
        <v>47626.21</v>
      </c>
    </row>
    <row r="1638" spans="1:7">
      <c r="A1638" s="2">
        <v>43923</v>
      </c>
      <c r="B1638" s="1">
        <v>50.91</v>
      </c>
      <c r="C1638" s="1">
        <v>2526.9</v>
      </c>
      <c r="D1638" s="1">
        <v>58.37</v>
      </c>
      <c r="E1638" s="1">
        <v>1085.808</v>
      </c>
      <c r="F1638" s="1">
        <v>52.15</v>
      </c>
      <c r="G1638" s="1">
        <v>48707.040000000001</v>
      </c>
    </row>
    <row r="1639" spans="1:7">
      <c r="A1639" s="2">
        <v>43924</v>
      </c>
      <c r="B1639" s="1">
        <v>46.8</v>
      </c>
      <c r="C1639" s="1">
        <v>2488.65</v>
      </c>
      <c r="D1639" s="1">
        <v>56.82</v>
      </c>
      <c r="E1639" s="1">
        <v>1052.0530000000001</v>
      </c>
      <c r="F1639" s="1">
        <v>48.49</v>
      </c>
      <c r="G1639" s="1">
        <v>47900.15</v>
      </c>
    </row>
    <row r="1640" spans="1:7">
      <c r="A1640" s="2">
        <v>43927</v>
      </c>
      <c r="B1640" s="1">
        <v>45.24</v>
      </c>
      <c r="C1640" s="1">
        <v>2663.68</v>
      </c>
      <c r="D1640" s="1">
        <v>53.49</v>
      </c>
      <c r="E1640" s="1">
        <v>1138.778</v>
      </c>
      <c r="F1640" s="1">
        <v>45.97</v>
      </c>
      <c r="G1640" s="1">
        <v>51603.05</v>
      </c>
    </row>
    <row r="1641" spans="1:7">
      <c r="A1641" s="2">
        <v>43928</v>
      </c>
      <c r="B1641" s="1">
        <v>46.7</v>
      </c>
      <c r="C1641" s="1">
        <v>2659.41</v>
      </c>
      <c r="D1641" s="1">
        <v>55.4</v>
      </c>
      <c r="E1641" s="1">
        <v>1139.17</v>
      </c>
      <c r="F1641" s="1">
        <v>48.15</v>
      </c>
      <c r="G1641" s="1">
        <v>51543.59</v>
      </c>
    </row>
    <row r="1642" spans="1:7">
      <c r="A1642" s="2">
        <v>43929</v>
      </c>
      <c r="B1642" s="1">
        <v>43.35</v>
      </c>
      <c r="C1642" s="1">
        <v>2749.98</v>
      </c>
      <c r="D1642" s="1">
        <v>53.19</v>
      </c>
      <c r="E1642" s="1">
        <v>1191.664</v>
      </c>
      <c r="F1642" s="1">
        <v>46.31</v>
      </c>
      <c r="G1642" s="1">
        <v>53317.64</v>
      </c>
    </row>
    <row r="1643" spans="1:7">
      <c r="A1643" s="2">
        <v>43930</v>
      </c>
      <c r="B1643" s="1">
        <v>41.67</v>
      </c>
      <c r="C1643" s="1">
        <v>2789.82</v>
      </c>
      <c r="D1643" s="1">
        <v>52.48</v>
      </c>
      <c r="E1643" s="1">
        <v>1246.7260000000001</v>
      </c>
      <c r="F1643" s="1">
        <v>46.03</v>
      </c>
      <c r="G1643" s="1">
        <v>53977.52</v>
      </c>
    </row>
    <row r="1644" spans="1:7">
      <c r="A1644" s="2">
        <v>43931</v>
      </c>
      <c r="B1644" s="1">
        <v>41.67</v>
      </c>
      <c r="C1644" s="1">
        <v>2789.82</v>
      </c>
      <c r="D1644" s="1">
        <v>52.48</v>
      </c>
      <c r="E1644" s="1">
        <v>1246.7260000000001</v>
      </c>
      <c r="F1644" s="1">
        <v>46.03</v>
      </c>
      <c r="G1644" s="1">
        <v>53977.52</v>
      </c>
    </row>
    <row r="1645" spans="1:7">
      <c r="A1645" s="2">
        <v>43934</v>
      </c>
      <c r="B1645" s="1">
        <v>41.17</v>
      </c>
      <c r="C1645" s="1">
        <v>2761.63</v>
      </c>
      <c r="D1645" s="1">
        <v>52.47</v>
      </c>
      <c r="E1645" s="1">
        <v>1212.0419999999999</v>
      </c>
      <c r="F1645" s="1">
        <v>46.05</v>
      </c>
      <c r="G1645" s="1">
        <v>53229.72</v>
      </c>
    </row>
    <row r="1646" spans="1:7">
      <c r="A1646" s="2">
        <v>43935</v>
      </c>
      <c r="B1646" s="1">
        <v>37.76</v>
      </c>
      <c r="C1646" s="1">
        <v>2846.06</v>
      </c>
      <c r="D1646" s="1">
        <v>49.78</v>
      </c>
      <c r="E1646" s="1">
        <v>1237.3330000000001</v>
      </c>
      <c r="F1646" s="1">
        <v>41.32</v>
      </c>
      <c r="G1646" s="1">
        <v>54501.81</v>
      </c>
    </row>
    <row r="1647" spans="1:7">
      <c r="A1647" s="2">
        <v>43936</v>
      </c>
      <c r="B1647" s="1">
        <v>40.840000000000003</v>
      </c>
      <c r="C1647" s="1">
        <v>2783.36</v>
      </c>
      <c r="D1647" s="1">
        <v>53.49</v>
      </c>
      <c r="E1647" s="1">
        <v>1183.9770000000001</v>
      </c>
      <c r="F1647" s="1">
        <v>43.83</v>
      </c>
      <c r="G1647" s="1">
        <v>53488.2</v>
      </c>
    </row>
    <row r="1648" spans="1:7">
      <c r="A1648" s="2">
        <v>43937</v>
      </c>
      <c r="B1648" s="1">
        <v>40.11</v>
      </c>
      <c r="C1648" s="1">
        <v>2799.55</v>
      </c>
      <c r="D1648" s="1">
        <v>53.93</v>
      </c>
      <c r="E1648" s="1">
        <v>1178.0889999999999</v>
      </c>
      <c r="F1648" s="1">
        <v>44.19</v>
      </c>
      <c r="G1648" s="1">
        <v>53564.06</v>
      </c>
    </row>
    <row r="1649" spans="1:7">
      <c r="A1649" s="2">
        <v>43938</v>
      </c>
      <c r="B1649" s="1">
        <v>38.15</v>
      </c>
      <c r="C1649" s="1">
        <v>2874.56</v>
      </c>
      <c r="D1649" s="1">
        <v>52.76</v>
      </c>
      <c r="E1649" s="1">
        <v>1229.098</v>
      </c>
      <c r="F1649" s="1">
        <v>41.65</v>
      </c>
      <c r="G1649" s="1">
        <v>55184.05</v>
      </c>
    </row>
    <row r="1650" spans="1:7">
      <c r="A1650" s="2">
        <v>43941</v>
      </c>
      <c r="B1650" s="1">
        <v>43.83</v>
      </c>
      <c r="C1650" s="1">
        <v>2823.16</v>
      </c>
      <c r="D1650" s="1">
        <v>55.9</v>
      </c>
      <c r="E1650" s="1">
        <v>1213.348</v>
      </c>
      <c r="F1650" s="1">
        <v>45.54</v>
      </c>
      <c r="G1650" s="1">
        <v>53836.34</v>
      </c>
    </row>
    <row r="1651" spans="1:7">
      <c r="A1651" s="2">
        <v>43942</v>
      </c>
      <c r="B1651" s="1">
        <v>45.41</v>
      </c>
      <c r="C1651" s="1">
        <v>2736.56</v>
      </c>
      <c r="D1651" s="1">
        <v>54.28</v>
      </c>
      <c r="E1651" s="1">
        <v>1185.0940000000001</v>
      </c>
      <c r="F1651" s="1">
        <v>48</v>
      </c>
      <c r="G1651" s="1">
        <v>52398.7</v>
      </c>
    </row>
    <row r="1652" spans="1:7">
      <c r="A1652" s="2">
        <v>43943</v>
      </c>
      <c r="B1652" s="1">
        <v>41.98</v>
      </c>
      <c r="C1652" s="1">
        <v>2799.31</v>
      </c>
      <c r="D1652" s="1">
        <v>49.72</v>
      </c>
      <c r="E1652" s="1">
        <v>1201.5229999999999</v>
      </c>
      <c r="F1652" s="1">
        <v>44.77</v>
      </c>
      <c r="G1652" s="1">
        <v>53438.84</v>
      </c>
    </row>
    <row r="1653" spans="1:7">
      <c r="A1653" s="2">
        <v>43944</v>
      </c>
      <c r="B1653" s="1">
        <v>41.38</v>
      </c>
      <c r="C1653" s="1">
        <v>2797.8</v>
      </c>
      <c r="D1653" s="1">
        <v>48.91</v>
      </c>
      <c r="E1653" s="1">
        <v>1214.0650000000001</v>
      </c>
      <c r="F1653" s="1">
        <v>43.67</v>
      </c>
      <c r="G1653" s="1">
        <v>53540.959999999999</v>
      </c>
    </row>
    <row r="1654" spans="1:7">
      <c r="A1654" s="2">
        <v>43945</v>
      </c>
      <c r="B1654" s="1">
        <v>35.93</v>
      </c>
      <c r="C1654" s="1">
        <v>2836.74</v>
      </c>
      <c r="D1654" s="1">
        <v>44.72</v>
      </c>
      <c r="E1654" s="1">
        <v>1233.0530000000001</v>
      </c>
      <c r="F1654" s="1">
        <v>38.99</v>
      </c>
      <c r="G1654" s="1">
        <v>54132.98</v>
      </c>
    </row>
    <row r="1655" spans="1:7">
      <c r="A1655" s="2">
        <v>43948</v>
      </c>
      <c r="B1655" s="1">
        <v>33.29</v>
      </c>
      <c r="C1655" s="1">
        <v>2878.48</v>
      </c>
      <c r="D1655" s="1">
        <v>41.06</v>
      </c>
      <c r="E1655" s="1">
        <v>1281.8779999999999</v>
      </c>
      <c r="F1655" s="1">
        <v>36.76</v>
      </c>
      <c r="G1655" s="1">
        <v>54949.25</v>
      </c>
    </row>
    <row r="1656" spans="1:7">
      <c r="A1656" s="2">
        <v>43949</v>
      </c>
      <c r="B1656" s="1">
        <v>33.57</v>
      </c>
      <c r="C1656" s="1">
        <v>2863.39</v>
      </c>
      <c r="D1656" s="1">
        <v>40.590000000000003</v>
      </c>
      <c r="E1656" s="1">
        <v>1298.0830000000001</v>
      </c>
      <c r="F1656" s="1">
        <v>36.799999999999997</v>
      </c>
      <c r="G1656" s="1">
        <v>54875.86</v>
      </c>
    </row>
    <row r="1657" spans="1:7">
      <c r="A1657" s="2">
        <v>43950</v>
      </c>
      <c r="B1657" s="1">
        <v>31.23</v>
      </c>
      <c r="C1657" s="1">
        <v>2939.51</v>
      </c>
      <c r="D1657" s="1">
        <v>38.9</v>
      </c>
      <c r="E1657" s="1">
        <v>1360.7629999999999</v>
      </c>
      <c r="F1657" s="1">
        <v>34.31</v>
      </c>
      <c r="G1657" s="1">
        <v>56087.86</v>
      </c>
    </row>
    <row r="1658" spans="1:7">
      <c r="A1658" s="2">
        <v>43951</v>
      </c>
      <c r="B1658" s="1">
        <v>34.15</v>
      </c>
      <c r="C1658" s="1">
        <v>2912.43</v>
      </c>
      <c r="D1658" s="1">
        <v>42.62</v>
      </c>
      <c r="E1658" s="1">
        <v>1310.664</v>
      </c>
      <c r="F1658" s="1">
        <v>36.549999999999997</v>
      </c>
      <c r="G1658" s="1">
        <v>55431.81</v>
      </c>
    </row>
    <row r="1659" spans="1:7">
      <c r="A1659" s="2">
        <v>43952</v>
      </c>
      <c r="B1659" s="1">
        <v>37.19</v>
      </c>
      <c r="C1659" s="1">
        <v>2830.71</v>
      </c>
      <c r="D1659" s="1">
        <v>46.23</v>
      </c>
      <c r="E1659" s="1">
        <v>1260.48</v>
      </c>
      <c r="F1659" s="1">
        <v>38.46</v>
      </c>
      <c r="G1659" s="1">
        <v>54015.54</v>
      </c>
    </row>
    <row r="1660" spans="1:7">
      <c r="A1660" s="2">
        <v>43955</v>
      </c>
      <c r="B1660" s="1">
        <v>35.97</v>
      </c>
      <c r="C1660" s="1">
        <v>2842.74</v>
      </c>
      <c r="D1660" s="1">
        <v>45.46</v>
      </c>
      <c r="E1660" s="1">
        <v>1263.9690000000001</v>
      </c>
      <c r="F1660" s="1">
        <v>37.54</v>
      </c>
      <c r="G1660" s="1">
        <v>54074.89</v>
      </c>
    </row>
    <row r="1661" spans="1:7">
      <c r="A1661" s="2">
        <v>43956</v>
      </c>
      <c r="B1661" s="1">
        <v>33.61</v>
      </c>
      <c r="C1661" s="1">
        <v>2868.44</v>
      </c>
      <c r="D1661" s="1">
        <v>43.72</v>
      </c>
      <c r="E1661" s="1">
        <v>1273.51</v>
      </c>
      <c r="F1661" s="1">
        <v>35.08</v>
      </c>
      <c r="G1661" s="1">
        <v>54378.47</v>
      </c>
    </row>
    <row r="1662" spans="1:7">
      <c r="A1662" s="2">
        <v>43957</v>
      </c>
      <c r="B1662" s="1">
        <v>34.119999999999997</v>
      </c>
      <c r="C1662" s="1">
        <v>2848.42</v>
      </c>
      <c r="D1662" s="1">
        <v>44.46</v>
      </c>
      <c r="E1662" s="1">
        <v>1263.008</v>
      </c>
      <c r="F1662" s="1">
        <v>35.369999999999997</v>
      </c>
      <c r="G1662" s="1">
        <v>53886.239999999998</v>
      </c>
    </row>
    <row r="1663" spans="1:7">
      <c r="A1663" s="2">
        <v>43958</v>
      </c>
      <c r="B1663" s="1">
        <v>31.44</v>
      </c>
      <c r="C1663" s="1">
        <v>2881.19</v>
      </c>
      <c r="D1663" s="1">
        <v>42.21</v>
      </c>
      <c r="E1663" s="1">
        <v>1282.9269999999999</v>
      </c>
      <c r="F1663" s="1">
        <v>33.64</v>
      </c>
      <c r="G1663" s="1">
        <v>54407.1</v>
      </c>
    </row>
    <row r="1664" spans="1:7">
      <c r="A1664" s="2">
        <v>43959</v>
      </c>
      <c r="B1664" s="1">
        <v>27.98</v>
      </c>
      <c r="C1664" s="1">
        <v>2929.8</v>
      </c>
      <c r="D1664" s="1">
        <v>40.49</v>
      </c>
      <c r="E1664" s="1">
        <v>1329.6379999999999</v>
      </c>
      <c r="F1664" s="1">
        <v>30.91</v>
      </c>
      <c r="G1664" s="1">
        <v>55457.71</v>
      </c>
    </row>
    <row r="1665" spans="1:7">
      <c r="A1665" s="2">
        <v>43962</v>
      </c>
      <c r="B1665" s="1">
        <v>27.57</v>
      </c>
      <c r="C1665" s="1">
        <v>2930.32</v>
      </c>
      <c r="D1665" s="1">
        <v>41.56</v>
      </c>
      <c r="E1665" s="1">
        <v>1321.24</v>
      </c>
      <c r="F1665" s="1">
        <v>31.98</v>
      </c>
      <c r="G1665" s="1">
        <v>55208.52</v>
      </c>
    </row>
    <row r="1666" spans="1:7">
      <c r="A1666" s="2">
        <v>43963</v>
      </c>
      <c r="B1666" s="1">
        <v>33.04</v>
      </c>
      <c r="C1666" s="1">
        <v>2870.12</v>
      </c>
      <c r="D1666" s="1">
        <v>44.7</v>
      </c>
      <c r="E1666" s="1">
        <v>1275.5360000000001</v>
      </c>
      <c r="F1666" s="1">
        <v>35.71</v>
      </c>
      <c r="G1666" s="1">
        <v>54180.02</v>
      </c>
    </row>
    <row r="1667" spans="1:7">
      <c r="A1667" s="2">
        <v>43964</v>
      </c>
      <c r="B1667" s="1">
        <v>35.28</v>
      </c>
      <c r="C1667" s="1">
        <v>2820</v>
      </c>
      <c r="D1667" s="1">
        <v>49.12</v>
      </c>
      <c r="E1667" s="1">
        <v>1233.251</v>
      </c>
      <c r="F1667" s="1">
        <v>38.19</v>
      </c>
      <c r="G1667" s="1">
        <v>53006.46</v>
      </c>
    </row>
    <row r="1668" spans="1:7">
      <c r="A1668" s="2">
        <v>43965</v>
      </c>
      <c r="B1668" s="1">
        <v>32.61</v>
      </c>
      <c r="C1668" s="1">
        <v>2852.5</v>
      </c>
      <c r="D1668" s="1">
        <v>48.87</v>
      </c>
      <c r="E1668" s="1">
        <v>1237.5540000000001</v>
      </c>
      <c r="F1668" s="1">
        <v>35.89</v>
      </c>
      <c r="G1668" s="1">
        <v>53874.32</v>
      </c>
    </row>
    <row r="1669" spans="1:7">
      <c r="A1669" s="2">
        <v>43966</v>
      </c>
      <c r="B1669" s="1">
        <v>31.89</v>
      </c>
      <c r="C1669" s="1">
        <v>2863.7</v>
      </c>
      <c r="D1669" s="1">
        <v>46.51</v>
      </c>
      <c r="E1669" s="1">
        <v>1256.992</v>
      </c>
      <c r="F1669" s="1">
        <v>34.86</v>
      </c>
      <c r="G1669" s="1">
        <v>54011.33</v>
      </c>
    </row>
    <row r="1670" spans="1:7">
      <c r="A1670" s="2">
        <v>43969</v>
      </c>
      <c r="B1670" s="1">
        <v>29.3</v>
      </c>
      <c r="C1670" s="1">
        <v>2953.91</v>
      </c>
      <c r="D1670" s="1">
        <v>43.89</v>
      </c>
      <c r="E1670" s="1">
        <v>1333.6890000000001</v>
      </c>
      <c r="F1670" s="1">
        <v>32.65</v>
      </c>
      <c r="G1670" s="1">
        <v>56111.07</v>
      </c>
    </row>
    <row r="1671" spans="1:7">
      <c r="A1671" s="2">
        <v>43970</v>
      </c>
      <c r="B1671" s="1">
        <v>30.53</v>
      </c>
      <c r="C1671" s="1">
        <v>2922.94</v>
      </c>
      <c r="D1671" s="1">
        <v>45.23</v>
      </c>
      <c r="E1671" s="1">
        <v>1307.7190000000001</v>
      </c>
      <c r="F1671" s="1">
        <v>33.29</v>
      </c>
      <c r="G1671" s="1">
        <v>55227.41</v>
      </c>
    </row>
    <row r="1672" spans="1:7">
      <c r="A1672" s="2">
        <v>43971</v>
      </c>
      <c r="B1672" s="1">
        <v>27.99</v>
      </c>
      <c r="C1672" s="1">
        <v>2971.61</v>
      </c>
      <c r="D1672" s="1">
        <v>42.3</v>
      </c>
      <c r="E1672" s="1">
        <v>1346.9269999999999</v>
      </c>
      <c r="F1672" s="1">
        <v>30.62</v>
      </c>
      <c r="G1672" s="1">
        <v>56077.34</v>
      </c>
    </row>
    <row r="1673" spans="1:7">
      <c r="A1673" s="2">
        <v>43972</v>
      </c>
      <c r="B1673" s="1">
        <v>29.53</v>
      </c>
      <c r="C1673" s="1">
        <v>2948.51</v>
      </c>
      <c r="D1673" s="1">
        <v>40.54</v>
      </c>
      <c r="E1673" s="1">
        <v>1347.559</v>
      </c>
      <c r="F1673" s="1">
        <v>30.92</v>
      </c>
      <c r="G1673" s="1">
        <v>55868.1</v>
      </c>
    </row>
    <row r="1674" spans="1:7">
      <c r="A1674" s="2">
        <v>43973</v>
      </c>
      <c r="B1674" s="1">
        <v>28.16</v>
      </c>
      <c r="C1674" s="1">
        <v>2955.45</v>
      </c>
      <c r="D1674" s="1">
        <v>38.93</v>
      </c>
      <c r="E1674" s="1">
        <v>1355.5309999999999</v>
      </c>
      <c r="F1674" s="1">
        <v>29.89</v>
      </c>
      <c r="G1674" s="1">
        <v>55863.48</v>
      </c>
    </row>
    <row r="1675" spans="1:7">
      <c r="A1675" s="2">
        <v>43976</v>
      </c>
      <c r="B1675" s="1">
        <v>28.16</v>
      </c>
      <c r="C1675" s="1">
        <v>2955.45</v>
      </c>
      <c r="D1675" s="1">
        <v>38.93</v>
      </c>
      <c r="E1675" s="1">
        <v>1355.5309999999999</v>
      </c>
      <c r="F1675" s="1">
        <v>29.89</v>
      </c>
      <c r="G1675" s="1">
        <v>55863.48</v>
      </c>
    </row>
    <row r="1676" spans="1:7">
      <c r="A1676" s="2">
        <v>43977</v>
      </c>
      <c r="B1676" s="1">
        <v>28.01</v>
      </c>
      <c r="C1676" s="1">
        <v>2991.77</v>
      </c>
      <c r="D1676" s="1">
        <v>37.64</v>
      </c>
      <c r="E1676" s="1">
        <v>1393.0740000000001</v>
      </c>
      <c r="F1676" s="1">
        <v>29.63</v>
      </c>
      <c r="G1676" s="1">
        <v>57073.55</v>
      </c>
    </row>
    <row r="1677" spans="1:7">
      <c r="A1677" s="2">
        <v>43978</v>
      </c>
      <c r="B1677" s="1">
        <v>27.62</v>
      </c>
      <c r="C1677" s="1">
        <v>3036.13</v>
      </c>
      <c r="D1677" s="1">
        <v>36.39</v>
      </c>
      <c r="E1677" s="1">
        <v>1436.3579999999999</v>
      </c>
      <c r="F1677" s="1">
        <v>28.85</v>
      </c>
      <c r="G1677" s="1">
        <v>58336.63</v>
      </c>
    </row>
    <row r="1678" spans="1:7">
      <c r="A1678" s="2">
        <v>43979</v>
      </c>
      <c r="B1678" s="1">
        <v>28.59</v>
      </c>
      <c r="C1678" s="1">
        <v>3029.73</v>
      </c>
      <c r="D1678" s="1">
        <v>38.96</v>
      </c>
      <c r="E1678" s="1">
        <v>1400.673</v>
      </c>
      <c r="F1678" s="1">
        <v>30.39</v>
      </c>
      <c r="G1678" s="1">
        <v>58010.49</v>
      </c>
    </row>
    <row r="1679" spans="1:7">
      <c r="A1679" s="2">
        <v>43980</v>
      </c>
      <c r="B1679" s="1">
        <v>27.51</v>
      </c>
      <c r="C1679" s="1">
        <v>3044.31</v>
      </c>
      <c r="D1679" s="1">
        <v>38.14</v>
      </c>
      <c r="E1679" s="1">
        <v>1394.0350000000001</v>
      </c>
      <c r="F1679" s="1">
        <v>28.73</v>
      </c>
      <c r="G1679" s="1">
        <v>58013.46</v>
      </c>
    </row>
    <row r="1680" spans="1:7">
      <c r="A1680" s="2">
        <v>43983</v>
      </c>
      <c r="B1680" s="1">
        <v>28.23</v>
      </c>
      <c r="C1680" s="1">
        <v>3055.73</v>
      </c>
      <c r="D1680" s="1">
        <v>39.880000000000003</v>
      </c>
      <c r="E1680" s="1">
        <v>1405.3720000000001</v>
      </c>
      <c r="F1680" s="1">
        <v>29.43</v>
      </c>
      <c r="G1680" s="1">
        <v>58223.519999999997</v>
      </c>
    </row>
    <row r="1681" spans="1:7">
      <c r="A1681" s="2">
        <v>43984</v>
      </c>
      <c r="B1681" s="1">
        <v>26.84</v>
      </c>
      <c r="C1681" s="1">
        <v>3080.82</v>
      </c>
      <c r="D1681" s="1">
        <v>38.19</v>
      </c>
      <c r="E1681" s="1">
        <v>1418.2080000000001</v>
      </c>
      <c r="F1681" s="1">
        <v>28.45</v>
      </c>
      <c r="G1681" s="1">
        <v>58835.19</v>
      </c>
    </row>
    <row r="1682" spans="1:7">
      <c r="A1682" s="2">
        <v>43985</v>
      </c>
      <c r="B1682" s="1">
        <v>25.66</v>
      </c>
      <c r="C1682" s="1">
        <v>3122.87</v>
      </c>
      <c r="D1682" s="1">
        <v>36.340000000000003</v>
      </c>
      <c r="E1682" s="1">
        <v>1452.09</v>
      </c>
      <c r="F1682" s="1">
        <v>27.25</v>
      </c>
      <c r="G1682" s="1">
        <v>60063.71</v>
      </c>
    </row>
    <row r="1683" spans="1:7">
      <c r="A1683" s="2">
        <v>43986</v>
      </c>
      <c r="B1683" s="1">
        <v>25.81</v>
      </c>
      <c r="C1683" s="1">
        <v>3112.35</v>
      </c>
      <c r="D1683" s="1">
        <v>36.25</v>
      </c>
      <c r="E1683" s="1">
        <v>1452.0630000000001</v>
      </c>
      <c r="F1683" s="1">
        <v>26.7</v>
      </c>
      <c r="G1683" s="1">
        <v>60091</v>
      </c>
    </row>
    <row r="1684" spans="1:7">
      <c r="A1684" s="2">
        <v>43987</v>
      </c>
      <c r="B1684" s="1">
        <v>24.52</v>
      </c>
      <c r="C1684" s="1">
        <v>3193.93</v>
      </c>
      <c r="D1684" s="1">
        <v>35</v>
      </c>
      <c r="E1684" s="1">
        <v>1507.153</v>
      </c>
      <c r="F1684" s="1">
        <v>26.55</v>
      </c>
      <c r="G1684" s="1">
        <v>61986.8</v>
      </c>
    </row>
    <row r="1685" spans="1:7">
      <c r="A1685" s="2">
        <v>43990</v>
      </c>
      <c r="B1685" s="1">
        <v>25.81</v>
      </c>
      <c r="C1685" s="1">
        <v>3232.39</v>
      </c>
      <c r="D1685" s="1">
        <v>36.93</v>
      </c>
      <c r="E1685" s="1">
        <v>1536.895</v>
      </c>
      <c r="F1685" s="1">
        <v>28.16</v>
      </c>
      <c r="G1685" s="1">
        <v>63041.89</v>
      </c>
    </row>
    <row r="1686" spans="1:7">
      <c r="A1686" s="2">
        <v>43991</v>
      </c>
      <c r="B1686" s="1">
        <v>27.57</v>
      </c>
      <c r="C1686" s="1">
        <v>3207.18</v>
      </c>
      <c r="D1686" s="1">
        <v>39.409999999999997</v>
      </c>
      <c r="E1686" s="1">
        <v>1507.0509999999999</v>
      </c>
      <c r="F1686" s="1">
        <v>29.47</v>
      </c>
      <c r="G1686" s="1">
        <v>62368.97</v>
      </c>
    </row>
    <row r="1687" spans="1:7">
      <c r="A1687" s="2">
        <v>43992</v>
      </c>
      <c r="B1687" s="1">
        <v>27.57</v>
      </c>
      <c r="C1687" s="1">
        <v>3190.14</v>
      </c>
      <c r="D1687" s="1">
        <v>39.619999999999997</v>
      </c>
      <c r="E1687" s="1">
        <v>1467.39</v>
      </c>
      <c r="F1687" s="1">
        <v>30.35</v>
      </c>
      <c r="G1687" s="1">
        <v>61723.360000000001</v>
      </c>
    </row>
    <row r="1688" spans="1:7">
      <c r="A1688" s="2">
        <v>43993</v>
      </c>
      <c r="B1688" s="1">
        <v>40.79</v>
      </c>
      <c r="C1688" s="1">
        <v>3002.1</v>
      </c>
      <c r="D1688" s="1">
        <v>51.11</v>
      </c>
      <c r="E1688" s="1">
        <v>1356.2239999999999</v>
      </c>
      <c r="F1688" s="1">
        <v>40.79</v>
      </c>
      <c r="G1688" s="1">
        <v>57465.56</v>
      </c>
    </row>
    <row r="1689" spans="1:7">
      <c r="A1689" s="2">
        <v>43994</v>
      </c>
      <c r="B1689" s="1">
        <v>36.090000000000003</v>
      </c>
      <c r="C1689" s="1">
        <v>3041.31</v>
      </c>
      <c r="D1689" s="1">
        <v>49.21</v>
      </c>
      <c r="E1689" s="1">
        <v>1387.6849999999999</v>
      </c>
      <c r="F1689" s="1">
        <v>39.18</v>
      </c>
      <c r="G1689" s="1">
        <v>58573.27</v>
      </c>
    </row>
    <row r="1690" spans="1:7">
      <c r="A1690" s="2">
        <v>43997</v>
      </c>
      <c r="B1690" s="1">
        <v>34.4</v>
      </c>
      <c r="C1690" s="1">
        <v>3066.59</v>
      </c>
      <c r="D1690" s="1">
        <v>47.98</v>
      </c>
      <c r="E1690" s="1">
        <v>1419.607</v>
      </c>
      <c r="F1690" s="1">
        <v>36.35</v>
      </c>
      <c r="G1690" s="1">
        <v>58933.81</v>
      </c>
    </row>
    <row r="1691" spans="1:7">
      <c r="A1691" s="2">
        <v>43998</v>
      </c>
      <c r="B1691" s="1">
        <v>33.67</v>
      </c>
      <c r="C1691" s="1">
        <v>3124.74</v>
      </c>
      <c r="D1691" s="1">
        <v>47.57</v>
      </c>
      <c r="E1691" s="1">
        <v>1452.26</v>
      </c>
      <c r="F1691" s="1">
        <v>35.76</v>
      </c>
      <c r="G1691" s="1">
        <v>60138.94</v>
      </c>
    </row>
    <row r="1692" spans="1:7">
      <c r="A1692" s="2">
        <v>43999</v>
      </c>
      <c r="B1692" s="1">
        <v>33.47</v>
      </c>
      <c r="C1692" s="1">
        <v>3113.49</v>
      </c>
      <c r="D1692" s="1">
        <v>47.95</v>
      </c>
      <c r="E1692" s="1">
        <v>1426.5309999999999</v>
      </c>
      <c r="F1692" s="1">
        <v>35.6</v>
      </c>
      <c r="G1692" s="1">
        <v>59749.21</v>
      </c>
    </row>
    <row r="1693" spans="1:7">
      <c r="A1693" s="2">
        <v>44000</v>
      </c>
      <c r="B1693" s="1">
        <v>32.94</v>
      </c>
      <c r="C1693" s="1">
        <v>3115.34</v>
      </c>
      <c r="D1693" s="1">
        <v>47.76</v>
      </c>
      <c r="E1693" s="1">
        <v>1427.075</v>
      </c>
      <c r="F1693" s="1">
        <v>34.96</v>
      </c>
      <c r="G1693" s="1">
        <v>59658.83</v>
      </c>
    </row>
    <row r="1694" spans="1:7">
      <c r="A1694" s="2">
        <v>44001</v>
      </c>
      <c r="B1694" s="1">
        <v>35.119999999999997</v>
      </c>
      <c r="C1694" s="1">
        <v>3097.74</v>
      </c>
      <c r="D1694" s="1">
        <v>47.29</v>
      </c>
      <c r="E1694" s="1">
        <v>1418.634</v>
      </c>
      <c r="F1694" s="1">
        <v>36.299999999999997</v>
      </c>
      <c r="G1694" s="1">
        <v>59201.17</v>
      </c>
    </row>
    <row r="1695" spans="1:7">
      <c r="A1695" s="2">
        <v>44004</v>
      </c>
      <c r="B1695" s="1">
        <v>31.77</v>
      </c>
      <c r="C1695" s="1">
        <v>3117.86</v>
      </c>
      <c r="D1695" s="1">
        <v>43.62</v>
      </c>
      <c r="E1695" s="1">
        <v>1433.527</v>
      </c>
      <c r="F1695" s="1">
        <v>34.700000000000003</v>
      </c>
      <c r="G1695" s="1">
        <v>59552.42</v>
      </c>
    </row>
    <row r="1696" spans="1:7">
      <c r="A1696" s="2">
        <v>44005</v>
      </c>
      <c r="B1696" s="1">
        <v>31.37</v>
      </c>
      <c r="C1696" s="1">
        <v>3131.29</v>
      </c>
      <c r="D1696" s="1">
        <v>41.84</v>
      </c>
      <c r="E1696" s="1">
        <v>1439.338</v>
      </c>
      <c r="F1696" s="1">
        <v>33.64</v>
      </c>
      <c r="G1696" s="1">
        <v>59852.5</v>
      </c>
    </row>
    <row r="1697" spans="1:7">
      <c r="A1697" s="2">
        <v>44006</v>
      </c>
      <c r="B1697" s="1">
        <v>33.840000000000003</v>
      </c>
      <c r="C1697" s="1">
        <v>3050.33</v>
      </c>
      <c r="D1697" s="1">
        <v>45.45</v>
      </c>
      <c r="E1697" s="1">
        <v>1389.741</v>
      </c>
      <c r="F1697" s="1">
        <v>35.380000000000003</v>
      </c>
      <c r="G1697" s="1">
        <v>58227.46</v>
      </c>
    </row>
    <row r="1698" spans="1:7">
      <c r="A1698" s="2">
        <v>44007</v>
      </c>
      <c r="B1698" s="1">
        <v>32.22</v>
      </c>
      <c r="C1698" s="1">
        <v>3083.76</v>
      </c>
      <c r="D1698" s="1">
        <v>42.57</v>
      </c>
      <c r="E1698" s="1">
        <v>1413.3150000000001</v>
      </c>
      <c r="F1698" s="1">
        <v>33.479999999999997</v>
      </c>
      <c r="G1698" s="1">
        <v>58913.17</v>
      </c>
    </row>
    <row r="1699" spans="1:7">
      <c r="A1699" s="2">
        <v>44008</v>
      </c>
      <c r="B1699" s="1">
        <v>34.729999999999997</v>
      </c>
      <c r="C1699" s="1">
        <v>3009.05</v>
      </c>
      <c r="D1699" s="1">
        <v>44.85</v>
      </c>
      <c r="E1699" s="1">
        <v>1378.78</v>
      </c>
      <c r="F1699" s="1">
        <v>35.71</v>
      </c>
      <c r="G1699" s="1">
        <v>57242.6</v>
      </c>
    </row>
    <row r="1700" spans="1:7">
      <c r="A1700" s="2">
        <v>44011</v>
      </c>
      <c r="B1700" s="1">
        <v>31.78</v>
      </c>
      <c r="C1700" s="1">
        <v>3053.24</v>
      </c>
      <c r="D1700" s="1">
        <v>41.64</v>
      </c>
      <c r="E1700" s="1">
        <v>1421.2070000000001</v>
      </c>
      <c r="F1700" s="1">
        <v>33.130000000000003</v>
      </c>
      <c r="G1700" s="1">
        <v>58570.39</v>
      </c>
    </row>
    <row r="1701" spans="1:7">
      <c r="A1701" s="2">
        <v>44012</v>
      </c>
      <c r="B1701" s="1">
        <v>30.43</v>
      </c>
      <c r="C1701" s="1">
        <v>3100.29</v>
      </c>
      <c r="D1701" s="1">
        <v>38.14</v>
      </c>
      <c r="E1701" s="1">
        <v>1441.365</v>
      </c>
      <c r="F1701" s="1">
        <v>31.14</v>
      </c>
      <c r="G1701" s="1">
        <v>59067.13</v>
      </c>
    </row>
    <row r="1702" spans="1:7">
      <c r="A1702" s="2">
        <v>44013</v>
      </c>
      <c r="B1702" s="1">
        <v>28.62</v>
      </c>
      <c r="C1702" s="1">
        <v>3115.86</v>
      </c>
      <c r="D1702" s="1">
        <v>37.520000000000003</v>
      </c>
      <c r="E1702" s="1">
        <v>1427.3140000000001</v>
      </c>
      <c r="F1702" s="1">
        <v>30.81</v>
      </c>
      <c r="G1702" s="1">
        <v>58895.59</v>
      </c>
    </row>
    <row r="1703" spans="1:7">
      <c r="A1703" s="2">
        <v>44014</v>
      </c>
      <c r="B1703" s="1">
        <v>27.68</v>
      </c>
      <c r="C1703" s="1">
        <v>3130.01</v>
      </c>
      <c r="D1703" s="1">
        <v>35.979999999999997</v>
      </c>
      <c r="E1703" s="1">
        <v>1431.86</v>
      </c>
      <c r="F1703" s="1">
        <v>28.59</v>
      </c>
      <c r="G1703" s="1">
        <v>59126.8</v>
      </c>
    </row>
    <row r="1704" spans="1:7">
      <c r="A1704" s="2">
        <v>44015</v>
      </c>
      <c r="B1704" s="1">
        <v>27.68</v>
      </c>
      <c r="C1704" s="1">
        <v>3130.01</v>
      </c>
      <c r="D1704" s="1">
        <v>35.979999999999997</v>
      </c>
      <c r="E1704" s="1">
        <v>1431.86</v>
      </c>
      <c r="F1704" s="1">
        <v>28.59</v>
      </c>
      <c r="G1704" s="1">
        <v>59126.8</v>
      </c>
    </row>
    <row r="1705" spans="1:7">
      <c r="A1705" s="2">
        <v>44018</v>
      </c>
      <c r="B1705" s="1">
        <v>27.94</v>
      </c>
      <c r="C1705" s="1">
        <v>3179.72</v>
      </c>
      <c r="D1705" s="1">
        <v>37.799999999999997</v>
      </c>
      <c r="E1705" s="1">
        <v>1442.8820000000001</v>
      </c>
      <c r="F1705" s="1">
        <v>29.04</v>
      </c>
      <c r="G1705" s="1">
        <v>60179.14</v>
      </c>
    </row>
    <row r="1706" spans="1:7">
      <c r="A1706" s="2">
        <v>44019</v>
      </c>
      <c r="B1706" s="1">
        <v>29.43</v>
      </c>
      <c r="C1706" s="1">
        <v>3145.32</v>
      </c>
      <c r="D1706" s="1">
        <v>38.409999999999997</v>
      </c>
      <c r="E1706" s="1">
        <v>1415.9960000000001</v>
      </c>
      <c r="F1706" s="1">
        <v>30.68</v>
      </c>
      <c r="G1706" s="1">
        <v>59270.63</v>
      </c>
    </row>
    <row r="1707" spans="1:7">
      <c r="A1707" s="2">
        <v>44020</v>
      </c>
      <c r="B1707" s="1">
        <v>28.08</v>
      </c>
      <c r="C1707" s="1">
        <v>3169.94</v>
      </c>
      <c r="D1707" s="1">
        <v>37.270000000000003</v>
      </c>
      <c r="E1707" s="1">
        <v>1427.402</v>
      </c>
      <c r="F1707" s="1">
        <v>29.62</v>
      </c>
      <c r="G1707" s="1">
        <v>59676.05</v>
      </c>
    </row>
    <row r="1708" spans="1:7">
      <c r="A1708" s="2">
        <v>44021</v>
      </c>
      <c r="B1708" s="1">
        <v>29.26</v>
      </c>
      <c r="C1708" s="1">
        <v>3152.05</v>
      </c>
      <c r="D1708" s="1">
        <v>38.869999999999997</v>
      </c>
      <c r="E1708" s="1">
        <v>1398.92</v>
      </c>
      <c r="F1708" s="1">
        <v>31.37</v>
      </c>
      <c r="G1708" s="1">
        <v>58858.85</v>
      </c>
    </row>
    <row r="1709" spans="1:7">
      <c r="A1709" s="2">
        <v>44022</v>
      </c>
      <c r="B1709" s="1">
        <v>27.29</v>
      </c>
      <c r="C1709" s="1">
        <v>3185.04</v>
      </c>
      <c r="D1709" s="1">
        <v>37.5</v>
      </c>
      <c r="E1709" s="1">
        <v>1422.6790000000001</v>
      </c>
      <c r="F1709" s="1">
        <v>29.46</v>
      </c>
      <c r="G1709" s="1">
        <v>59704.22</v>
      </c>
    </row>
    <row r="1710" spans="1:7">
      <c r="A1710" s="2">
        <v>44025</v>
      </c>
      <c r="B1710" s="1">
        <v>32.19</v>
      </c>
      <c r="C1710" s="1">
        <v>3155.22</v>
      </c>
      <c r="D1710" s="1">
        <v>42.56</v>
      </c>
      <c r="E1710" s="1">
        <v>1403.566</v>
      </c>
      <c r="F1710" s="1">
        <v>33.119999999999997</v>
      </c>
      <c r="G1710" s="1">
        <v>59728.25</v>
      </c>
    </row>
    <row r="1711" spans="1:7">
      <c r="A1711" s="2">
        <v>44026</v>
      </c>
      <c r="B1711" s="1">
        <v>29.52</v>
      </c>
      <c r="C1711" s="1">
        <v>3197.52</v>
      </c>
      <c r="D1711" s="1">
        <v>40.36</v>
      </c>
      <c r="E1711" s="1">
        <v>1428.26</v>
      </c>
      <c r="F1711" s="1">
        <v>31.34</v>
      </c>
      <c r="G1711" s="1">
        <v>61003.14</v>
      </c>
    </row>
    <row r="1712" spans="1:7">
      <c r="A1712" s="2">
        <v>44027</v>
      </c>
      <c r="B1712" s="1">
        <v>27.76</v>
      </c>
      <c r="C1712" s="1">
        <v>3226.56</v>
      </c>
      <c r="D1712" s="1">
        <v>40.340000000000003</v>
      </c>
      <c r="E1712" s="1">
        <v>1478.27</v>
      </c>
      <c r="F1712" s="1">
        <v>30.1</v>
      </c>
      <c r="G1712" s="1">
        <v>61524.05</v>
      </c>
    </row>
    <row r="1713" spans="1:7">
      <c r="A1713" s="2">
        <v>44028</v>
      </c>
      <c r="B1713" s="1">
        <v>28</v>
      </c>
      <c r="C1713" s="1">
        <v>3215.57</v>
      </c>
      <c r="D1713" s="1">
        <v>38.46</v>
      </c>
      <c r="E1713" s="1">
        <v>1467.5640000000001</v>
      </c>
      <c r="F1713" s="1">
        <v>29.83</v>
      </c>
      <c r="G1713" s="1">
        <v>61214.05</v>
      </c>
    </row>
    <row r="1714" spans="1:7">
      <c r="A1714" s="2">
        <v>44029</v>
      </c>
      <c r="B1714" s="1">
        <v>25.68</v>
      </c>
      <c r="C1714" s="1">
        <v>3224.73</v>
      </c>
      <c r="D1714" s="1">
        <v>35.880000000000003</v>
      </c>
      <c r="E1714" s="1">
        <v>1473.319</v>
      </c>
      <c r="F1714" s="1">
        <v>27.93</v>
      </c>
      <c r="G1714" s="1">
        <v>61086.53</v>
      </c>
    </row>
    <row r="1715" spans="1:7">
      <c r="A1715" s="2">
        <v>44032</v>
      </c>
      <c r="B1715" s="1">
        <v>24.46</v>
      </c>
      <c r="C1715" s="1">
        <v>3251.84</v>
      </c>
      <c r="D1715" s="1">
        <v>34.520000000000003</v>
      </c>
      <c r="E1715" s="1">
        <v>1467.954</v>
      </c>
      <c r="F1715" s="1">
        <v>26.72</v>
      </c>
      <c r="G1715" s="1">
        <v>61106.95</v>
      </c>
    </row>
    <row r="1716" spans="1:7">
      <c r="A1716" s="2">
        <v>44033</v>
      </c>
      <c r="B1716" s="1">
        <v>24.84</v>
      </c>
      <c r="C1716" s="1">
        <v>3257.3</v>
      </c>
      <c r="D1716" s="1">
        <v>34.33</v>
      </c>
      <c r="E1716" s="1">
        <v>1487.5119999999999</v>
      </c>
      <c r="F1716" s="1">
        <v>26.79</v>
      </c>
      <c r="G1716" s="1">
        <v>61472.33</v>
      </c>
    </row>
    <row r="1717" spans="1:7">
      <c r="A1717" s="2">
        <v>44034</v>
      </c>
      <c r="B1717" s="1">
        <v>24.32</v>
      </c>
      <c r="C1717" s="1">
        <v>3276.02</v>
      </c>
      <c r="D1717" s="1">
        <v>33.67</v>
      </c>
      <c r="E1717" s="1">
        <v>1490.1410000000001</v>
      </c>
      <c r="F1717" s="1">
        <v>26.46</v>
      </c>
      <c r="G1717" s="1">
        <v>61851.22</v>
      </c>
    </row>
    <row r="1718" spans="1:7">
      <c r="A1718" s="2">
        <v>44035</v>
      </c>
      <c r="B1718" s="1">
        <v>26.08</v>
      </c>
      <c r="C1718" s="1">
        <v>3235.66</v>
      </c>
      <c r="D1718" s="1">
        <v>34.64</v>
      </c>
      <c r="E1718" s="1">
        <v>1490.203</v>
      </c>
      <c r="F1718" s="1">
        <v>27.08</v>
      </c>
      <c r="G1718" s="1">
        <v>61054.02</v>
      </c>
    </row>
    <row r="1719" spans="1:7">
      <c r="A1719" s="2">
        <v>44036</v>
      </c>
      <c r="B1719" s="1">
        <v>25.84</v>
      </c>
      <c r="C1719" s="1">
        <v>3215.63</v>
      </c>
      <c r="D1719" s="1">
        <v>33.39</v>
      </c>
      <c r="E1719" s="1">
        <v>1467.5550000000001</v>
      </c>
      <c r="F1719" s="1">
        <v>26.79</v>
      </c>
      <c r="G1719" s="1">
        <v>60636.09</v>
      </c>
    </row>
    <row r="1720" spans="1:7">
      <c r="A1720" s="2">
        <v>44039</v>
      </c>
      <c r="B1720" s="1">
        <v>24.74</v>
      </c>
      <c r="C1720" s="1">
        <v>3239.41</v>
      </c>
      <c r="D1720" s="1">
        <v>32.57</v>
      </c>
      <c r="E1720" s="1">
        <v>1484.6510000000001</v>
      </c>
      <c r="F1720" s="1">
        <v>26.09</v>
      </c>
      <c r="G1720" s="1">
        <v>60899.26</v>
      </c>
    </row>
    <row r="1721" spans="1:7">
      <c r="A1721" s="2">
        <v>44040</v>
      </c>
      <c r="B1721" s="1">
        <v>25.44</v>
      </c>
      <c r="C1721" s="1">
        <v>3218.44</v>
      </c>
      <c r="D1721" s="1">
        <v>33.31</v>
      </c>
      <c r="E1721" s="1">
        <v>1469.7550000000001</v>
      </c>
      <c r="F1721" s="1">
        <v>25.81</v>
      </c>
      <c r="G1721" s="1">
        <v>60428.53</v>
      </c>
    </row>
    <row r="1722" spans="1:7">
      <c r="A1722" s="2">
        <v>44041</v>
      </c>
      <c r="B1722" s="1">
        <v>24.1</v>
      </c>
      <c r="C1722" s="1">
        <v>3258.44</v>
      </c>
      <c r="D1722" s="1">
        <v>31.88</v>
      </c>
      <c r="E1722" s="1">
        <v>1500.63</v>
      </c>
      <c r="F1722" s="1">
        <v>24.85</v>
      </c>
      <c r="G1722" s="1">
        <v>60795.72</v>
      </c>
    </row>
    <row r="1723" spans="1:7">
      <c r="A1723" s="2">
        <v>44042</v>
      </c>
      <c r="B1723" s="1">
        <v>24.76</v>
      </c>
      <c r="C1723" s="1">
        <v>3246.22</v>
      </c>
      <c r="D1723" s="1">
        <v>31.77</v>
      </c>
      <c r="E1723" s="1">
        <v>1495.1010000000001</v>
      </c>
      <c r="F1723" s="1">
        <v>25.37</v>
      </c>
      <c r="G1723" s="1">
        <v>60284.14</v>
      </c>
    </row>
    <row r="1724" spans="1:7">
      <c r="A1724" s="2">
        <v>44043</v>
      </c>
      <c r="B1724" s="1">
        <v>24.46</v>
      </c>
      <c r="C1724" s="1">
        <v>3271.12</v>
      </c>
      <c r="D1724" s="1">
        <v>33.1</v>
      </c>
      <c r="E1724" s="1">
        <v>1480.4269999999999</v>
      </c>
      <c r="F1724" s="1">
        <v>23.87</v>
      </c>
      <c r="G1724" s="1">
        <v>60546.87</v>
      </c>
    </row>
    <row r="1725" spans="1:7">
      <c r="A1725" s="2">
        <v>44046</v>
      </c>
      <c r="B1725" s="1">
        <v>24.28</v>
      </c>
      <c r="C1725" s="1">
        <v>3294.61</v>
      </c>
      <c r="D1725" s="1">
        <v>32.340000000000003</v>
      </c>
      <c r="E1725" s="1">
        <v>1506.8030000000001</v>
      </c>
      <c r="F1725" s="1">
        <v>24.16</v>
      </c>
      <c r="G1725" s="1">
        <v>61087.72</v>
      </c>
    </row>
    <row r="1726" spans="1:7">
      <c r="A1726" s="2">
        <v>44047</v>
      </c>
      <c r="B1726" s="1">
        <v>23.76</v>
      </c>
      <c r="C1726" s="1">
        <v>3306.51</v>
      </c>
      <c r="D1726" s="1">
        <v>31.21</v>
      </c>
      <c r="E1726" s="1">
        <v>1517.213</v>
      </c>
      <c r="F1726" s="1">
        <v>23.16</v>
      </c>
      <c r="G1726" s="1">
        <v>61463.59</v>
      </c>
    </row>
    <row r="1727" spans="1:7">
      <c r="A1727" s="2">
        <v>44048</v>
      </c>
      <c r="B1727" s="1">
        <v>22.99</v>
      </c>
      <c r="C1727" s="1">
        <v>3327.77</v>
      </c>
      <c r="D1727" s="1">
        <v>30.04</v>
      </c>
      <c r="E1727" s="1">
        <v>1546.2370000000001</v>
      </c>
      <c r="F1727" s="1">
        <v>22.88</v>
      </c>
      <c r="G1727" s="1">
        <v>62318.239999999998</v>
      </c>
    </row>
    <row r="1728" spans="1:7">
      <c r="A1728" s="2">
        <v>44049</v>
      </c>
      <c r="B1728" s="1">
        <v>22.65</v>
      </c>
      <c r="C1728" s="1">
        <v>3349.16</v>
      </c>
      <c r="D1728" s="1">
        <v>30.08</v>
      </c>
      <c r="E1728" s="1">
        <v>1544.624</v>
      </c>
      <c r="F1728" s="1">
        <v>22.85</v>
      </c>
      <c r="G1728" s="1">
        <v>62748.32</v>
      </c>
    </row>
    <row r="1729" spans="1:7">
      <c r="A1729" s="2">
        <v>44050</v>
      </c>
      <c r="B1729" s="1">
        <v>22.21</v>
      </c>
      <c r="C1729" s="1">
        <v>3351.28</v>
      </c>
      <c r="D1729" s="1">
        <v>30.12</v>
      </c>
      <c r="E1729" s="1">
        <v>1569.1849999999999</v>
      </c>
      <c r="F1729" s="1">
        <v>23.34</v>
      </c>
      <c r="G1729" s="1">
        <v>62893.36</v>
      </c>
    </row>
    <row r="1730" spans="1:7">
      <c r="A1730" s="2">
        <v>44053</v>
      </c>
      <c r="B1730" s="1">
        <v>22.13</v>
      </c>
      <c r="C1730" s="1">
        <v>3360.47</v>
      </c>
      <c r="D1730" s="1">
        <v>31.1</v>
      </c>
      <c r="E1730" s="1">
        <v>1584.67</v>
      </c>
      <c r="F1730" s="1">
        <v>23.35</v>
      </c>
      <c r="G1730" s="1">
        <v>63714.02</v>
      </c>
    </row>
    <row r="1731" spans="1:7">
      <c r="A1731" s="2">
        <v>44054</v>
      </c>
      <c r="B1731" s="1">
        <v>24.03</v>
      </c>
      <c r="C1731" s="1">
        <v>3333.69</v>
      </c>
      <c r="D1731" s="1">
        <v>32.79</v>
      </c>
      <c r="E1731" s="1">
        <v>1575.0989999999999</v>
      </c>
      <c r="F1731" s="1">
        <v>25.41</v>
      </c>
      <c r="G1731" s="1">
        <v>63474.38</v>
      </c>
    </row>
    <row r="1732" spans="1:7">
      <c r="A1732" s="2">
        <v>44055</v>
      </c>
      <c r="B1732" s="1">
        <v>22.28</v>
      </c>
      <c r="C1732" s="1">
        <v>3380.35</v>
      </c>
      <c r="D1732" s="1">
        <v>31.13</v>
      </c>
      <c r="E1732" s="1">
        <v>1583.2460000000001</v>
      </c>
      <c r="F1732" s="1">
        <v>23.97</v>
      </c>
      <c r="G1732" s="1">
        <v>64152.72</v>
      </c>
    </row>
    <row r="1733" spans="1:7">
      <c r="A1733" s="2">
        <v>44056</v>
      </c>
      <c r="B1733" s="1">
        <v>22.13</v>
      </c>
      <c r="C1733" s="1">
        <v>3373.43</v>
      </c>
      <c r="D1733" s="1">
        <v>29.9</v>
      </c>
      <c r="E1733" s="1">
        <v>1579.787</v>
      </c>
      <c r="F1733" s="1">
        <v>23.88</v>
      </c>
      <c r="G1733" s="1">
        <v>63989.71</v>
      </c>
    </row>
    <row r="1734" spans="1:7">
      <c r="A1734" s="2">
        <v>44057</v>
      </c>
      <c r="B1734" s="1">
        <v>22.05</v>
      </c>
      <c r="C1734" s="1">
        <v>3372.85</v>
      </c>
      <c r="D1734" s="1">
        <v>29.3</v>
      </c>
      <c r="E1734" s="1">
        <v>1577.88</v>
      </c>
      <c r="F1734" s="1">
        <v>23.5</v>
      </c>
      <c r="G1734" s="1">
        <v>64068.37</v>
      </c>
    </row>
    <row r="1735" spans="1:7">
      <c r="A1735" s="2">
        <v>44060</v>
      </c>
      <c r="B1735" s="1">
        <v>21.35</v>
      </c>
      <c r="C1735" s="1">
        <v>3381.99</v>
      </c>
      <c r="D1735" s="1">
        <v>27.43</v>
      </c>
      <c r="E1735" s="1">
        <v>1585.4739999999999</v>
      </c>
      <c r="F1735" s="1">
        <v>22.57</v>
      </c>
      <c r="G1735" s="1">
        <v>63870.85</v>
      </c>
    </row>
    <row r="1736" spans="1:7">
      <c r="A1736" s="2">
        <v>44061</v>
      </c>
      <c r="B1736" s="1">
        <v>21.51</v>
      </c>
      <c r="C1736" s="1">
        <v>3389.78</v>
      </c>
      <c r="D1736" s="1">
        <v>28.23</v>
      </c>
      <c r="E1736" s="1">
        <v>1569.7729999999999</v>
      </c>
      <c r="F1736" s="1">
        <v>22.25</v>
      </c>
      <c r="G1736" s="1">
        <v>63745.18</v>
      </c>
    </row>
    <row r="1737" spans="1:7">
      <c r="A1737" s="2">
        <v>44062</v>
      </c>
      <c r="B1737" s="1">
        <v>22.54</v>
      </c>
      <c r="C1737" s="1">
        <v>3374.85</v>
      </c>
      <c r="D1737" s="1">
        <v>28.65</v>
      </c>
      <c r="E1737" s="1">
        <v>1572.066</v>
      </c>
      <c r="F1737" s="1">
        <v>22.93</v>
      </c>
      <c r="G1737" s="1">
        <v>63557.72</v>
      </c>
    </row>
    <row r="1738" spans="1:7">
      <c r="A1738" s="2">
        <v>44063</v>
      </c>
      <c r="B1738" s="1">
        <v>22.72</v>
      </c>
      <c r="C1738" s="1">
        <v>3385.51</v>
      </c>
      <c r="D1738" s="1">
        <v>28.73</v>
      </c>
      <c r="E1738" s="1">
        <v>1564.3009999999999</v>
      </c>
      <c r="F1738" s="1">
        <v>22.8</v>
      </c>
      <c r="G1738" s="1">
        <v>63665.24</v>
      </c>
    </row>
    <row r="1739" spans="1:7">
      <c r="A1739" s="2">
        <v>44064</v>
      </c>
      <c r="B1739" s="1">
        <v>22.54</v>
      </c>
      <c r="C1739" s="1">
        <v>3397.16</v>
      </c>
      <c r="D1739" s="1">
        <v>28.73</v>
      </c>
      <c r="E1739" s="1">
        <v>1552.4760000000001</v>
      </c>
      <c r="F1739" s="1">
        <v>21.83</v>
      </c>
      <c r="G1739" s="1">
        <v>64125.84</v>
      </c>
    </row>
    <row r="1740" spans="1:7">
      <c r="A1740" s="2">
        <v>44067</v>
      </c>
      <c r="B1740" s="1">
        <v>22.37</v>
      </c>
      <c r="C1740" s="1">
        <v>3431.28</v>
      </c>
      <c r="D1740" s="1">
        <v>28.47</v>
      </c>
      <c r="E1740" s="1">
        <v>1568.47</v>
      </c>
      <c r="F1740" s="1">
        <v>22.68</v>
      </c>
      <c r="G1740" s="1">
        <v>65009.89</v>
      </c>
    </row>
    <row r="1741" spans="1:7">
      <c r="A1741" s="2">
        <v>44068</v>
      </c>
      <c r="B1741" s="1">
        <v>22.03</v>
      </c>
      <c r="C1741" s="1">
        <v>3443.62</v>
      </c>
      <c r="D1741" s="1">
        <v>28.29</v>
      </c>
      <c r="E1741" s="1">
        <v>1571.2090000000001</v>
      </c>
      <c r="F1741" s="1">
        <v>22.36</v>
      </c>
      <c r="G1741" s="1">
        <v>64872.06</v>
      </c>
    </row>
    <row r="1742" spans="1:7">
      <c r="A1742" s="2">
        <v>44069</v>
      </c>
      <c r="B1742" s="1">
        <v>23.27</v>
      </c>
      <c r="C1742" s="1">
        <v>3478.73</v>
      </c>
      <c r="D1742" s="1">
        <v>28.67</v>
      </c>
      <c r="E1742" s="1">
        <v>1560.193</v>
      </c>
      <c r="F1742" s="1">
        <v>23.4</v>
      </c>
      <c r="G1742" s="1">
        <v>65063.76</v>
      </c>
    </row>
    <row r="1743" spans="1:7">
      <c r="A1743" s="2">
        <v>44070</v>
      </c>
      <c r="B1743" s="1">
        <v>24.47</v>
      </c>
      <c r="C1743" s="1">
        <v>3484.55</v>
      </c>
      <c r="D1743" s="1">
        <v>29.61</v>
      </c>
      <c r="E1743" s="1">
        <v>1564.5630000000001</v>
      </c>
      <c r="F1743" s="1">
        <v>24.43</v>
      </c>
      <c r="G1743" s="1">
        <v>65432.02</v>
      </c>
    </row>
    <row r="1744" spans="1:7">
      <c r="A1744" s="2">
        <v>44071</v>
      </c>
      <c r="B1744" s="1">
        <v>22.96</v>
      </c>
      <c r="C1744" s="1">
        <v>3508.01</v>
      </c>
      <c r="D1744" s="1">
        <v>28.03</v>
      </c>
      <c r="E1744" s="1">
        <v>1578.3430000000001</v>
      </c>
      <c r="F1744" s="1">
        <v>23.84</v>
      </c>
      <c r="G1744" s="1">
        <v>65818</v>
      </c>
    </row>
    <row r="1745" spans="1:7">
      <c r="A1745" s="2">
        <v>44074</v>
      </c>
      <c r="B1745" s="1">
        <v>26.41</v>
      </c>
      <c r="C1745" s="1">
        <v>3500.31</v>
      </c>
      <c r="D1745" s="1">
        <v>31.65</v>
      </c>
      <c r="E1745" s="1">
        <v>1561.876</v>
      </c>
      <c r="F1745" s="1">
        <v>26.01</v>
      </c>
      <c r="G1745" s="1">
        <v>65341.67</v>
      </c>
    </row>
    <row r="1746" spans="1:7">
      <c r="A1746" s="2">
        <v>44075</v>
      </c>
      <c r="B1746" s="1">
        <v>26.12</v>
      </c>
      <c r="C1746" s="1">
        <v>3526.65</v>
      </c>
      <c r="D1746" s="1">
        <v>32.15</v>
      </c>
      <c r="E1746" s="1">
        <v>1578.5809999999999</v>
      </c>
      <c r="F1746" s="1">
        <v>26.2</v>
      </c>
      <c r="G1746" s="1">
        <v>65837.210000000006</v>
      </c>
    </row>
    <row r="1747" spans="1:7">
      <c r="A1747" s="2">
        <v>44076</v>
      </c>
      <c r="B1747" s="1">
        <v>26.57</v>
      </c>
      <c r="C1747" s="1">
        <v>3580.84</v>
      </c>
      <c r="D1747" s="1">
        <v>33.08</v>
      </c>
      <c r="E1747" s="1">
        <v>1592.287</v>
      </c>
      <c r="F1747" s="1">
        <v>26.64</v>
      </c>
      <c r="G1747" s="1">
        <v>66905.27</v>
      </c>
    </row>
    <row r="1748" spans="1:7">
      <c r="A1748" s="2">
        <v>44077</v>
      </c>
      <c r="B1748" s="1">
        <v>33.6</v>
      </c>
      <c r="C1748" s="1">
        <v>3455.06</v>
      </c>
      <c r="D1748" s="1">
        <v>38.200000000000003</v>
      </c>
      <c r="E1748" s="1">
        <v>1544.68</v>
      </c>
      <c r="F1748" s="1">
        <v>31.47</v>
      </c>
      <c r="G1748" s="1">
        <v>65048.13</v>
      </c>
    </row>
    <row r="1749" spans="1:7">
      <c r="A1749" s="2">
        <v>44078</v>
      </c>
      <c r="B1749" s="1">
        <v>30.75</v>
      </c>
      <c r="C1749" s="1">
        <v>3426.96</v>
      </c>
      <c r="D1749" s="1">
        <v>36</v>
      </c>
      <c r="E1749" s="1">
        <v>1535.3040000000001</v>
      </c>
      <c r="F1749" s="1">
        <v>29.43</v>
      </c>
      <c r="G1749" s="1">
        <v>64681.599999999999</v>
      </c>
    </row>
    <row r="1750" spans="1:7">
      <c r="A1750" s="2">
        <v>44081</v>
      </c>
      <c r="B1750" s="1">
        <v>30.75</v>
      </c>
      <c r="C1750" s="1">
        <v>3426.96</v>
      </c>
      <c r="D1750" s="1">
        <v>36</v>
      </c>
      <c r="E1750" s="1">
        <v>1535.3040000000001</v>
      </c>
      <c r="F1750" s="1">
        <v>29.43</v>
      </c>
      <c r="G1750" s="1">
        <v>64681.599999999999</v>
      </c>
    </row>
    <row r="1751" spans="1:7">
      <c r="A1751" s="2">
        <v>44082</v>
      </c>
      <c r="B1751" s="1">
        <v>31.46</v>
      </c>
      <c r="C1751" s="1">
        <v>3331.84</v>
      </c>
      <c r="D1751" s="1">
        <v>35.72</v>
      </c>
      <c r="E1751" s="1">
        <v>1504.5909999999999</v>
      </c>
      <c r="F1751" s="1">
        <v>30.15</v>
      </c>
      <c r="G1751" s="1">
        <v>63227.59</v>
      </c>
    </row>
    <row r="1752" spans="1:7">
      <c r="A1752" s="2">
        <v>44083</v>
      </c>
      <c r="B1752" s="1">
        <v>28.81</v>
      </c>
      <c r="C1752" s="1">
        <v>3398.96</v>
      </c>
      <c r="D1752" s="1">
        <v>32.340000000000003</v>
      </c>
      <c r="E1752" s="1">
        <v>1526.48</v>
      </c>
      <c r="F1752" s="1">
        <v>27.7</v>
      </c>
      <c r="G1752" s="1">
        <v>64251.09</v>
      </c>
    </row>
    <row r="1753" spans="1:7">
      <c r="A1753" s="2">
        <v>44084</v>
      </c>
      <c r="B1753" s="1">
        <v>29.71</v>
      </c>
      <c r="C1753" s="1">
        <v>3339.19</v>
      </c>
      <c r="D1753" s="1">
        <v>33.5</v>
      </c>
      <c r="E1753" s="1">
        <v>1507.751</v>
      </c>
      <c r="F1753" s="1">
        <v>27.62</v>
      </c>
      <c r="G1753" s="1">
        <v>63317.71</v>
      </c>
    </row>
    <row r="1754" spans="1:7">
      <c r="A1754" s="2">
        <v>44085</v>
      </c>
      <c r="B1754" s="1">
        <v>26.87</v>
      </c>
      <c r="C1754" s="1">
        <v>3340.97</v>
      </c>
      <c r="D1754" s="1">
        <v>32.28</v>
      </c>
      <c r="E1754" s="1">
        <v>1497.271</v>
      </c>
      <c r="F1754" s="1">
        <v>26</v>
      </c>
      <c r="G1754" s="1">
        <v>63638.02</v>
      </c>
    </row>
    <row r="1755" spans="1:7">
      <c r="A1755" s="2">
        <v>44088</v>
      </c>
      <c r="B1755" s="1">
        <v>25.85</v>
      </c>
      <c r="C1755" s="1">
        <v>3383.54</v>
      </c>
      <c r="D1755" s="1">
        <v>29.5</v>
      </c>
      <c r="E1755" s="1">
        <v>1536.9739999999999</v>
      </c>
      <c r="F1755" s="1">
        <v>24.2</v>
      </c>
      <c r="G1755" s="1">
        <v>64407.23</v>
      </c>
    </row>
    <row r="1756" spans="1:7">
      <c r="A1756" s="2">
        <v>44089</v>
      </c>
      <c r="B1756" s="1">
        <v>25.59</v>
      </c>
      <c r="C1756" s="1">
        <v>3401.2</v>
      </c>
      <c r="D1756" s="1">
        <v>28.97</v>
      </c>
      <c r="E1756" s="1">
        <v>1538.154</v>
      </c>
      <c r="F1756" s="1">
        <v>23.6</v>
      </c>
      <c r="G1756" s="1">
        <v>64412.45</v>
      </c>
    </row>
    <row r="1757" spans="1:7">
      <c r="A1757" s="2">
        <v>44090</v>
      </c>
      <c r="B1757" s="1">
        <v>26.04</v>
      </c>
      <c r="C1757" s="1">
        <v>3385.49</v>
      </c>
      <c r="D1757" s="1">
        <v>29.24</v>
      </c>
      <c r="E1757" s="1">
        <v>1552.329</v>
      </c>
      <c r="F1757" s="1">
        <v>22.57</v>
      </c>
      <c r="G1757" s="1">
        <v>64497.07</v>
      </c>
    </row>
    <row r="1758" spans="1:7">
      <c r="A1758" s="2">
        <v>44091</v>
      </c>
      <c r="B1758" s="1">
        <v>26.46</v>
      </c>
      <c r="C1758" s="1">
        <v>3357.01</v>
      </c>
      <c r="D1758" s="1">
        <v>29.62</v>
      </c>
      <c r="E1758" s="1">
        <v>1542.598</v>
      </c>
      <c r="F1758" s="1">
        <v>23.42</v>
      </c>
      <c r="G1758" s="1">
        <v>64197.04</v>
      </c>
    </row>
    <row r="1759" spans="1:7">
      <c r="A1759" s="2">
        <v>44092</v>
      </c>
      <c r="B1759" s="1">
        <v>25.83</v>
      </c>
      <c r="C1759" s="1">
        <v>3319.47</v>
      </c>
      <c r="D1759" s="1">
        <v>29.55</v>
      </c>
      <c r="E1759" s="1">
        <v>1536.779</v>
      </c>
      <c r="F1759" s="1">
        <v>23.53</v>
      </c>
      <c r="G1759" s="1">
        <v>63634.35</v>
      </c>
    </row>
    <row r="1760" spans="1:7">
      <c r="A1760" s="2">
        <v>44095</v>
      </c>
      <c r="B1760" s="1">
        <v>27.78</v>
      </c>
      <c r="C1760" s="1">
        <v>3281.06</v>
      </c>
      <c r="D1760" s="1">
        <v>33.78</v>
      </c>
      <c r="E1760" s="1">
        <v>1485.252</v>
      </c>
      <c r="F1760" s="1">
        <v>26.46</v>
      </c>
      <c r="G1760" s="1">
        <v>62461.599999999999</v>
      </c>
    </row>
    <row r="1761" spans="1:7">
      <c r="A1761" s="2">
        <v>44096</v>
      </c>
      <c r="B1761" s="1">
        <v>26.86</v>
      </c>
      <c r="C1761" s="1">
        <v>3315.57</v>
      </c>
      <c r="D1761" s="1">
        <v>33.340000000000003</v>
      </c>
      <c r="E1761" s="1">
        <v>1496.961</v>
      </c>
      <c r="F1761" s="1">
        <v>25.75</v>
      </c>
      <c r="G1761" s="1">
        <v>62784.800000000003</v>
      </c>
    </row>
    <row r="1762" spans="1:7">
      <c r="A1762" s="2">
        <v>44097</v>
      </c>
      <c r="B1762" s="1">
        <v>28.58</v>
      </c>
      <c r="C1762" s="1">
        <v>3236.92</v>
      </c>
      <c r="D1762" s="1">
        <v>35.53</v>
      </c>
      <c r="E1762" s="1">
        <v>1451.4580000000001</v>
      </c>
      <c r="F1762" s="1">
        <v>27.39</v>
      </c>
      <c r="G1762" s="1">
        <v>61576.77</v>
      </c>
    </row>
    <row r="1763" spans="1:7">
      <c r="A1763" s="2">
        <v>44098</v>
      </c>
      <c r="B1763" s="1">
        <v>28.51</v>
      </c>
      <c r="C1763" s="1">
        <v>3246.59</v>
      </c>
      <c r="D1763" s="1">
        <v>35.61</v>
      </c>
      <c r="E1763" s="1">
        <v>1451.819</v>
      </c>
      <c r="F1763" s="1">
        <v>27.4</v>
      </c>
      <c r="G1763" s="1">
        <v>61697.120000000003</v>
      </c>
    </row>
    <row r="1764" spans="1:7">
      <c r="A1764" s="2">
        <v>44099</v>
      </c>
      <c r="B1764" s="1">
        <v>26.38</v>
      </c>
      <c r="C1764" s="1">
        <v>3298.46</v>
      </c>
      <c r="D1764" s="1">
        <v>33.979999999999997</v>
      </c>
      <c r="E1764" s="1">
        <v>1474.9079999999999</v>
      </c>
      <c r="F1764" s="1">
        <v>26.39</v>
      </c>
      <c r="G1764" s="1">
        <v>62522</v>
      </c>
    </row>
    <row r="1765" spans="1:7">
      <c r="A1765" s="2">
        <v>44102</v>
      </c>
      <c r="B1765" s="1">
        <v>26.19</v>
      </c>
      <c r="C1765" s="1">
        <v>3351.6</v>
      </c>
      <c r="D1765" s="1">
        <v>33.869999999999997</v>
      </c>
      <c r="E1765" s="1">
        <v>1510.3420000000001</v>
      </c>
      <c r="F1765" s="1">
        <v>26.25</v>
      </c>
      <c r="G1765" s="1">
        <v>63465.56</v>
      </c>
    </row>
    <row r="1766" spans="1:7">
      <c r="A1766" s="2">
        <v>44103</v>
      </c>
      <c r="B1766" s="1">
        <v>26.27</v>
      </c>
      <c r="C1766" s="1">
        <v>3335.47</v>
      </c>
      <c r="D1766" s="1">
        <v>34.479999999999997</v>
      </c>
      <c r="E1766" s="1">
        <v>1504.7270000000001</v>
      </c>
      <c r="F1766" s="1">
        <v>26.69</v>
      </c>
      <c r="G1766" s="1">
        <v>63163.25</v>
      </c>
    </row>
    <row r="1767" spans="1:7">
      <c r="A1767" s="2">
        <v>44104</v>
      </c>
      <c r="B1767" s="1">
        <v>26.37</v>
      </c>
      <c r="C1767" s="1">
        <v>3363</v>
      </c>
      <c r="D1767" s="1">
        <v>34.49</v>
      </c>
      <c r="E1767" s="1">
        <v>1507.692</v>
      </c>
      <c r="F1767" s="1">
        <v>26.7</v>
      </c>
      <c r="G1767" s="1">
        <v>63920.31</v>
      </c>
    </row>
    <row r="1768" spans="1:7">
      <c r="A1768" s="2">
        <v>44105</v>
      </c>
      <c r="B1768" s="1">
        <v>26.7</v>
      </c>
      <c r="C1768" s="1">
        <v>3380.8</v>
      </c>
      <c r="D1768" s="1">
        <v>35.200000000000003</v>
      </c>
      <c r="E1768" s="1">
        <v>1531.202</v>
      </c>
      <c r="F1768" s="1">
        <v>27.18</v>
      </c>
      <c r="G1768" s="1">
        <v>64006.75</v>
      </c>
    </row>
    <row r="1769" spans="1:7">
      <c r="A1769" s="2">
        <v>44106</v>
      </c>
      <c r="B1769" s="1">
        <v>27.63</v>
      </c>
      <c r="C1769" s="1">
        <v>3348.44</v>
      </c>
      <c r="D1769" s="1">
        <v>35.08</v>
      </c>
      <c r="E1769" s="1">
        <v>1539.297</v>
      </c>
      <c r="F1769" s="1">
        <v>27.59</v>
      </c>
      <c r="G1769" s="1">
        <v>63698.21</v>
      </c>
    </row>
    <row r="1770" spans="1:7">
      <c r="A1770" s="2">
        <v>44109</v>
      </c>
      <c r="B1770" s="1">
        <v>27.96</v>
      </c>
      <c r="C1770" s="1">
        <v>3408.63</v>
      </c>
      <c r="D1770" s="1">
        <v>34.17</v>
      </c>
      <c r="E1770" s="1">
        <v>1581.9649999999999</v>
      </c>
      <c r="F1770" s="1">
        <v>27.46</v>
      </c>
      <c r="G1770" s="1">
        <v>64783.71</v>
      </c>
    </row>
    <row r="1771" spans="1:7">
      <c r="A1771" s="2">
        <v>44110</v>
      </c>
      <c r="B1771" s="1">
        <v>29.48</v>
      </c>
      <c r="C1771" s="1">
        <v>3360.95</v>
      </c>
      <c r="D1771" s="1">
        <v>35.46</v>
      </c>
      <c r="E1771" s="1">
        <v>1577.2909999999999</v>
      </c>
      <c r="F1771" s="1">
        <v>28.01</v>
      </c>
      <c r="G1771" s="1">
        <v>63918.61</v>
      </c>
    </row>
    <row r="1772" spans="1:7">
      <c r="A1772" s="2">
        <v>44111</v>
      </c>
      <c r="B1772" s="1">
        <v>28.06</v>
      </c>
      <c r="C1772" s="1">
        <v>3419.45</v>
      </c>
      <c r="D1772" s="1">
        <v>33.799999999999997</v>
      </c>
      <c r="E1772" s="1">
        <v>1611.0409999999999</v>
      </c>
      <c r="F1772" s="1">
        <v>26.71</v>
      </c>
      <c r="G1772" s="1">
        <v>65140.01</v>
      </c>
    </row>
    <row r="1773" spans="1:7">
      <c r="A1773" s="2">
        <v>44112</v>
      </c>
      <c r="B1773" s="1">
        <v>26.36</v>
      </c>
      <c r="C1773" s="1">
        <v>3446.83</v>
      </c>
      <c r="D1773" s="1">
        <v>32.71</v>
      </c>
      <c r="E1773" s="1">
        <v>1628.547</v>
      </c>
      <c r="F1773" s="1">
        <v>25.86</v>
      </c>
      <c r="G1773" s="1">
        <v>65436.92</v>
      </c>
    </row>
    <row r="1774" spans="1:7">
      <c r="A1774" s="2">
        <v>44113</v>
      </c>
      <c r="B1774" s="1">
        <v>25</v>
      </c>
      <c r="C1774" s="1">
        <v>3477.13</v>
      </c>
      <c r="D1774" s="1">
        <v>30.51</v>
      </c>
      <c r="E1774" s="1">
        <v>1637.5450000000001</v>
      </c>
      <c r="F1774" s="1">
        <v>24.26</v>
      </c>
      <c r="G1774" s="1">
        <v>65808.460000000006</v>
      </c>
    </row>
    <row r="1775" spans="1:7">
      <c r="A1775" s="2">
        <v>44116</v>
      </c>
      <c r="B1775" s="1">
        <v>25.07</v>
      </c>
      <c r="C1775" s="1">
        <v>3534.22</v>
      </c>
      <c r="D1775" s="1">
        <v>31.6</v>
      </c>
      <c r="E1775" s="1">
        <v>1649.0530000000001</v>
      </c>
      <c r="F1775" s="1">
        <v>24.06</v>
      </c>
      <c r="G1775" s="1">
        <v>66385.39</v>
      </c>
    </row>
    <row r="1776" spans="1:7">
      <c r="A1776" s="2">
        <v>44117</v>
      </c>
      <c r="B1776" s="1">
        <v>26.07</v>
      </c>
      <c r="C1776" s="1">
        <v>3511.93</v>
      </c>
      <c r="D1776" s="1">
        <v>30.16</v>
      </c>
      <c r="E1776" s="1">
        <v>1636.848</v>
      </c>
      <c r="F1776" s="1">
        <v>25.05</v>
      </c>
      <c r="G1776" s="1">
        <v>66022.33</v>
      </c>
    </row>
    <row r="1777" spans="1:7">
      <c r="A1777" s="2">
        <v>44118</v>
      </c>
      <c r="B1777" s="1">
        <v>26.4</v>
      </c>
      <c r="C1777" s="1">
        <v>3488.67</v>
      </c>
      <c r="D1777" s="1">
        <v>32.1</v>
      </c>
      <c r="E1777" s="1">
        <v>1621.6510000000001</v>
      </c>
      <c r="F1777" s="1">
        <v>25.21</v>
      </c>
      <c r="G1777" s="1">
        <v>65640.639999999999</v>
      </c>
    </row>
    <row r="1778" spans="1:7">
      <c r="A1778" s="2">
        <v>44119</v>
      </c>
      <c r="B1778" s="1">
        <v>26.97</v>
      </c>
      <c r="C1778" s="1">
        <v>3483.34</v>
      </c>
      <c r="D1778" s="1">
        <v>32.22</v>
      </c>
      <c r="E1778" s="1">
        <v>1638.883</v>
      </c>
      <c r="F1778" s="1">
        <v>25.46</v>
      </c>
      <c r="G1778" s="1">
        <v>65595.05</v>
      </c>
    </row>
    <row r="1779" spans="1:7">
      <c r="A1779" s="2">
        <v>44120</v>
      </c>
      <c r="B1779" s="1">
        <v>27.41</v>
      </c>
      <c r="C1779" s="1">
        <v>3483.81</v>
      </c>
      <c r="D1779" s="1">
        <v>32.68</v>
      </c>
      <c r="E1779" s="1">
        <v>1633.808</v>
      </c>
      <c r="F1779" s="1">
        <v>25.65</v>
      </c>
      <c r="G1779" s="1">
        <v>65853.14</v>
      </c>
    </row>
    <row r="1780" spans="1:7">
      <c r="A1780" s="2">
        <v>44123</v>
      </c>
      <c r="B1780" s="1">
        <v>29.18</v>
      </c>
      <c r="C1780" s="1">
        <v>3426.92</v>
      </c>
      <c r="D1780" s="1">
        <v>34.770000000000003</v>
      </c>
      <c r="E1780" s="1">
        <v>1613.6279999999999</v>
      </c>
      <c r="F1780" s="1">
        <v>27.4</v>
      </c>
      <c r="G1780" s="1">
        <v>64907.25</v>
      </c>
    </row>
    <row r="1781" spans="1:7">
      <c r="A1781" s="2">
        <v>44124</v>
      </c>
      <c r="B1781" s="1">
        <v>29.35</v>
      </c>
      <c r="C1781" s="1">
        <v>3443.12</v>
      </c>
      <c r="D1781" s="1">
        <v>34.93</v>
      </c>
      <c r="E1781" s="1">
        <v>1617.7059999999999</v>
      </c>
      <c r="F1781" s="1">
        <v>27.71</v>
      </c>
      <c r="G1781" s="1">
        <v>65168.23</v>
      </c>
    </row>
    <row r="1782" spans="1:7">
      <c r="A1782" s="2">
        <v>44125</v>
      </c>
      <c r="B1782" s="1">
        <v>28.65</v>
      </c>
      <c r="C1782" s="1">
        <v>3435.56</v>
      </c>
      <c r="D1782" s="1">
        <v>34.26</v>
      </c>
      <c r="E1782" s="1">
        <v>1603.7760000000001</v>
      </c>
      <c r="F1782" s="1">
        <v>27.18</v>
      </c>
      <c r="G1782" s="1">
        <v>64942.7</v>
      </c>
    </row>
    <row r="1783" spans="1:7">
      <c r="A1783" s="2">
        <v>44126</v>
      </c>
      <c r="B1783" s="1">
        <v>28.11</v>
      </c>
      <c r="C1783" s="1">
        <v>3453.49</v>
      </c>
      <c r="D1783" s="1">
        <v>33.15</v>
      </c>
      <c r="E1783" s="1">
        <v>1630.2539999999999</v>
      </c>
      <c r="F1783" s="1">
        <v>26.33</v>
      </c>
      <c r="G1783" s="1">
        <v>65306.52</v>
      </c>
    </row>
    <row r="1784" spans="1:7">
      <c r="A1784" s="2">
        <v>44127</v>
      </c>
      <c r="B1784" s="1">
        <v>27.55</v>
      </c>
      <c r="C1784" s="1">
        <v>3465.39</v>
      </c>
      <c r="D1784" s="1">
        <v>32.950000000000003</v>
      </c>
      <c r="E1784" s="1">
        <v>1640.502</v>
      </c>
      <c r="F1784" s="1">
        <v>25.56</v>
      </c>
      <c r="G1784" s="1">
        <v>65257.440000000002</v>
      </c>
    </row>
    <row r="1785" spans="1:7">
      <c r="A1785" s="2">
        <v>44130</v>
      </c>
      <c r="B1785" s="1">
        <v>32.46</v>
      </c>
      <c r="C1785" s="1">
        <v>3400.97</v>
      </c>
      <c r="D1785" s="1">
        <v>37.799999999999997</v>
      </c>
      <c r="E1785" s="1">
        <v>1605.2090000000001</v>
      </c>
      <c r="F1785" s="1">
        <v>30.18</v>
      </c>
      <c r="G1785" s="1">
        <v>63760.04</v>
      </c>
    </row>
    <row r="1786" spans="1:7">
      <c r="A1786" s="2">
        <v>44131</v>
      </c>
      <c r="B1786" s="1">
        <v>33.35</v>
      </c>
      <c r="C1786" s="1">
        <v>3390.68</v>
      </c>
      <c r="D1786" s="1">
        <v>39.07</v>
      </c>
      <c r="E1786" s="1">
        <v>1590.482</v>
      </c>
      <c r="F1786" s="1">
        <v>30.3</v>
      </c>
      <c r="G1786" s="1">
        <v>63248.34</v>
      </c>
    </row>
    <row r="1787" spans="1:7">
      <c r="A1787" s="2">
        <v>44132</v>
      </c>
      <c r="B1787" s="1">
        <v>40.28</v>
      </c>
      <c r="C1787" s="1">
        <v>3271.03</v>
      </c>
      <c r="D1787" s="1">
        <v>44.99</v>
      </c>
      <c r="E1787" s="1">
        <v>1543.2750000000001</v>
      </c>
      <c r="F1787" s="1">
        <v>35.479999999999997</v>
      </c>
      <c r="G1787" s="1">
        <v>61076.04</v>
      </c>
    </row>
    <row r="1788" spans="1:7">
      <c r="A1788" s="2">
        <v>44133</v>
      </c>
      <c r="B1788" s="1">
        <v>37.590000000000003</v>
      </c>
      <c r="C1788" s="1">
        <v>3310.11</v>
      </c>
      <c r="D1788" s="1">
        <v>41.38</v>
      </c>
      <c r="E1788" s="1">
        <v>1561.577</v>
      </c>
      <c r="F1788" s="1">
        <v>34.93</v>
      </c>
      <c r="G1788" s="1">
        <v>61396.52</v>
      </c>
    </row>
    <row r="1789" spans="1:7">
      <c r="A1789" s="2">
        <v>44134</v>
      </c>
      <c r="B1789" s="1">
        <v>38.020000000000003</v>
      </c>
      <c r="C1789" s="1">
        <v>3269.96</v>
      </c>
      <c r="D1789" s="1">
        <v>41.36</v>
      </c>
      <c r="E1789" s="1">
        <v>1538.479</v>
      </c>
      <c r="F1789" s="1">
        <v>35.18</v>
      </c>
      <c r="G1789" s="1">
        <v>61033.760000000002</v>
      </c>
    </row>
    <row r="1790" spans="1:7">
      <c r="A1790" s="2">
        <v>44137</v>
      </c>
      <c r="B1790" s="1">
        <v>37.130000000000003</v>
      </c>
      <c r="C1790" s="1">
        <v>3310.24</v>
      </c>
      <c r="D1790" s="1">
        <v>41.37</v>
      </c>
      <c r="E1790" s="1">
        <v>1568.5920000000001</v>
      </c>
      <c r="F1790" s="1">
        <v>34.06</v>
      </c>
      <c r="G1790" s="1">
        <v>62008.99</v>
      </c>
    </row>
    <row r="1791" spans="1:7">
      <c r="A1791" s="2">
        <v>44138</v>
      </c>
      <c r="B1791" s="1">
        <v>35.549999999999997</v>
      </c>
      <c r="C1791" s="1">
        <v>3369.16</v>
      </c>
      <c r="D1791" s="1">
        <v>38.93</v>
      </c>
      <c r="E1791" s="1">
        <v>1614.2950000000001</v>
      </c>
      <c r="F1791" s="1">
        <v>32.56</v>
      </c>
      <c r="G1791" s="1">
        <v>63287.13</v>
      </c>
    </row>
    <row r="1792" spans="1:7">
      <c r="A1792" s="2">
        <v>44139</v>
      </c>
      <c r="B1792" s="1">
        <v>29.57</v>
      </c>
      <c r="C1792" s="1">
        <v>3443.44</v>
      </c>
      <c r="D1792" s="1">
        <v>33.520000000000003</v>
      </c>
      <c r="E1792" s="1">
        <v>1615.0830000000001</v>
      </c>
      <c r="F1792" s="1">
        <v>27.43</v>
      </c>
      <c r="G1792" s="1">
        <v>64133.79</v>
      </c>
    </row>
    <row r="1793" spans="1:7">
      <c r="A1793" s="2">
        <v>44140</v>
      </c>
      <c r="B1793" s="1">
        <v>27.58</v>
      </c>
      <c r="C1793" s="1">
        <v>3510.45</v>
      </c>
      <c r="D1793" s="1">
        <v>31.14</v>
      </c>
      <c r="E1793" s="1">
        <v>1660.046</v>
      </c>
      <c r="F1793" s="1">
        <v>25.97</v>
      </c>
      <c r="G1793" s="1">
        <v>65388.21</v>
      </c>
    </row>
    <row r="1794" spans="1:7">
      <c r="A1794" s="2">
        <v>44141</v>
      </c>
      <c r="B1794" s="1">
        <v>24.86</v>
      </c>
      <c r="C1794" s="1">
        <v>3509.44</v>
      </c>
      <c r="D1794" s="1">
        <v>29.37</v>
      </c>
      <c r="E1794" s="1">
        <v>1644.1590000000001</v>
      </c>
      <c r="F1794" s="1">
        <v>25.07</v>
      </c>
      <c r="G1794" s="1">
        <v>65237.5</v>
      </c>
    </row>
    <row r="1795" spans="1:7">
      <c r="A1795" s="2">
        <v>44144</v>
      </c>
      <c r="B1795" s="1">
        <v>25.75</v>
      </c>
      <c r="C1795" s="1">
        <v>3550.5</v>
      </c>
      <c r="D1795" s="1">
        <v>30.48</v>
      </c>
      <c r="E1795" s="1">
        <v>1705.037</v>
      </c>
      <c r="F1795" s="1">
        <v>24.99</v>
      </c>
      <c r="G1795" s="1">
        <v>67184.490000000005</v>
      </c>
    </row>
    <row r="1796" spans="1:7">
      <c r="A1796" s="2">
        <v>44145</v>
      </c>
      <c r="B1796" s="1">
        <v>24.8</v>
      </c>
      <c r="C1796" s="1">
        <v>3545.53</v>
      </c>
      <c r="D1796" s="1">
        <v>30.98</v>
      </c>
      <c r="E1796" s="1">
        <v>1737.009</v>
      </c>
      <c r="F1796" s="1">
        <v>25.29</v>
      </c>
      <c r="G1796" s="1">
        <v>67790.37</v>
      </c>
    </row>
    <row r="1797" spans="1:7">
      <c r="A1797" s="2">
        <v>44146</v>
      </c>
      <c r="B1797" s="1">
        <v>23.45</v>
      </c>
      <c r="C1797" s="1">
        <v>3572.66</v>
      </c>
      <c r="D1797" s="1">
        <v>29.09</v>
      </c>
      <c r="E1797" s="1">
        <v>1736.9349999999999</v>
      </c>
      <c r="F1797" s="1">
        <v>24.11</v>
      </c>
      <c r="G1797" s="1">
        <v>67736.7</v>
      </c>
    </row>
    <row r="1798" spans="1:7">
      <c r="A1798" s="2">
        <v>44147</v>
      </c>
      <c r="B1798" s="1">
        <v>25.35</v>
      </c>
      <c r="C1798" s="1">
        <v>3537.01</v>
      </c>
      <c r="D1798" s="1">
        <v>31.62</v>
      </c>
      <c r="E1798" s="1">
        <v>1708.47</v>
      </c>
      <c r="F1798" s="1">
        <v>25.52</v>
      </c>
      <c r="G1798" s="1">
        <v>67024.17</v>
      </c>
    </row>
    <row r="1799" spans="1:7">
      <c r="A1799" s="2">
        <v>44148</v>
      </c>
      <c r="B1799" s="1">
        <v>23.1</v>
      </c>
      <c r="C1799" s="1">
        <v>3585.15</v>
      </c>
      <c r="D1799" s="1">
        <v>30</v>
      </c>
      <c r="E1799" s="1">
        <v>1744.0419999999999</v>
      </c>
      <c r="F1799" s="1">
        <v>23.96</v>
      </c>
      <c r="G1799" s="1">
        <v>67969.53</v>
      </c>
    </row>
    <row r="1800" spans="1:7">
      <c r="A1800" s="2">
        <v>44151</v>
      </c>
      <c r="B1800" s="1">
        <v>22.45</v>
      </c>
      <c r="C1800" s="1">
        <v>3626.91</v>
      </c>
      <c r="D1800" s="1">
        <v>30.09</v>
      </c>
      <c r="E1800" s="1">
        <v>1785.336</v>
      </c>
      <c r="F1800" s="1">
        <v>23.26</v>
      </c>
      <c r="G1800" s="1">
        <v>69054.63</v>
      </c>
    </row>
    <row r="1801" spans="1:7">
      <c r="A1801" s="2">
        <v>44152</v>
      </c>
      <c r="B1801" s="1">
        <v>22.71</v>
      </c>
      <c r="C1801" s="1">
        <v>3609.53</v>
      </c>
      <c r="D1801" s="1">
        <v>29.54</v>
      </c>
      <c r="E1801" s="1">
        <v>1791.914</v>
      </c>
      <c r="F1801" s="1">
        <v>22.86</v>
      </c>
      <c r="G1801" s="1">
        <v>68688.960000000006</v>
      </c>
    </row>
    <row r="1802" spans="1:7">
      <c r="A1802" s="2">
        <v>44153</v>
      </c>
      <c r="B1802" s="1">
        <v>23.84</v>
      </c>
      <c r="C1802" s="1">
        <v>3567.79</v>
      </c>
      <c r="D1802" s="1">
        <v>30.68</v>
      </c>
      <c r="E1802" s="1">
        <v>1769.316</v>
      </c>
      <c r="F1802" s="1">
        <v>23.47</v>
      </c>
      <c r="G1802" s="1">
        <v>67909.039999999994</v>
      </c>
    </row>
    <row r="1803" spans="1:7">
      <c r="A1803" s="2">
        <v>44154</v>
      </c>
      <c r="B1803" s="1">
        <v>23.11</v>
      </c>
      <c r="C1803" s="1">
        <v>3581.87</v>
      </c>
      <c r="D1803" s="1">
        <v>30.17</v>
      </c>
      <c r="E1803" s="1">
        <v>1784.134</v>
      </c>
      <c r="F1803" s="1">
        <v>22.21</v>
      </c>
      <c r="G1803" s="1">
        <v>68034.720000000001</v>
      </c>
    </row>
    <row r="1804" spans="1:7">
      <c r="A1804" s="2">
        <v>44155</v>
      </c>
      <c r="B1804" s="1">
        <v>23.7</v>
      </c>
      <c r="C1804" s="1">
        <v>3557.54</v>
      </c>
      <c r="D1804" s="1">
        <v>29.5</v>
      </c>
      <c r="E1804" s="1">
        <v>1785.3409999999999</v>
      </c>
      <c r="F1804" s="1">
        <v>22.69</v>
      </c>
      <c r="G1804" s="1">
        <v>67527.61</v>
      </c>
    </row>
    <row r="1805" spans="1:7">
      <c r="A1805" s="2">
        <v>44158</v>
      </c>
      <c r="B1805" s="1">
        <v>22.66</v>
      </c>
      <c r="C1805" s="1">
        <v>3577.59</v>
      </c>
      <c r="D1805" s="1">
        <v>28.76</v>
      </c>
      <c r="E1805" s="1">
        <v>1818.297</v>
      </c>
      <c r="F1805" s="1">
        <v>22.3</v>
      </c>
      <c r="G1805" s="1">
        <v>68299.350000000006</v>
      </c>
    </row>
    <row r="1806" spans="1:7">
      <c r="A1806" s="2">
        <v>44159</v>
      </c>
      <c r="B1806" s="1">
        <v>21.64</v>
      </c>
      <c r="C1806" s="1">
        <v>3635.41</v>
      </c>
      <c r="D1806" s="1">
        <v>29.36</v>
      </c>
      <c r="E1806" s="1">
        <v>1853.5319999999999</v>
      </c>
      <c r="F1806" s="1">
        <v>22.22</v>
      </c>
      <c r="G1806" s="1">
        <v>69349.47</v>
      </c>
    </row>
    <row r="1807" spans="1:7">
      <c r="A1807" s="2">
        <v>44160</v>
      </c>
      <c r="B1807" s="1">
        <v>21.25</v>
      </c>
      <c r="C1807" s="1">
        <v>3629.65</v>
      </c>
      <c r="D1807" s="1">
        <v>28.76</v>
      </c>
      <c r="E1807" s="1">
        <v>1845.0239999999999</v>
      </c>
      <c r="F1807" s="1">
        <v>22.35</v>
      </c>
      <c r="G1807" s="1">
        <v>68948.399999999994</v>
      </c>
    </row>
    <row r="1808" spans="1:7">
      <c r="A1808" s="2">
        <v>44161</v>
      </c>
      <c r="B1808" s="1">
        <v>21.25</v>
      </c>
      <c r="C1808" s="1">
        <v>3629.65</v>
      </c>
      <c r="D1808" s="1">
        <v>28.76</v>
      </c>
      <c r="E1808" s="1">
        <v>1845.0239999999999</v>
      </c>
      <c r="F1808" s="1">
        <v>22.35</v>
      </c>
      <c r="G1808" s="1">
        <v>68948.399999999994</v>
      </c>
    </row>
    <row r="1809" spans="1:7">
      <c r="A1809" s="2">
        <v>44162</v>
      </c>
      <c r="B1809" s="1">
        <v>20.84</v>
      </c>
      <c r="C1809" s="1">
        <v>3638.35</v>
      </c>
      <c r="D1809" s="1">
        <v>28.89</v>
      </c>
      <c r="E1809" s="1">
        <v>1855.27</v>
      </c>
      <c r="F1809" s="1">
        <v>22.27</v>
      </c>
      <c r="G1809" s="1">
        <v>69046.509999999995</v>
      </c>
    </row>
    <row r="1810" spans="1:7">
      <c r="A1810" s="2">
        <v>44165</v>
      </c>
      <c r="B1810" s="1">
        <v>20.57</v>
      </c>
      <c r="C1810" s="1">
        <v>3621.63</v>
      </c>
      <c r="D1810" s="1">
        <v>29.78</v>
      </c>
      <c r="E1810" s="1">
        <v>1819.816</v>
      </c>
      <c r="F1810" s="1">
        <v>22.88</v>
      </c>
      <c r="G1810" s="1">
        <v>68445.039999999994</v>
      </c>
    </row>
    <row r="1811" spans="1:7">
      <c r="A1811" s="2">
        <v>44166</v>
      </c>
      <c r="B1811" s="1">
        <v>20.77</v>
      </c>
      <c r="C1811" s="1">
        <v>3662.45</v>
      </c>
      <c r="D1811" s="1">
        <v>29.72</v>
      </c>
      <c r="E1811" s="1">
        <v>1836.047</v>
      </c>
      <c r="F1811" s="1">
        <v>22.95</v>
      </c>
      <c r="G1811" s="1">
        <v>68891.899999999994</v>
      </c>
    </row>
    <row r="1812" spans="1:7">
      <c r="A1812" s="2">
        <v>44167</v>
      </c>
      <c r="B1812" s="1">
        <v>21.17</v>
      </c>
      <c r="C1812" s="1">
        <v>3669.01</v>
      </c>
      <c r="D1812" s="1">
        <v>28.39</v>
      </c>
      <c r="E1812" s="1">
        <v>1838.028</v>
      </c>
      <c r="F1812" s="1">
        <v>23.04</v>
      </c>
      <c r="G1812" s="1">
        <v>69053.009999999995</v>
      </c>
    </row>
    <row r="1813" spans="1:7">
      <c r="A1813" s="2">
        <v>44168</v>
      </c>
      <c r="B1813" s="1">
        <v>21.28</v>
      </c>
      <c r="C1813" s="1">
        <v>3666.72</v>
      </c>
      <c r="D1813" s="1">
        <v>28.84</v>
      </c>
      <c r="E1813" s="1">
        <v>1848.702</v>
      </c>
      <c r="F1813" s="1">
        <v>22.21</v>
      </c>
      <c r="G1813" s="1">
        <v>69251.11</v>
      </c>
    </row>
    <row r="1814" spans="1:7">
      <c r="A1814" s="2">
        <v>44169</v>
      </c>
      <c r="B1814" s="1">
        <v>20.79</v>
      </c>
      <c r="C1814" s="1">
        <v>3699.12</v>
      </c>
      <c r="D1814" s="1">
        <v>28.74</v>
      </c>
      <c r="E1814" s="1">
        <v>1892.4490000000001</v>
      </c>
      <c r="F1814" s="1">
        <v>21.21</v>
      </c>
      <c r="G1814" s="1">
        <v>69849.06</v>
      </c>
    </row>
    <row r="1815" spans="1:7">
      <c r="A1815" s="2">
        <v>44172</v>
      </c>
      <c r="B1815" s="1">
        <v>21.3</v>
      </c>
      <c r="C1815" s="1">
        <v>3691.96</v>
      </c>
      <c r="D1815" s="1">
        <v>29.66</v>
      </c>
      <c r="E1815" s="1">
        <v>1891.252</v>
      </c>
      <c r="F1815" s="1">
        <v>21.94</v>
      </c>
      <c r="G1815" s="1">
        <v>69505.88</v>
      </c>
    </row>
    <row r="1816" spans="1:7">
      <c r="A1816" s="2">
        <v>44173</v>
      </c>
      <c r="B1816" s="1">
        <v>20.68</v>
      </c>
      <c r="C1816" s="1">
        <v>3702.25</v>
      </c>
      <c r="D1816" s="1">
        <v>28.81</v>
      </c>
      <c r="E1816" s="1">
        <v>1917.7819999999999</v>
      </c>
      <c r="F1816" s="1">
        <v>21.55</v>
      </c>
      <c r="G1816" s="1">
        <v>69746.48</v>
      </c>
    </row>
    <row r="1817" spans="1:7">
      <c r="A1817" s="2">
        <v>44174</v>
      </c>
      <c r="B1817" s="1">
        <v>22.27</v>
      </c>
      <c r="C1817" s="1">
        <v>3672.82</v>
      </c>
      <c r="D1817" s="1">
        <v>29.51</v>
      </c>
      <c r="E1817" s="1">
        <v>1902.1469999999999</v>
      </c>
      <c r="F1817" s="1">
        <v>21.96</v>
      </c>
      <c r="G1817" s="1">
        <v>69516.52</v>
      </c>
    </row>
    <row r="1818" spans="1:7">
      <c r="A1818" s="2">
        <v>44175</v>
      </c>
      <c r="B1818" s="1">
        <v>22.52</v>
      </c>
      <c r="C1818" s="1">
        <v>3668.1</v>
      </c>
      <c r="D1818" s="1">
        <v>28.61</v>
      </c>
      <c r="E1818" s="1">
        <v>1922.703</v>
      </c>
      <c r="F1818" s="1">
        <v>21.78</v>
      </c>
      <c r="G1818" s="1">
        <v>69363.95</v>
      </c>
    </row>
    <row r="1819" spans="1:7">
      <c r="A1819" s="2">
        <v>44176</v>
      </c>
      <c r="B1819" s="1">
        <v>23.31</v>
      </c>
      <c r="C1819" s="1">
        <v>3663.46</v>
      </c>
      <c r="D1819" s="1">
        <v>30.04</v>
      </c>
      <c r="E1819" s="1">
        <v>1911.6969999999999</v>
      </c>
      <c r="F1819" s="1">
        <v>22.58</v>
      </c>
      <c r="G1819" s="1">
        <v>69472.88</v>
      </c>
    </row>
    <row r="1820" spans="1:7">
      <c r="A1820" s="2">
        <v>44179</v>
      </c>
      <c r="B1820" s="1">
        <v>24.72</v>
      </c>
      <c r="C1820" s="1">
        <v>3647.49</v>
      </c>
      <c r="D1820" s="1">
        <v>30.5</v>
      </c>
      <c r="E1820" s="1">
        <v>1913.856</v>
      </c>
      <c r="F1820" s="1">
        <v>23.07</v>
      </c>
      <c r="G1820" s="1">
        <v>69055.429999999993</v>
      </c>
    </row>
    <row r="1821" spans="1:7">
      <c r="A1821" s="2">
        <v>44180</v>
      </c>
      <c r="B1821" s="1">
        <v>22.89</v>
      </c>
      <c r="C1821" s="1">
        <v>3694.62</v>
      </c>
      <c r="D1821" s="1">
        <v>29.03</v>
      </c>
      <c r="E1821" s="1">
        <v>1959.7629999999999</v>
      </c>
      <c r="F1821" s="1">
        <v>21.68</v>
      </c>
      <c r="G1821" s="1">
        <v>69836.509999999995</v>
      </c>
    </row>
    <row r="1822" spans="1:7">
      <c r="A1822" s="2">
        <v>44181</v>
      </c>
      <c r="B1822" s="1">
        <v>22.5</v>
      </c>
      <c r="C1822" s="1">
        <v>3701.17</v>
      </c>
      <c r="D1822" s="1">
        <v>29.4</v>
      </c>
      <c r="E1822" s="1">
        <v>1952.722</v>
      </c>
      <c r="F1822" s="1">
        <v>21.88</v>
      </c>
      <c r="G1822" s="1">
        <v>69732.97</v>
      </c>
    </row>
    <row r="1823" spans="1:7">
      <c r="A1823" s="2">
        <v>44182</v>
      </c>
      <c r="B1823" s="1">
        <v>21.93</v>
      </c>
      <c r="C1823" s="1">
        <v>3722.48</v>
      </c>
      <c r="D1823" s="1">
        <v>29.25</v>
      </c>
      <c r="E1823" s="1">
        <v>1978.0450000000001</v>
      </c>
      <c r="F1823" s="1">
        <v>20.41</v>
      </c>
      <c r="G1823" s="1">
        <v>70077.14</v>
      </c>
    </row>
    <row r="1824" spans="1:7">
      <c r="A1824" s="2">
        <v>44183</v>
      </c>
      <c r="B1824" s="1">
        <v>21.57</v>
      </c>
      <c r="C1824" s="1">
        <v>3709.41</v>
      </c>
      <c r="D1824" s="1">
        <v>28.01</v>
      </c>
      <c r="E1824" s="1">
        <v>1969.9860000000001</v>
      </c>
      <c r="F1824" s="1">
        <v>20.05</v>
      </c>
      <c r="G1824" s="1">
        <v>69789.649999999994</v>
      </c>
    </row>
    <row r="1825" spans="1:7">
      <c r="A1825" s="2">
        <v>44186</v>
      </c>
      <c r="B1825" s="1">
        <v>25.16</v>
      </c>
      <c r="C1825" s="1">
        <v>3694.92</v>
      </c>
      <c r="D1825" s="1">
        <v>30.97</v>
      </c>
      <c r="E1825" s="1">
        <v>1970.329</v>
      </c>
      <c r="F1825" s="1">
        <v>22.75</v>
      </c>
      <c r="G1825" s="1">
        <v>69876.14</v>
      </c>
    </row>
    <row r="1826" spans="1:7">
      <c r="A1826" s="2">
        <v>44187</v>
      </c>
      <c r="B1826" s="1">
        <v>24.23</v>
      </c>
      <c r="C1826" s="1">
        <v>3687.26</v>
      </c>
      <c r="D1826" s="1">
        <v>30.59</v>
      </c>
      <c r="E1826" s="1">
        <v>1989.88</v>
      </c>
      <c r="F1826" s="1">
        <v>22.8</v>
      </c>
      <c r="G1826" s="1">
        <v>69411.47</v>
      </c>
    </row>
    <row r="1827" spans="1:7">
      <c r="A1827" s="2">
        <v>44188</v>
      </c>
      <c r="B1827" s="1">
        <v>23.31</v>
      </c>
      <c r="C1827" s="1">
        <v>3690.01</v>
      </c>
      <c r="D1827" s="1">
        <v>30.62</v>
      </c>
      <c r="E1827" s="1">
        <v>2007.104</v>
      </c>
      <c r="F1827" s="1">
        <v>21.29</v>
      </c>
      <c r="G1827" s="1">
        <v>69675.839999999997</v>
      </c>
    </row>
    <row r="1828" spans="1:7">
      <c r="A1828" s="2">
        <v>44189</v>
      </c>
      <c r="B1828" s="1">
        <v>21.53</v>
      </c>
      <c r="C1828" s="1">
        <v>3703.06</v>
      </c>
      <c r="D1828" s="1">
        <v>30.06</v>
      </c>
      <c r="E1828" s="1">
        <v>2003.95</v>
      </c>
      <c r="F1828" s="1">
        <v>20.49</v>
      </c>
      <c r="G1828" s="1">
        <v>69837.8</v>
      </c>
    </row>
    <row r="1829" spans="1:7">
      <c r="A1829" s="2">
        <v>44190</v>
      </c>
      <c r="B1829" s="1">
        <v>21.53</v>
      </c>
      <c r="C1829" s="1">
        <v>3703.06</v>
      </c>
      <c r="D1829" s="1">
        <v>30.06</v>
      </c>
      <c r="E1829" s="1">
        <v>2003.95</v>
      </c>
      <c r="F1829" s="1">
        <v>20.49</v>
      </c>
      <c r="G1829" s="1">
        <v>69837.8</v>
      </c>
    </row>
    <row r="1830" spans="1:7">
      <c r="A1830" s="2">
        <v>44193</v>
      </c>
      <c r="B1830" s="1">
        <v>21.7</v>
      </c>
      <c r="C1830" s="1">
        <v>3735.36</v>
      </c>
      <c r="D1830" s="1">
        <v>29.07</v>
      </c>
      <c r="E1830" s="1">
        <v>1996.25</v>
      </c>
      <c r="F1830" s="1">
        <v>20.12</v>
      </c>
      <c r="G1830" s="1">
        <v>70309.78</v>
      </c>
    </row>
    <row r="1831" spans="1:7">
      <c r="A1831" s="2">
        <v>44194</v>
      </c>
      <c r="B1831" s="1">
        <v>23.08</v>
      </c>
      <c r="C1831" s="1">
        <v>3727.04</v>
      </c>
      <c r="D1831" s="1">
        <v>30.76</v>
      </c>
      <c r="E1831" s="1">
        <v>1959.3630000000001</v>
      </c>
      <c r="F1831" s="1">
        <v>20.93</v>
      </c>
      <c r="G1831" s="1">
        <v>70151.839999999997</v>
      </c>
    </row>
    <row r="1832" spans="1:7">
      <c r="A1832" s="2">
        <v>44195</v>
      </c>
      <c r="B1832" s="1">
        <v>22.77</v>
      </c>
      <c r="C1832" s="1">
        <v>3732.04</v>
      </c>
      <c r="D1832" s="1">
        <v>30.52</v>
      </c>
      <c r="E1832" s="1">
        <v>1979.992</v>
      </c>
      <c r="F1832" s="1">
        <v>20.71</v>
      </c>
      <c r="G1832" s="1">
        <v>70322.710000000006</v>
      </c>
    </row>
    <row r="1833" spans="1:7">
      <c r="A1833" s="2">
        <v>44196</v>
      </c>
      <c r="B1833" s="1">
        <v>22.75</v>
      </c>
      <c r="C1833" s="1">
        <v>3756.07</v>
      </c>
      <c r="D1833" s="1">
        <v>30.54</v>
      </c>
      <c r="E1833" s="1">
        <v>1974.855</v>
      </c>
      <c r="F1833" s="1">
        <v>20.53</v>
      </c>
      <c r="G1833" s="1">
        <v>70778.100000000006</v>
      </c>
    </row>
    <row r="1834" spans="1:7">
      <c r="A1834" s="2">
        <v>44197</v>
      </c>
      <c r="B1834" s="1">
        <v>22.75</v>
      </c>
      <c r="C1834" s="1">
        <v>3756.07</v>
      </c>
      <c r="D1834" s="1">
        <v>30.54</v>
      </c>
      <c r="E1834" s="1">
        <v>1974.855</v>
      </c>
      <c r="F1834" s="1">
        <v>20.53</v>
      </c>
      <c r="G1834" s="1">
        <v>70778.100000000006</v>
      </c>
    </row>
    <row r="1835" spans="1:7">
      <c r="A1835" s="2">
        <v>44200</v>
      </c>
      <c r="B1835" s="1">
        <v>26.97</v>
      </c>
      <c r="C1835" s="1">
        <v>3700.65</v>
      </c>
      <c r="D1835" s="1">
        <v>34.43</v>
      </c>
      <c r="E1835" s="1">
        <v>1945.914</v>
      </c>
      <c r="F1835" s="1">
        <v>24.01</v>
      </c>
      <c r="G1835" s="1">
        <v>69898.81</v>
      </c>
    </row>
    <row r="1836" spans="1:7">
      <c r="A1836" s="2">
        <v>44201</v>
      </c>
      <c r="B1836" s="1">
        <v>25.34</v>
      </c>
      <c r="C1836" s="1">
        <v>3726.86</v>
      </c>
      <c r="D1836" s="1">
        <v>31.98</v>
      </c>
      <c r="E1836" s="1">
        <v>1979.1079999999999</v>
      </c>
      <c r="F1836" s="1">
        <v>23.73</v>
      </c>
      <c r="G1836" s="1">
        <v>70300.38</v>
      </c>
    </row>
    <row r="1837" spans="1:7">
      <c r="A1837" s="2">
        <v>44202</v>
      </c>
      <c r="B1837" s="1">
        <v>25.07</v>
      </c>
      <c r="C1837" s="1">
        <v>3748.14</v>
      </c>
      <c r="D1837" s="1">
        <v>32</v>
      </c>
      <c r="E1837" s="1">
        <v>2057.92</v>
      </c>
      <c r="F1837" s="1">
        <v>23.79</v>
      </c>
      <c r="G1837" s="1">
        <v>71313.08</v>
      </c>
    </row>
    <row r="1838" spans="1:7">
      <c r="A1838" s="2">
        <v>44203</v>
      </c>
      <c r="B1838" s="1">
        <v>22.37</v>
      </c>
      <c r="C1838" s="1">
        <v>3803.79</v>
      </c>
      <c r="D1838" s="1">
        <v>29.53</v>
      </c>
      <c r="E1838" s="1">
        <v>2096.8850000000002</v>
      </c>
      <c r="F1838" s="1">
        <v>21.64</v>
      </c>
      <c r="G1838" s="1">
        <v>71818.929999999993</v>
      </c>
    </row>
    <row r="1839" spans="1:7">
      <c r="A1839" s="2">
        <v>44204</v>
      </c>
      <c r="B1839" s="1">
        <v>21.56</v>
      </c>
      <c r="C1839" s="1">
        <v>3824.68</v>
      </c>
      <c r="D1839" s="1">
        <v>31.11</v>
      </c>
      <c r="E1839" s="1">
        <v>2091.6590000000001</v>
      </c>
      <c r="F1839" s="1">
        <v>21</v>
      </c>
      <c r="G1839" s="1">
        <v>71950.45</v>
      </c>
    </row>
    <row r="1840" spans="1:7">
      <c r="A1840" s="2">
        <v>44207</v>
      </c>
      <c r="B1840" s="1">
        <v>24.08</v>
      </c>
      <c r="C1840" s="1">
        <v>3799.61</v>
      </c>
      <c r="D1840" s="1">
        <v>32.299999999999997</v>
      </c>
      <c r="E1840" s="1">
        <v>2091.0079999999998</v>
      </c>
      <c r="F1840" s="1">
        <v>22.86</v>
      </c>
      <c r="G1840" s="1">
        <v>71743.88</v>
      </c>
    </row>
    <row r="1841" spans="1:7">
      <c r="A1841" s="2">
        <v>44208</v>
      </c>
      <c r="B1841" s="1">
        <v>23.33</v>
      </c>
      <c r="C1841" s="1">
        <v>3801.19</v>
      </c>
      <c r="D1841" s="1">
        <v>31.27</v>
      </c>
      <c r="E1841" s="1">
        <v>2127.9589999999998</v>
      </c>
      <c r="F1841" s="1">
        <v>22.07</v>
      </c>
      <c r="G1841" s="1">
        <v>71882.710000000006</v>
      </c>
    </row>
    <row r="1842" spans="1:7">
      <c r="A1842" s="2">
        <v>44209</v>
      </c>
      <c r="B1842" s="1">
        <v>22.21</v>
      </c>
      <c r="C1842" s="1">
        <v>3809.84</v>
      </c>
      <c r="D1842" s="1">
        <v>29.58</v>
      </c>
      <c r="E1842" s="1">
        <v>2111.9659999999999</v>
      </c>
      <c r="F1842" s="1">
        <v>21.61</v>
      </c>
      <c r="G1842" s="1">
        <v>71863.679999999993</v>
      </c>
    </row>
    <row r="1843" spans="1:7">
      <c r="A1843" s="2">
        <v>44210</v>
      </c>
      <c r="B1843" s="1">
        <v>23.25</v>
      </c>
      <c r="C1843" s="1">
        <v>3795.54</v>
      </c>
      <c r="D1843" s="1">
        <v>30.61</v>
      </c>
      <c r="E1843" s="1">
        <v>2155.3490000000002</v>
      </c>
      <c r="F1843" s="1">
        <v>21.65</v>
      </c>
      <c r="G1843" s="1">
        <v>71704.149999999994</v>
      </c>
    </row>
    <row r="1844" spans="1:7">
      <c r="A1844" s="2">
        <v>44211</v>
      </c>
      <c r="B1844" s="1">
        <v>24.34</v>
      </c>
      <c r="C1844" s="1">
        <v>3768.25</v>
      </c>
      <c r="D1844" s="1">
        <v>30.72</v>
      </c>
      <c r="E1844" s="1">
        <v>2123.201</v>
      </c>
      <c r="F1844" s="1">
        <v>22.14</v>
      </c>
      <c r="G1844" s="1">
        <v>71294.05</v>
      </c>
    </row>
    <row r="1845" spans="1:7">
      <c r="A1845" s="2">
        <v>44214</v>
      </c>
      <c r="B1845" s="1">
        <v>24.34</v>
      </c>
      <c r="C1845" s="1">
        <v>3768.25</v>
      </c>
      <c r="D1845" s="1">
        <v>30.72</v>
      </c>
      <c r="E1845" s="1">
        <v>2123.201</v>
      </c>
      <c r="F1845" s="1">
        <v>22.14</v>
      </c>
      <c r="G1845" s="1">
        <v>71294.05</v>
      </c>
    </row>
    <row r="1846" spans="1:7">
      <c r="A1846" s="2">
        <v>44215</v>
      </c>
      <c r="B1846" s="1">
        <v>23.24</v>
      </c>
      <c r="C1846" s="1">
        <v>3798.91</v>
      </c>
      <c r="D1846" s="1">
        <v>30.7</v>
      </c>
      <c r="E1846" s="1">
        <v>2151.1370000000002</v>
      </c>
      <c r="F1846" s="1">
        <v>22.38</v>
      </c>
      <c r="G1846" s="1">
        <v>71578.710000000006</v>
      </c>
    </row>
    <row r="1847" spans="1:7">
      <c r="A1847" s="2">
        <v>44216</v>
      </c>
      <c r="B1847" s="1">
        <v>21.58</v>
      </c>
      <c r="C1847" s="1">
        <v>3851.85</v>
      </c>
      <c r="D1847" s="1">
        <v>30.02</v>
      </c>
      <c r="E1847" s="1">
        <v>2160.6170000000002</v>
      </c>
      <c r="F1847" s="1">
        <v>21</v>
      </c>
      <c r="G1847" s="1">
        <v>72175.429999999993</v>
      </c>
    </row>
    <row r="1848" spans="1:7">
      <c r="A1848" s="2">
        <v>44217</v>
      </c>
      <c r="B1848" s="1">
        <v>21.32</v>
      </c>
      <c r="C1848" s="1">
        <v>3853.07</v>
      </c>
      <c r="D1848" s="1">
        <v>30.67</v>
      </c>
      <c r="E1848" s="1">
        <v>2141.4209999999998</v>
      </c>
      <c r="F1848" s="1">
        <v>20.309999999999999</v>
      </c>
      <c r="G1848" s="1">
        <v>72158.84</v>
      </c>
    </row>
    <row r="1849" spans="1:7">
      <c r="A1849" s="2">
        <v>44218</v>
      </c>
      <c r="B1849" s="1">
        <v>21.91</v>
      </c>
      <c r="C1849" s="1">
        <v>3841.47</v>
      </c>
      <c r="D1849" s="1">
        <v>31.64</v>
      </c>
      <c r="E1849" s="1">
        <v>2168.7579999999998</v>
      </c>
      <c r="F1849" s="1">
        <v>20.46</v>
      </c>
      <c r="G1849" s="1">
        <v>71744.47</v>
      </c>
    </row>
    <row r="1850" spans="1:7">
      <c r="A1850" s="2">
        <v>44221</v>
      </c>
      <c r="B1850" s="1">
        <v>23.19</v>
      </c>
      <c r="C1850" s="1">
        <v>3855.36</v>
      </c>
      <c r="D1850" s="1">
        <v>33.68</v>
      </c>
      <c r="E1850" s="1">
        <v>2163.2719999999999</v>
      </c>
      <c r="F1850" s="1">
        <v>22.1</v>
      </c>
      <c r="G1850" s="1">
        <v>71658.880000000005</v>
      </c>
    </row>
    <row r="1851" spans="1:7">
      <c r="A1851" s="2">
        <v>44222</v>
      </c>
      <c r="B1851" s="1">
        <v>23.02</v>
      </c>
      <c r="C1851" s="1">
        <v>3849.62</v>
      </c>
      <c r="D1851" s="1">
        <v>33.71</v>
      </c>
      <c r="E1851" s="1">
        <v>2149.8560000000002</v>
      </c>
      <c r="F1851" s="1">
        <v>22.49</v>
      </c>
      <c r="G1851" s="1">
        <v>71605.73</v>
      </c>
    </row>
    <row r="1852" spans="1:7">
      <c r="A1852" s="2">
        <v>44223</v>
      </c>
      <c r="B1852" s="1">
        <v>37.21</v>
      </c>
      <c r="C1852" s="1">
        <v>3750.77</v>
      </c>
      <c r="D1852" s="1">
        <v>40.4</v>
      </c>
      <c r="E1852" s="1">
        <v>2108.6959999999999</v>
      </c>
      <c r="F1852" s="1">
        <v>27.58</v>
      </c>
      <c r="G1852" s="1">
        <v>70138.600000000006</v>
      </c>
    </row>
    <row r="1853" spans="1:7">
      <c r="A1853" s="2">
        <v>44224</v>
      </c>
      <c r="B1853" s="1">
        <v>30.21</v>
      </c>
      <c r="C1853" s="1">
        <v>3787.38</v>
      </c>
      <c r="D1853" s="1">
        <v>37.33</v>
      </c>
      <c r="E1853" s="1">
        <v>2106.6089999999999</v>
      </c>
      <c r="F1853" s="1">
        <v>24.91</v>
      </c>
      <c r="G1853" s="1">
        <v>70833.41</v>
      </c>
    </row>
    <row r="1854" spans="1:7">
      <c r="A1854" s="2">
        <v>44225</v>
      </c>
      <c r="B1854" s="1">
        <v>33.090000000000003</v>
      </c>
      <c r="C1854" s="1">
        <v>3714.24</v>
      </c>
      <c r="D1854" s="1">
        <v>38.89</v>
      </c>
      <c r="E1854" s="1">
        <v>2073.6410000000001</v>
      </c>
      <c r="F1854" s="1">
        <v>28.68</v>
      </c>
      <c r="G1854" s="1">
        <v>69396.66</v>
      </c>
    </row>
    <row r="1855" spans="1:7">
      <c r="A1855" s="2">
        <v>44228</v>
      </c>
      <c r="B1855" s="1">
        <v>30.24</v>
      </c>
      <c r="C1855" s="1">
        <v>3773.86</v>
      </c>
      <c r="D1855" s="1">
        <v>35.33</v>
      </c>
      <c r="E1855" s="1">
        <v>2126.163</v>
      </c>
      <c r="F1855" s="1">
        <v>26.82</v>
      </c>
      <c r="G1855" s="1">
        <v>69927.38</v>
      </c>
    </row>
    <row r="1856" spans="1:7">
      <c r="A1856" s="2">
        <v>44229</v>
      </c>
      <c r="B1856" s="1">
        <v>25.56</v>
      </c>
      <c r="C1856" s="1">
        <v>3826.31</v>
      </c>
      <c r="D1856" s="1">
        <v>31.71</v>
      </c>
      <c r="E1856" s="1">
        <v>2151.44</v>
      </c>
      <c r="F1856" s="1">
        <v>23.34</v>
      </c>
      <c r="G1856" s="1">
        <v>71028.11</v>
      </c>
    </row>
    <row r="1857" spans="1:7">
      <c r="A1857" s="2">
        <v>44230</v>
      </c>
      <c r="B1857" s="1">
        <v>22.91</v>
      </c>
      <c r="C1857" s="1">
        <v>3830.17</v>
      </c>
      <c r="D1857" s="1">
        <v>29.69</v>
      </c>
      <c r="E1857" s="1">
        <v>2159.703</v>
      </c>
      <c r="F1857" s="1">
        <v>21.3</v>
      </c>
      <c r="G1857" s="1">
        <v>71111.72</v>
      </c>
    </row>
    <row r="1858" spans="1:7">
      <c r="A1858" s="2">
        <v>44231</v>
      </c>
      <c r="B1858" s="1">
        <v>21.77</v>
      </c>
      <c r="C1858" s="1">
        <v>3871.74</v>
      </c>
      <c r="D1858" s="1">
        <v>28.71</v>
      </c>
      <c r="E1858" s="1">
        <v>2202.4180000000001</v>
      </c>
      <c r="F1858" s="1">
        <v>19.97</v>
      </c>
      <c r="G1858" s="1">
        <v>71886.06</v>
      </c>
    </row>
    <row r="1859" spans="1:7">
      <c r="A1859" s="2">
        <v>44232</v>
      </c>
      <c r="B1859" s="1">
        <v>20.87</v>
      </c>
      <c r="C1859" s="1">
        <v>3886.83</v>
      </c>
      <c r="D1859" s="1">
        <v>28.83</v>
      </c>
      <c r="E1859" s="1">
        <v>2233.3270000000002</v>
      </c>
      <c r="F1859" s="1">
        <v>20.16</v>
      </c>
      <c r="G1859" s="1">
        <v>72103.009999999995</v>
      </c>
    </row>
    <row r="1860" spans="1:7">
      <c r="A1860" s="2">
        <v>44235</v>
      </c>
      <c r="B1860" s="1">
        <v>21.24</v>
      </c>
      <c r="C1860" s="1">
        <v>3915.59</v>
      </c>
      <c r="D1860" s="1">
        <v>30.37</v>
      </c>
      <c r="E1860" s="1">
        <v>2289.7559999999999</v>
      </c>
      <c r="F1860" s="1">
        <v>19.87</v>
      </c>
      <c r="G1860" s="1">
        <v>72652.83</v>
      </c>
    </row>
    <row r="1861" spans="1:7">
      <c r="A1861" s="2">
        <v>44236</v>
      </c>
      <c r="B1861" s="1">
        <v>21.63</v>
      </c>
      <c r="C1861" s="1">
        <v>3911.23</v>
      </c>
      <c r="D1861" s="1">
        <v>30.44</v>
      </c>
      <c r="E1861" s="1">
        <v>2298.998</v>
      </c>
      <c r="F1861" s="1">
        <v>19.690000000000001</v>
      </c>
      <c r="G1861" s="1">
        <v>72654.649999999994</v>
      </c>
    </row>
    <row r="1862" spans="1:7">
      <c r="A1862" s="2">
        <v>44237</v>
      </c>
      <c r="B1862" s="1">
        <v>21.99</v>
      </c>
      <c r="C1862" s="1">
        <v>3909.88</v>
      </c>
      <c r="D1862" s="1">
        <v>32.15</v>
      </c>
      <c r="E1862" s="1">
        <v>2282.4409999999998</v>
      </c>
      <c r="F1862" s="1">
        <v>20.38</v>
      </c>
      <c r="G1862" s="1">
        <v>72798.17</v>
      </c>
    </row>
    <row r="1863" spans="1:7">
      <c r="A1863" s="2">
        <v>44238</v>
      </c>
      <c r="B1863" s="1">
        <v>21.25</v>
      </c>
      <c r="C1863" s="1">
        <v>3916.38</v>
      </c>
      <c r="D1863" s="1">
        <v>32.380000000000003</v>
      </c>
      <c r="E1863" s="1">
        <v>2285.317</v>
      </c>
      <c r="F1863" s="1">
        <v>20.239999999999998</v>
      </c>
      <c r="G1863" s="1">
        <v>72835.960000000006</v>
      </c>
    </row>
    <row r="1864" spans="1:7">
      <c r="A1864" s="2">
        <v>44239</v>
      </c>
      <c r="B1864" s="1">
        <v>19.97</v>
      </c>
      <c r="C1864" s="1">
        <v>3934.83</v>
      </c>
      <c r="D1864" s="1">
        <v>31.38</v>
      </c>
      <c r="E1864" s="1">
        <v>2289.357</v>
      </c>
      <c r="F1864" s="1">
        <v>19.36</v>
      </c>
      <c r="G1864" s="1">
        <v>72900.149999999994</v>
      </c>
    </row>
    <row r="1865" spans="1:7">
      <c r="A1865" s="2">
        <v>44242</v>
      </c>
      <c r="B1865" s="1">
        <v>19.97</v>
      </c>
      <c r="C1865" s="1">
        <v>3934.83</v>
      </c>
      <c r="D1865" s="1">
        <v>31.38</v>
      </c>
      <c r="E1865" s="1">
        <v>2289.357</v>
      </c>
      <c r="F1865" s="1">
        <v>19.36</v>
      </c>
      <c r="G1865" s="1">
        <v>72900.149999999994</v>
      </c>
    </row>
    <row r="1866" spans="1:7">
      <c r="A1866" s="2">
        <v>44243</v>
      </c>
      <c r="B1866" s="1">
        <v>21.46</v>
      </c>
      <c r="C1866" s="1">
        <v>3932.59</v>
      </c>
      <c r="D1866" s="1">
        <v>33.54</v>
      </c>
      <c r="E1866" s="1">
        <v>2272.8910000000001</v>
      </c>
      <c r="F1866" s="1">
        <v>19.690000000000001</v>
      </c>
      <c r="G1866" s="1">
        <v>73068.929999999993</v>
      </c>
    </row>
    <row r="1867" spans="1:7">
      <c r="A1867" s="2">
        <v>44244</v>
      </c>
      <c r="B1867" s="1">
        <v>21.5</v>
      </c>
      <c r="C1867" s="1">
        <v>3931.33</v>
      </c>
      <c r="D1867" s="1">
        <v>32.21</v>
      </c>
      <c r="E1867" s="1">
        <v>2256.1060000000002</v>
      </c>
      <c r="F1867" s="1">
        <v>19.670000000000002</v>
      </c>
      <c r="G1867" s="1">
        <v>73286.720000000001</v>
      </c>
    </row>
    <row r="1868" spans="1:7">
      <c r="A1868" s="2">
        <v>44245</v>
      </c>
      <c r="B1868" s="1">
        <v>22.49</v>
      </c>
      <c r="C1868" s="1">
        <v>3913.97</v>
      </c>
      <c r="D1868" s="1">
        <v>32.65</v>
      </c>
      <c r="E1868" s="1">
        <v>2218.3850000000002</v>
      </c>
      <c r="F1868" s="1">
        <v>20.010000000000002</v>
      </c>
      <c r="G1868" s="1">
        <v>73016.399999999994</v>
      </c>
    </row>
    <row r="1869" spans="1:7">
      <c r="A1869" s="2">
        <v>44246</v>
      </c>
      <c r="B1869" s="1">
        <v>22.05</v>
      </c>
      <c r="C1869" s="1">
        <v>3906.71</v>
      </c>
      <c r="D1869" s="1">
        <v>32.21</v>
      </c>
      <c r="E1869" s="1">
        <v>2266.6889999999999</v>
      </c>
      <c r="F1869" s="1">
        <v>20.29</v>
      </c>
      <c r="G1869" s="1">
        <v>73018.69</v>
      </c>
    </row>
    <row r="1870" spans="1:7">
      <c r="A1870" s="2">
        <v>44249</v>
      </c>
      <c r="B1870" s="1">
        <v>23.45</v>
      </c>
      <c r="C1870" s="1">
        <v>3876.5</v>
      </c>
      <c r="D1870" s="1">
        <v>32.81</v>
      </c>
      <c r="E1870" s="1">
        <v>2251.0720000000001</v>
      </c>
      <c r="F1870" s="1">
        <v>20.75</v>
      </c>
      <c r="G1870" s="1">
        <v>73097.55</v>
      </c>
    </row>
    <row r="1871" spans="1:7">
      <c r="A1871" s="2">
        <v>44250</v>
      </c>
      <c r="B1871" s="1">
        <v>23.11</v>
      </c>
      <c r="C1871" s="1">
        <v>3881.37</v>
      </c>
      <c r="D1871" s="1">
        <v>33.299999999999997</v>
      </c>
      <c r="E1871" s="1">
        <v>2231.3139999999999</v>
      </c>
      <c r="F1871" s="1">
        <v>20.63</v>
      </c>
      <c r="G1871" s="1">
        <v>73133.87</v>
      </c>
    </row>
    <row r="1872" spans="1:7">
      <c r="A1872" s="2">
        <v>44251</v>
      </c>
      <c r="B1872" s="1">
        <v>21.34</v>
      </c>
      <c r="C1872" s="1">
        <v>3925.43</v>
      </c>
      <c r="D1872" s="1">
        <v>32.119999999999997</v>
      </c>
      <c r="E1872" s="1">
        <v>2284.3809999999999</v>
      </c>
      <c r="F1872" s="1">
        <v>19.96</v>
      </c>
      <c r="G1872" s="1">
        <v>74118.289999999994</v>
      </c>
    </row>
    <row r="1873" spans="1:7">
      <c r="A1873" s="2">
        <v>44252</v>
      </c>
      <c r="B1873" s="1">
        <v>28.89</v>
      </c>
      <c r="C1873" s="1">
        <v>3829.34</v>
      </c>
      <c r="D1873" s="1">
        <v>37.950000000000003</v>
      </c>
      <c r="E1873" s="1">
        <v>2200.172</v>
      </c>
      <c r="F1873" s="1">
        <v>23.47</v>
      </c>
      <c r="G1873" s="1">
        <v>72844.89</v>
      </c>
    </row>
    <row r="1874" spans="1:7">
      <c r="A1874" s="2">
        <v>44253</v>
      </c>
      <c r="B1874" s="1">
        <v>27.95</v>
      </c>
      <c r="C1874" s="1">
        <v>3811.15</v>
      </c>
      <c r="D1874" s="1">
        <v>36.6</v>
      </c>
      <c r="E1874" s="1">
        <v>2201.0509999999999</v>
      </c>
      <c r="F1874" s="1">
        <v>24.1</v>
      </c>
      <c r="G1874" s="1">
        <v>71779.31</v>
      </c>
    </row>
    <row r="1875" spans="1:7">
      <c r="A1875" s="2">
        <v>44256</v>
      </c>
      <c r="B1875" s="1">
        <v>23.35</v>
      </c>
      <c r="C1875" s="1">
        <v>3901.82</v>
      </c>
      <c r="D1875" s="1">
        <v>33.19</v>
      </c>
      <c r="E1875" s="1">
        <v>2275.3209999999999</v>
      </c>
      <c r="F1875" s="1">
        <v>21.2</v>
      </c>
      <c r="G1875" s="1">
        <v>73198.009999999995</v>
      </c>
    </row>
    <row r="1876" spans="1:7">
      <c r="A1876" s="2">
        <v>44257</v>
      </c>
      <c r="B1876" s="1">
        <v>24.1</v>
      </c>
      <c r="C1876" s="1">
        <v>3870.29</v>
      </c>
      <c r="D1876" s="1">
        <v>34.479999999999997</v>
      </c>
      <c r="E1876" s="1">
        <v>2231.509</v>
      </c>
      <c r="F1876" s="1">
        <v>21.08</v>
      </c>
      <c r="G1876" s="1">
        <v>72863.78</v>
      </c>
    </row>
    <row r="1877" spans="1:7">
      <c r="A1877" s="2">
        <v>44258</v>
      </c>
      <c r="B1877" s="1">
        <v>26.67</v>
      </c>
      <c r="C1877" s="1">
        <v>3819.72</v>
      </c>
      <c r="D1877" s="1">
        <v>35.950000000000003</v>
      </c>
      <c r="E1877" s="1">
        <v>2207.7930000000001</v>
      </c>
      <c r="F1877" s="1">
        <v>22.29</v>
      </c>
      <c r="G1877" s="1">
        <v>72581.94</v>
      </c>
    </row>
    <row r="1878" spans="1:7">
      <c r="A1878" s="2">
        <v>44259</v>
      </c>
      <c r="B1878" s="1">
        <v>28.57</v>
      </c>
      <c r="C1878" s="1">
        <v>3768.47</v>
      </c>
      <c r="D1878" s="1">
        <v>37.33</v>
      </c>
      <c r="E1878" s="1">
        <v>2146.924</v>
      </c>
      <c r="F1878" s="1">
        <v>24.15</v>
      </c>
      <c r="G1878" s="1">
        <v>71778.94</v>
      </c>
    </row>
    <row r="1879" spans="1:7">
      <c r="A1879" s="2">
        <v>44260</v>
      </c>
      <c r="B1879" s="1">
        <v>24.66</v>
      </c>
      <c r="C1879" s="1">
        <v>3841.94</v>
      </c>
      <c r="D1879" s="1">
        <v>34.65</v>
      </c>
      <c r="E1879" s="1">
        <v>2192.212</v>
      </c>
      <c r="F1879" s="1">
        <v>21.98</v>
      </c>
      <c r="G1879" s="1">
        <v>73106.990000000005</v>
      </c>
    </row>
    <row r="1880" spans="1:7">
      <c r="A1880" s="2">
        <v>44263</v>
      </c>
      <c r="B1880" s="1">
        <v>25.47</v>
      </c>
      <c r="C1880" s="1">
        <v>3821.35</v>
      </c>
      <c r="D1880" s="1">
        <v>35.35</v>
      </c>
      <c r="E1880" s="1">
        <v>2202.9850000000001</v>
      </c>
      <c r="F1880" s="1">
        <v>24.4</v>
      </c>
      <c r="G1880" s="1">
        <v>73817.59</v>
      </c>
    </row>
    <row r="1881" spans="1:7">
      <c r="A1881" s="2">
        <v>44264</v>
      </c>
      <c r="B1881" s="1">
        <v>24.03</v>
      </c>
      <c r="C1881" s="1">
        <v>3875.44</v>
      </c>
      <c r="D1881" s="1">
        <v>33.46</v>
      </c>
      <c r="E1881" s="1">
        <v>2245.0590000000002</v>
      </c>
      <c r="F1881" s="1">
        <v>22.19</v>
      </c>
      <c r="G1881" s="1">
        <v>73900.89</v>
      </c>
    </row>
    <row r="1882" spans="1:7">
      <c r="A1882" s="2">
        <v>44265</v>
      </c>
      <c r="B1882" s="1">
        <v>22.56</v>
      </c>
      <c r="C1882" s="1">
        <v>3898.81</v>
      </c>
      <c r="D1882" s="1">
        <v>31.8</v>
      </c>
      <c r="E1882" s="1">
        <v>2285.683</v>
      </c>
      <c r="F1882" s="1">
        <v>22.02</v>
      </c>
      <c r="G1882" s="1">
        <v>75003.95</v>
      </c>
    </row>
    <row r="1883" spans="1:7">
      <c r="A1883" s="2">
        <v>44266</v>
      </c>
      <c r="B1883" s="1">
        <v>21.91</v>
      </c>
      <c r="C1883" s="1">
        <v>3939.34</v>
      </c>
      <c r="D1883" s="1">
        <v>31.66</v>
      </c>
      <c r="E1883" s="1">
        <v>2338.5419999999999</v>
      </c>
      <c r="F1883" s="1">
        <v>20.69</v>
      </c>
      <c r="G1883" s="1">
        <v>75441.86</v>
      </c>
    </row>
    <row r="1884" spans="1:7">
      <c r="A1884" s="2">
        <v>44267</v>
      </c>
      <c r="B1884" s="1">
        <v>20.69</v>
      </c>
      <c r="C1884" s="1">
        <v>3943.34</v>
      </c>
      <c r="D1884" s="1">
        <v>31.24</v>
      </c>
      <c r="E1884" s="1">
        <v>2352.7890000000002</v>
      </c>
      <c r="F1884" s="1">
        <v>19.52</v>
      </c>
      <c r="G1884" s="1">
        <v>76157.87</v>
      </c>
    </row>
    <row r="1885" spans="1:7">
      <c r="A1885" s="2">
        <v>44270</v>
      </c>
      <c r="B1885" s="1">
        <v>20.03</v>
      </c>
      <c r="C1885" s="1">
        <v>3968.94</v>
      </c>
      <c r="D1885" s="1">
        <v>30.24</v>
      </c>
      <c r="E1885" s="1">
        <v>2360.1680000000001</v>
      </c>
      <c r="F1885" s="1">
        <v>19.12</v>
      </c>
      <c r="G1885" s="1">
        <v>76564.039999999994</v>
      </c>
    </row>
    <row r="1886" spans="1:7">
      <c r="A1886" s="2">
        <v>44271</v>
      </c>
      <c r="B1886" s="1">
        <v>19.79</v>
      </c>
      <c r="C1886" s="1">
        <v>3962.71</v>
      </c>
      <c r="D1886" s="1">
        <v>29.99</v>
      </c>
      <c r="E1886" s="1">
        <v>2319.518</v>
      </c>
      <c r="F1886" s="1">
        <v>18.8</v>
      </c>
      <c r="G1886" s="1">
        <v>76267.78</v>
      </c>
    </row>
    <row r="1887" spans="1:7">
      <c r="A1887" s="2">
        <v>44272</v>
      </c>
      <c r="B1887" s="1">
        <v>19.23</v>
      </c>
      <c r="C1887" s="1">
        <v>3974.12</v>
      </c>
      <c r="D1887" s="1">
        <v>29.42</v>
      </c>
      <c r="E1887" s="1">
        <v>2336.3919999999998</v>
      </c>
      <c r="F1887" s="1">
        <v>18.579999999999998</v>
      </c>
      <c r="G1887" s="1">
        <v>76707.89</v>
      </c>
    </row>
    <row r="1888" spans="1:7">
      <c r="A1888" s="2">
        <v>44273</v>
      </c>
      <c r="B1888" s="1">
        <v>21.58</v>
      </c>
      <c r="C1888" s="1">
        <v>3915.46</v>
      </c>
      <c r="D1888" s="1">
        <v>31.53</v>
      </c>
      <c r="E1888" s="1">
        <v>2267.5859999999998</v>
      </c>
      <c r="F1888" s="1">
        <v>19.829999999999998</v>
      </c>
      <c r="G1888" s="1">
        <v>76360.649999999994</v>
      </c>
    </row>
    <row r="1889" spans="1:7">
      <c r="A1889" s="2">
        <v>44274</v>
      </c>
      <c r="B1889" s="1">
        <v>20.95</v>
      </c>
      <c r="C1889" s="1">
        <v>3913.1</v>
      </c>
      <c r="D1889" s="1">
        <v>29.91</v>
      </c>
      <c r="E1889" s="1">
        <v>2287.5450000000001</v>
      </c>
      <c r="F1889" s="1">
        <v>19.100000000000001</v>
      </c>
      <c r="G1889" s="1">
        <v>75816.149999999994</v>
      </c>
    </row>
    <row r="1890" spans="1:7">
      <c r="A1890" s="2">
        <v>44277</v>
      </c>
      <c r="B1890" s="1">
        <v>18.88</v>
      </c>
      <c r="C1890" s="1">
        <v>3940.59</v>
      </c>
      <c r="D1890" s="1">
        <v>28.18</v>
      </c>
      <c r="E1890" s="1">
        <v>2266.8429999999998</v>
      </c>
      <c r="F1890" s="1">
        <v>18.37</v>
      </c>
      <c r="G1890" s="1">
        <v>76056.03</v>
      </c>
    </row>
    <row r="1891" spans="1:7">
      <c r="A1891" s="2">
        <v>44278</v>
      </c>
      <c r="B1891" s="1">
        <v>20.3</v>
      </c>
      <c r="C1891" s="1">
        <v>3910.52</v>
      </c>
      <c r="D1891" s="1">
        <v>32.21</v>
      </c>
      <c r="E1891" s="1">
        <v>2185.6869999999999</v>
      </c>
      <c r="F1891" s="1">
        <v>18.899999999999999</v>
      </c>
      <c r="G1891" s="1">
        <v>75340.22</v>
      </c>
    </row>
    <row r="1892" spans="1:7">
      <c r="A1892" s="2">
        <v>44279</v>
      </c>
      <c r="B1892" s="1">
        <v>21.2</v>
      </c>
      <c r="C1892" s="1">
        <v>3889.14</v>
      </c>
      <c r="D1892" s="1">
        <v>33.520000000000003</v>
      </c>
      <c r="E1892" s="1">
        <v>2134.2660000000001</v>
      </c>
      <c r="F1892" s="1">
        <v>19.399999999999999</v>
      </c>
      <c r="G1892" s="1">
        <v>75333.03</v>
      </c>
    </row>
    <row r="1893" spans="1:7">
      <c r="A1893" s="2">
        <v>44280</v>
      </c>
      <c r="B1893" s="1">
        <v>19.809999999999999</v>
      </c>
      <c r="C1893" s="1">
        <v>3909.52</v>
      </c>
      <c r="D1893" s="1">
        <v>32.53</v>
      </c>
      <c r="E1893" s="1">
        <v>2183.1210000000001</v>
      </c>
      <c r="F1893" s="1">
        <v>18.559999999999999</v>
      </c>
      <c r="G1893" s="1">
        <v>75796.429999999993</v>
      </c>
    </row>
    <row r="1894" spans="1:7">
      <c r="A1894" s="2">
        <v>44281</v>
      </c>
      <c r="B1894" s="1">
        <v>18.86</v>
      </c>
      <c r="C1894" s="1">
        <v>3974.54</v>
      </c>
      <c r="D1894" s="1">
        <v>31.37</v>
      </c>
      <c r="E1894" s="1">
        <v>2221.482</v>
      </c>
      <c r="F1894" s="1">
        <v>17.66</v>
      </c>
      <c r="G1894" s="1">
        <v>76849.960000000006</v>
      </c>
    </row>
    <row r="1895" spans="1:7">
      <c r="A1895" s="2">
        <v>44284</v>
      </c>
      <c r="B1895" s="1">
        <v>20.74</v>
      </c>
      <c r="C1895" s="1">
        <v>3971.09</v>
      </c>
      <c r="D1895" s="1">
        <v>33.65</v>
      </c>
      <c r="E1895" s="1">
        <v>2158.6819999999998</v>
      </c>
      <c r="F1895" s="1">
        <v>21.89</v>
      </c>
      <c r="G1895" s="1">
        <v>77078.83</v>
      </c>
    </row>
    <row r="1896" spans="1:7">
      <c r="A1896" s="2">
        <v>44285</v>
      </c>
      <c r="B1896" s="1">
        <v>19.61</v>
      </c>
      <c r="C1896" s="1">
        <v>3958.55</v>
      </c>
      <c r="D1896" s="1">
        <v>31.98</v>
      </c>
      <c r="E1896" s="1">
        <v>2195.7959999999998</v>
      </c>
      <c r="F1896" s="1">
        <v>17.989999999999998</v>
      </c>
      <c r="G1896" s="1">
        <v>76836.2</v>
      </c>
    </row>
    <row r="1897" spans="1:7">
      <c r="A1897" s="2">
        <v>44286</v>
      </c>
      <c r="B1897" s="1">
        <v>19.399999999999999</v>
      </c>
      <c r="C1897" s="1">
        <v>3972.89</v>
      </c>
      <c r="D1897" s="1">
        <v>30.6</v>
      </c>
      <c r="E1897" s="1">
        <v>2220.5189999999998</v>
      </c>
      <c r="F1897" s="1">
        <v>17.82</v>
      </c>
      <c r="G1897" s="1">
        <v>76644.33</v>
      </c>
    </row>
    <row r="1898" spans="1:7">
      <c r="A1898" s="2">
        <v>44287</v>
      </c>
      <c r="B1898" s="1">
        <v>17.329999999999998</v>
      </c>
      <c r="C1898" s="1">
        <v>4019.87</v>
      </c>
      <c r="D1898" s="1">
        <v>27.36</v>
      </c>
      <c r="E1898" s="1">
        <v>2253.9029999999998</v>
      </c>
      <c r="F1898" s="1">
        <v>17.170000000000002</v>
      </c>
      <c r="G1898" s="1">
        <v>77043.240000000005</v>
      </c>
    </row>
    <row r="1899" spans="1:7">
      <c r="A1899" s="2">
        <v>44288</v>
      </c>
      <c r="B1899" s="1">
        <v>17.329999999999998</v>
      </c>
      <c r="C1899" s="1">
        <v>4019.87</v>
      </c>
      <c r="D1899" s="1">
        <v>27.36</v>
      </c>
      <c r="E1899" s="1">
        <v>2253.9029999999998</v>
      </c>
      <c r="F1899" s="1">
        <v>17.170000000000002</v>
      </c>
      <c r="G1899" s="1">
        <v>77043.240000000005</v>
      </c>
    </row>
    <row r="1900" spans="1:7">
      <c r="A1900" s="2">
        <v>44291</v>
      </c>
      <c r="B1900" s="1">
        <v>17.91</v>
      </c>
      <c r="C1900" s="1">
        <v>4077.91</v>
      </c>
      <c r="D1900" s="1">
        <v>28.19</v>
      </c>
      <c r="E1900" s="1">
        <v>2264.886</v>
      </c>
      <c r="F1900" s="1">
        <v>17.149999999999999</v>
      </c>
      <c r="G1900" s="1">
        <v>77931.73</v>
      </c>
    </row>
    <row r="1901" spans="1:7">
      <c r="A1901" s="2">
        <v>44292</v>
      </c>
      <c r="B1901" s="1">
        <v>18.12</v>
      </c>
      <c r="C1901" s="1">
        <v>4073.94</v>
      </c>
      <c r="D1901" s="1">
        <v>26.97</v>
      </c>
      <c r="E1901" s="1">
        <v>2259.1529999999998</v>
      </c>
      <c r="F1901" s="1">
        <v>16.77</v>
      </c>
      <c r="G1901" s="1">
        <v>77706.38</v>
      </c>
    </row>
    <row r="1902" spans="1:7">
      <c r="A1902" s="2">
        <v>44293</v>
      </c>
      <c r="B1902" s="1">
        <v>17.16</v>
      </c>
      <c r="C1902" s="1">
        <v>4079.95</v>
      </c>
      <c r="D1902" s="1">
        <v>27.77</v>
      </c>
      <c r="E1902" s="1">
        <v>2223.0509999999999</v>
      </c>
      <c r="F1902" s="1">
        <v>16.54</v>
      </c>
      <c r="G1902" s="1">
        <v>77743.62</v>
      </c>
    </row>
    <row r="1903" spans="1:7">
      <c r="A1903" s="2">
        <v>44294</v>
      </c>
      <c r="B1903" s="1">
        <v>16.95</v>
      </c>
      <c r="C1903" s="1">
        <v>4097.17</v>
      </c>
      <c r="D1903" s="1">
        <v>27.55</v>
      </c>
      <c r="E1903" s="1">
        <v>2242.596</v>
      </c>
      <c r="F1903" s="1">
        <v>16.350000000000001</v>
      </c>
      <c r="G1903" s="1">
        <v>77886.42</v>
      </c>
    </row>
    <row r="1904" spans="1:7">
      <c r="A1904" s="2">
        <v>44295</v>
      </c>
      <c r="B1904" s="1">
        <v>16.690000000000001</v>
      </c>
      <c r="C1904" s="1">
        <v>4128.8</v>
      </c>
      <c r="D1904" s="1">
        <v>27.01</v>
      </c>
      <c r="E1904" s="1">
        <v>2243.4740000000002</v>
      </c>
      <c r="F1904" s="1">
        <v>16.21</v>
      </c>
      <c r="G1904" s="1">
        <v>78576.94</v>
      </c>
    </row>
    <row r="1905" spans="1:7">
      <c r="A1905" s="2">
        <v>44298</v>
      </c>
      <c r="B1905" s="1">
        <v>16.91</v>
      </c>
      <c r="C1905" s="1">
        <v>4127.99</v>
      </c>
      <c r="D1905" s="1">
        <v>27.49</v>
      </c>
      <c r="E1905" s="1">
        <v>2233.7840000000001</v>
      </c>
      <c r="F1905" s="1">
        <v>15.74</v>
      </c>
      <c r="G1905" s="1">
        <v>78448.61</v>
      </c>
    </row>
    <row r="1906" spans="1:7">
      <c r="A1906" s="2">
        <v>44299</v>
      </c>
      <c r="B1906" s="1">
        <v>16.649999999999999</v>
      </c>
      <c r="C1906" s="1">
        <v>4141.59</v>
      </c>
      <c r="D1906" s="1">
        <v>27.08</v>
      </c>
      <c r="E1906" s="1">
        <v>2228.9229999999998</v>
      </c>
      <c r="F1906" s="1">
        <v>16.079999999999998</v>
      </c>
      <c r="G1906" s="1">
        <v>78290.23</v>
      </c>
    </row>
    <row r="1907" spans="1:7">
      <c r="A1907" s="2">
        <v>44300</v>
      </c>
      <c r="B1907" s="1">
        <v>16.989999999999998</v>
      </c>
      <c r="C1907" s="1">
        <v>4124.66</v>
      </c>
      <c r="D1907" s="1">
        <v>26.52</v>
      </c>
      <c r="E1907" s="1">
        <v>2247.7170000000001</v>
      </c>
      <c r="F1907" s="1">
        <v>15.9</v>
      </c>
      <c r="G1907" s="1">
        <v>78414.880000000005</v>
      </c>
    </row>
    <row r="1908" spans="1:7">
      <c r="A1908" s="2">
        <v>44301</v>
      </c>
      <c r="B1908" s="1">
        <v>16.57</v>
      </c>
      <c r="C1908" s="1">
        <v>4170.42</v>
      </c>
      <c r="D1908" s="1">
        <v>25.18</v>
      </c>
      <c r="E1908" s="1">
        <v>2257.0680000000002</v>
      </c>
      <c r="F1908" s="1">
        <v>15.43</v>
      </c>
      <c r="G1908" s="1">
        <v>79124.14</v>
      </c>
    </row>
    <row r="1909" spans="1:7">
      <c r="A1909" s="2">
        <v>44302</v>
      </c>
      <c r="B1909" s="1">
        <v>16.25</v>
      </c>
      <c r="C1909" s="1">
        <v>4185.47</v>
      </c>
      <c r="D1909" s="1">
        <v>23.04</v>
      </c>
      <c r="E1909" s="1">
        <v>2262.67</v>
      </c>
      <c r="F1909" s="1">
        <v>14.41</v>
      </c>
      <c r="G1909" s="1">
        <v>79506.98</v>
      </c>
    </row>
    <row r="1910" spans="1:7">
      <c r="A1910" s="2">
        <v>44305</v>
      </c>
      <c r="B1910" s="1">
        <v>17.29</v>
      </c>
      <c r="C1910" s="1">
        <v>4163.26</v>
      </c>
      <c r="D1910" s="1">
        <v>26.07</v>
      </c>
      <c r="E1910" s="1">
        <v>2232.0010000000002</v>
      </c>
      <c r="F1910" s="1">
        <v>15.32</v>
      </c>
      <c r="G1910" s="1">
        <v>79220.960000000006</v>
      </c>
    </row>
    <row r="1911" spans="1:7">
      <c r="A1911" s="2">
        <v>44306</v>
      </c>
      <c r="B1911" s="1">
        <v>18.68</v>
      </c>
      <c r="C1911" s="1">
        <v>4134.9399999999996</v>
      </c>
      <c r="D1911" s="1">
        <v>28.23</v>
      </c>
      <c r="E1911" s="1">
        <v>2188.2109999999998</v>
      </c>
      <c r="F1911" s="1">
        <v>16.7</v>
      </c>
      <c r="G1911" s="1">
        <v>78625.039999999994</v>
      </c>
    </row>
    <row r="1912" spans="1:7">
      <c r="A1912" s="2">
        <v>44307</v>
      </c>
      <c r="B1912" s="1">
        <v>17.5</v>
      </c>
      <c r="C1912" s="1">
        <v>4173.42</v>
      </c>
      <c r="D1912" s="1">
        <v>26.19</v>
      </c>
      <c r="E1912" s="1">
        <v>2239.627</v>
      </c>
      <c r="F1912" s="1">
        <v>16.13</v>
      </c>
      <c r="G1912" s="1">
        <v>79359.69</v>
      </c>
    </row>
    <row r="1913" spans="1:7">
      <c r="A1913" s="2">
        <v>44308</v>
      </c>
      <c r="B1913" s="1">
        <v>18.71</v>
      </c>
      <c r="C1913" s="1">
        <v>4134.9799999999996</v>
      </c>
      <c r="D1913" s="1">
        <v>26.94</v>
      </c>
      <c r="E1913" s="1">
        <v>2232.614</v>
      </c>
      <c r="F1913" s="1">
        <v>17.38</v>
      </c>
      <c r="G1913" s="1">
        <v>78625.81</v>
      </c>
    </row>
    <row r="1914" spans="1:7">
      <c r="A1914" s="2">
        <v>44309</v>
      </c>
      <c r="B1914" s="1">
        <v>17.329999999999998</v>
      </c>
      <c r="C1914" s="1">
        <v>4180.17</v>
      </c>
      <c r="D1914" s="1">
        <v>25.17</v>
      </c>
      <c r="E1914" s="1">
        <v>2271.8560000000002</v>
      </c>
      <c r="F1914" s="1">
        <v>16.36</v>
      </c>
      <c r="G1914" s="1">
        <v>79170.720000000001</v>
      </c>
    </row>
    <row r="1915" spans="1:7">
      <c r="A1915" s="2">
        <v>44312</v>
      </c>
      <c r="B1915" s="1">
        <v>17.64</v>
      </c>
      <c r="C1915" s="1">
        <v>4187.62</v>
      </c>
      <c r="D1915" s="1">
        <v>25.07</v>
      </c>
      <c r="E1915" s="1">
        <v>2298.0070000000001</v>
      </c>
      <c r="F1915" s="1">
        <v>16.600000000000001</v>
      </c>
      <c r="G1915" s="1">
        <v>79026.740000000005</v>
      </c>
    </row>
    <row r="1916" spans="1:7">
      <c r="A1916" s="2">
        <v>44313</v>
      </c>
      <c r="B1916" s="1">
        <v>17.559999999999999</v>
      </c>
      <c r="C1916" s="1">
        <v>4186.72</v>
      </c>
      <c r="D1916" s="1">
        <v>25.49</v>
      </c>
      <c r="E1916" s="1">
        <v>2301.2669999999998</v>
      </c>
      <c r="F1916" s="1">
        <v>16.73</v>
      </c>
      <c r="G1916" s="1">
        <v>79034.539999999994</v>
      </c>
    </row>
    <row r="1917" spans="1:7">
      <c r="A1917" s="2">
        <v>44314</v>
      </c>
      <c r="B1917" s="1">
        <v>17.28</v>
      </c>
      <c r="C1917" s="1">
        <v>4183.18</v>
      </c>
      <c r="D1917" s="1">
        <v>24.92</v>
      </c>
      <c r="E1917" s="1">
        <v>2304.1579999999999</v>
      </c>
      <c r="F1917" s="1">
        <v>16.59</v>
      </c>
      <c r="G1917" s="1">
        <v>78651.86</v>
      </c>
    </row>
    <row r="1918" spans="1:7">
      <c r="A1918" s="2">
        <v>44315</v>
      </c>
      <c r="B1918" s="1">
        <v>17.61</v>
      </c>
      <c r="C1918" s="1">
        <v>4211.47</v>
      </c>
      <c r="D1918" s="1">
        <v>25.13</v>
      </c>
      <c r="E1918" s="1">
        <v>2295.4560000000001</v>
      </c>
      <c r="F1918" s="1">
        <v>16.260000000000002</v>
      </c>
      <c r="G1918" s="1">
        <v>79209.97</v>
      </c>
    </row>
    <row r="1919" spans="1:7">
      <c r="A1919" s="2">
        <v>44316</v>
      </c>
      <c r="B1919" s="1">
        <v>18.61</v>
      </c>
      <c r="C1919" s="1">
        <v>4181.17</v>
      </c>
      <c r="D1919" s="1">
        <v>25.93</v>
      </c>
      <c r="E1919" s="1">
        <v>2266.4490000000001</v>
      </c>
      <c r="F1919" s="1">
        <v>16.21</v>
      </c>
      <c r="G1919" s="1">
        <v>78778.559999999998</v>
      </c>
    </row>
    <row r="1920" spans="1:7">
      <c r="A1920" s="2">
        <v>44319</v>
      </c>
      <c r="B1920" s="1">
        <v>18.309999999999999</v>
      </c>
      <c r="C1920" s="1">
        <v>4192.66</v>
      </c>
      <c r="D1920" s="1">
        <v>25.58</v>
      </c>
      <c r="E1920" s="1">
        <v>2277.451</v>
      </c>
      <c r="F1920" s="1">
        <v>16.09</v>
      </c>
      <c r="G1920" s="1">
        <v>79332.92</v>
      </c>
    </row>
    <row r="1921" spans="1:7">
      <c r="A1921" s="2">
        <v>44320</v>
      </c>
      <c r="B1921" s="1">
        <v>19.48</v>
      </c>
      <c r="C1921" s="1">
        <v>4164.66</v>
      </c>
      <c r="D1921" s="1">
        <v>27.16</v>
      </c>
      <c r="E1921" s="1">
        <v>2248.2860000000001</v>
      </c>
      <c r="F1921" s="1">
        <v>16.899999999999999</v>
      </c>
      <c r="G1921" s="1">
        <v>79378.97</v>
      </c>
    </row>
    <row r="1922" spans="1:7">
      <c r="A1922" s="2">
        <v>44321</v>
      </c>
      <c r="B1922" s="1">
        <v>19.149999999999999</v>
      </c>
      <c r="C1922" s="1">
        <v>4167.59</v>
      </c>
      <c r="D1922" s="1">
        <v>26.86</v>
      </c>
      <c r="E1922" s="1">
        <v>2241.366</v>
      </c>
      <c r="F1922" s="1">
        <v>16.12</v>
      </c>
      <c r="G1922" s="1">
        <v>79605.279999999999</v>
      </c>
    </row>
    <row r="1923" spans="1:7">
      <c r="A1923" s="2">
        <v>44322</v>
      </c>
      <c r="B1923" s="1">
        <v>18.39</v>
      </c>
      <c r="C1923" s="1">
        <v>4201.62</v>
      </c>
      <c r="D1923" s="1">
        <v>26.72</v>
      </c>
      <c r="E1923" s="1">
        <v>2241.4209999999998</v>
      </c>
      <c r="F1923" s="1">
        <v>18.03</v>
      </c>
      <c r="G1923" s="1">
        <v>80358.97</v>
      </c>
    </row>
    <row r="1924" spans="1:7">
      <c r="A1924" s="2">
        <v>44323</v>
      </c>
      <c r="B1924" s="1">
        <v>16.690000000000001</v>
      </c>
      <c r="C1924" s="1">
        <v>4232.6000000000004</v>
      </c>
      <c r="D1924" s="1">
        <v>24.56</v>
      </c>
      <c r="E1924" s="1">
        <v>2271.6289999999999</v>
      </c>
      <c r="F1924" s="1">
        <v>15.19</v>
      </c>
      <c r="G1924" s="1">
        <v>80920.62</v>
      </c>
    </row>
    <row r="1925" spans="1:7">
      <c r="A1925" s="2">
        <v>44326</v>
      </c>
      <c r="B1925" s="1">
        <v>19.66</v>
      </c>
      <c r="C1925" s="1">
        <v>4188.43</v>
      </c>
      <c r="D1925" s="1">
        <v>28.04</v>
      </c>
      <c r="E1925" s="1">
        <v>2212.6959999999999</v>
      </c>
      <c r="F1925" s="1">
        <v>17.190000000000001</v>
      </c>
      <c r="G1925" s="1">
        <v>80839.33</v>
      </c>
    </row>
    <row r="1926" spans="1:7">
      <c r="A1926" s="2">
        <v>44327</v>
      </c>
      <c r="B1926" s="1">
        <v>21.84</v>
      </c>
      <c r="C1926" s="1">
        <v>4152.1000000000004</v>
      </c>
      <c r="D1926" s="1">
        <v>30.05</v>
      </c>
      <c r="E1926" s="1">
        <v>2206.9870000000001</v>
      </c>
      <c r="F1926" s="1">
        <v>19.3</v>
      </c>
      <c r="G1926" s="1">
        <v>79737.22</v>
      </c>
    </row>
    <row r="1927" spans="1:7">
      <c r="A1927" s="2">
        <v>44328</v>
      </c>
      <c r="B1927" s="1">
        <v>27.59</v>
      </c>
      <c r="C1927" s="1">
        <v>4063.04</v>
      </c>
      <c r="D1927" s="1">
        <v>34.94</v>
      </c>
      <c r="E1927" s="1">
        <v>2135.1390000000001</v>
      </c>
      <c r="F1927" s="1">
        <v>25.36</v>
      </c>
      <c r="G1927" s="1">
        <v>78151.5</v>
      </c>
    </row>
    <row r="1928" spans="1:7">
      <c r="A1928" s="2">
        <v>44329</v>
      </c>
      <c r="B1928" s="1">
        <v>23.13</v>
      </c>
      <c r="C1928" s="1">
        <v>4112.5</v>
      </c>
      <c r="D1928" s="1">
        <v>31.48</v>
      </c>
      <c r="E1928" s="1">
        <v>2170.9499999999998</v>
      </c>
      <c r="F1928" s="1">
        <v>19.97</v>
      </c>
      <c r="G1928" s="1">
        <v>79179.97</v>
      </c>
    </row>
    <row r="1929" spans="1:7">
      <c r="A1929" s="2">
        <v>44330</v>
      </c>
      <c r="B1929" s="1">
        <v>18.809999999999999</v>
      </c>
      <c r="C1929" s="1">
        <v>4173.8500000000004</v>
      </c>
      <c r="D1929" s="1">
        <v>27.18</v>
      </c>
      <c r="E1929" s="1">
        <v>2224.63</v>
      </c>
      <c r="F1929" s="1">
        <v>17.309999999999999</v>
      </c>
      <c r="G1929" s="1">
        <v>80046.37</v>
      </c>
    </row>
    <row r="1930" spans="1:7">
      <c r="A1930" s="2">
        <v>44333</v>
      </c>
      <c r="B1930" s="1">
        <v>19.72</v>
      </c>
      <c r="C1930" s="1">
        <v>4163.29</v>
      </c>
      <c r="D1930" s="1">
        <v>27.98</v>
      </c>
      <c r="E1930" s="1">
        <v>2227.1190000000001</v>
      </c>
      <c r="F1930" s="1">
        <v>17.61</v>
      </c>
      <c r="G1930" s="1">
        <v>79919.839999999997</v>
      </c>
    </row>
    <row r="1931" spans="1:7">
      <c r="A1931" s="2">
        <v>44334</v>
      </c>
      <c r="B1931" s="1">
        <v>21.34</v>
      </c>
      <c r="C1931" s="1">
        <v>4127.83</v>
      </c>
      <c r="D1931" s="1">
        <v>28.93</v>
      </c>
      <c r="E1931" s="1">
        <v>2210.877</v>
      </c>
      <c r="F1931" s="1">
        <v>18.239999999999998</v>
      </c>
      <c r="G1931" s="1">
        <v>79318.460000000006</v>
      </c>
    </row>
    <row r="1932" spans="1:7">
      <c r="A1932" s="2">
        <v>44335</v>
      </c>
      <c r="B1932" s="1">
        <v>22.18</v>
      </c>
      <c r="C1932" s="1">
        <v>4115.68</v>
      </c>
      <c r="D1932" s="1">
        <v>29.88</v>
      </c>
      <c r="E1932" s="1">
        <v>2193.6419999999998</v>
      </c>
      <c r="F1932" s="1">
        <v>19.420000000000002</v>
      </c>
      <c r="G1932" s="1">
        <v>78943.679999999993</v>
      </c>
    </row>
    <row r="1933" spans="1:7">
      <c r="A1933" s="2">
        <v>44336</v>
      </c>
      <c r="B1933" s="1">
        <v>20.67</v>
      </c>
      <c r="C1933" s="1">
        <v>4159.12</v>
      </c>
      <c r="D1933" s="1">
        <v>28.11</v>
      </c>
      <c r="E1933" s="1">
        <v>2207.7600000000002</v>
      </c>
      <c r="F1933" s="1">
        <v>18.28</v>
      </c>
      <c r="G1933" s="1">
        <v>79411.63</v>
      </c>
    </row>
    <row r="1934" spans="1:7">
      <c r="A1934" s="2">
        <v>44337</v>
      </c>
      <c r="B1934" s="1">
        <v>20.149999999999999</v>
      </c>
      <c r="C1934" s="1">
        <v>4155.8599999999997</v>
      </c>
      <c r="D1934" s="1">
        <v>26.46</v>
      </c>
      <c r="E1934" s="1">
        <v>2215.268</v>
      </c>
      <c r="F1934" s="1">
        <v>17.559999999999999</v>
      </c>
      <c r="G1934" s="1">
        <v>79699.820000000007</v>
      </c>
    </row>
    <row r="1935" spans="1:7">
      <c r="A1935" s="2">
        <v>44340</v>
      </c>
      <c r="B1935" s="1">
        <v>18.399999999999999</v>
      </c>
      <c r="C1935" s="1">
        <v>4197.05</v>
      </c>
      <c r="D1935" s="1">
        <v>24.93</v>
      </c>
      <c r="E1935" s="1">
        <v>2227.3380000000002</v>
      </c>
      <c r="F1935" s="1">
        <v>16.88</v>
      </c>
      <c r="G1935" s="1">
        <v>80149.740000000005</v>
      </c>
    </row>
    <row r="1936" spans="1:7">
      <c r="A1936" s="2">
        <v>44341</v>
      </c>
      <c r="B1936" s="1">
        <v>18.84</v>
      </c>
      <c r="C1936" s="1">
        <v>4188.13</v>
      </c>
      <c r="D1936" s="1">
        <v>25.41</v>
      </c>
      <c r="E1936" s="1">
        <v>2205.75</v>
      </c>
      <c r="F1936" s="1">
        <v>16.61</v>
      </c>
      <c r="G1936" s="1">
        <v>79959.77</v>
      </c>
    </row>
    <row r="1937" spans="1:7">
      <c r="A1937" s="2">
        <v>44342</v>
      </c>
      <c r="B1937" s="1">
        <v>17.36</v>
      </c>
      <c r="C1937" s="1">
        <v>4195.99</v>
      </c>
      <c r="D1937" s="1">
        <v>24.2</v>
      </c>
      <c r="E1937" s="1">
        <v>2249.2739999999999</v>
      </c>
      <c r="F1937" s="1">
        <v>15.81</v>
      </c>
      <c r="G1937" s="1">
        <v>79984.460000000006</v>
      </c>
    </row>
    <row r="1938" spans="1:7">
      <c r="A1938" s="2">
        <v>44343</v>
      </c>
      <c r="B1938" s="1">
        <v>16.739999999999998</v>
      </c>
      <c r="C1938" s="1">
        <v>4200.88</v>
      </c>
      <c r="D1938" s="1">
        <v>23.46</v>
      </c>
      <c r="E1938" s="1">
        <v>2273.0729999999999</v>
      </c>
      <c r="F1938" s="1">
        <v>15.46</v>
      </c>
      <c r="G1938" s="1">
        <v>80325.14</v>
      </c>
    </row>
    <row r="1939" spans="1:7">
      <c r="A1939" s="2">
        <v>44344</v>
      </c>
      <c r="B1939" s="1">
        <v>16.760000000000002</v>
      </c>
      <c r="C1939" s="1">
        <v>4204.1099999999997</v>
      </c>
      <c r="D1939" s="1">
        <v>23.26</v>
      </c>
      <c r="E1939" s="1">
        <v>2268.9720000000002</v>
      </c>
      <c r="F1939" s="1">
        <v>14.82</v>
      </c>
      <c r="G1939" s="1">
        <v>80519.360000000001</v>
      </c>
    </row>
    <row r="1940" spans="1:7">
      <c r="A1940" s="2">
        <v>44347</v>
      </c>
      <c r="B1940" s="1">
        <v>16.760000000000002</v>
      </c>
      <c r="C1940" s="1">
        <v>4204.1099999999997</v>
      </c>
      <c r="D1940" s="1">
        <v>23.26</v>
      </c>
      <c r="E1940" s="1">
        <v>2268.9720000000002</v>
      </c>
      <c r="F1940" s="1">
        <v>14.82</v>
      </c>
      <c r="G1940" s="1">
        <v>80519.360000000001</v>
      </c>
    </row>
    <row r="1941" spans="1:7">
      <c r="A1941" s="2">
        <v>44348</v>
      </c>
      <c r="B1941" s="1">
        <v>17.899999999999999</v>
      </c>
      <c r="C1941" s="1">
        <v>4202.04</v>
      </c>
      <c r="D1941" s="1">
        <v>23.98</v>
      </c>
      <c r="E1941" s="1">
        <v>2294.7420000000002</v>
      </c>
      <c r="F1941" s="1">
        <v>17.95</v>
      </c>
      <c r="G1941" s="1">
        <v>80626.3</v>
      </c>
    </row>
    <row r="1942" spans="1:7">
      <c r="A1942" s="2">
        <v>44349</v>
      </c>
      <c r="B1942" s="1">
        <v>17.48</v>
      </c>
      <c r="C1942" s="1">
        <v>4208.12</v>
      </c>
      <c r="D1942" s="1">
        <v>24.54</v>
      </c>
      <c r="E1942" s="1">
        <v>2297.8339999999998</v>
      </c>
      <c r="F1942" s="1">
        <v>15.3</v>
      </c>
      <c r="G1942" s="1">
        <v>80710.070000000007</v>
      </c>
    </row>
    <row r="1943" spans="1:7">
      <c r="A1943" s="2">
        <v>44350</v>
      </c>
      <c r="B1943" s="1">
        <v>18.04</v>
      </c>
      <c r="C1943" s="1">
        <v>4192.8500000000004</v>
      </c>
      <c r="D1943" s="1">
        <v>25.45</v>
      </c>
      <c r="E1943" s="1">
        <v>2279.248</v>
      </c>
      <c r="F1943" s="1">
        <v>15.88</v>
      </c>
      <c r="G1943" s="1">
        <v>80655.64</v>
      </c>
    </row>
    <row r="1944" spans="1:7">
      <c r="A1944" s="2">
        <v>44351</v>
      </c>
      <c r="B1944" s="1">
        <v>16.420000000000002</v>
      </c>
      <c r="C1944" s="1">
        <v>4229.8900000000003</v>
      </c>
      <c r="D1944" s="1">
        <v>22.82</v>
      </c>
      <c r="E1944" s="1">
        <v>2286.4119999999998</v>
      </c>
      <c r="F1944" s="1">
        <v>14.84</v>
      </c>
      <c r="G1944" s="1">
        <v>81073.990000000005</v>
      </c>
    </row>
    <row r="1945" spans="1:7">
      <c r="A1945" s="2">
        <v>44354</v>
      </c>
      <c r="B1945" s="1">
        <v>16.420000000000002</v>
      </c>
      <c r="C1945" s="1">
        <v>4226.5200000000004</v>
      </c>
      <c r="D1945" s="1">
        <v>22.59</v>
      </c>
      <c r="E1945" s="1">
        <v>2319.1770000000001</v>
      </c>
      <c r="F1945" s="1">
        <v>15.22</v>
      </c>
      <c r="G1945" s="1">
        <v>80779.73</v>
      </c>
    </row>
    <row r="1946" spans="1:7">
      <c r="A1946" s="2">
        <v>44355</v>
      </c>
      <c r="B1946" s="1">
        <v>17.07</v>
      </c>
      <c r="C1946" s="1">
        <v>4227.26</v>
      </c>
      <c r="D1946" s="1">
        <v>22.62</v>
      </c>
      <c r="E1946" s="1">
        <v>2343.7579999999998</v>
      </c>
      <c r="F1946" s="1">
        <v>15.23</v>
      </c>
      <c r="G1946" s="1">
        <v>80708.78</v>
      </c>
    </row>
    <row r="1947" spans="1:7">
      <c r="A1947" s="2">
        <v>44356</v>
      </c>
      <c r="B1947" s="1">
        <v>17.89</v>
      </c>
      <c r="C1947" s="1">
        <v>4219.55</v>
      </c>
      <c r="D1947" s="1">
        <v>23.98</v>
      </c>
      <c r="E1947" s="1">
        <v>2327.1280000000002</v>
      </c>
      <c r="F1947" s="1">
        <v>15.6</v>
      </c>
      <c r="G1947" s="1">
        <v>80366.14</v>
      </c>
    </row>
    <row r="1948" spans="1:7">
      <c r="A1948" s="2">
        <v>44357</v>
      </c>
      <c r="B1948" s="1">
        <v>16.100000000000001</v>
      </c>
      <c r="C1948" s="1">
        <v>4239.18</v>
      </c>
      <c r="D1948" s="1">
        <v>23.15</v>
      </c>
      <c r="E1948" s="1">
        <v>2311.4090000000001</v>
      </c>
      <c r="F1948" s="1">
        <v>14.78</v>
      </c>
      <c r="G1948" s="1">
        <v>80410.69</v>
      </c>
    </row>
    <row r="1949" spans="1:7">
      <c r="A1949" s="2">
        <v>44358</v>
      </c>
      <c r="B1949" s="1">
        <v>15.65</v>
      </c>
      <c r="C1949" s="1">
        <v>4247.4399999999996</v>
      </c>
      <c r="D1949" s="1">
        <v>22.26</v>
      </c>
      <c r="E1949" s="1">
        <v>2335.808</v>
      </c>
      <c r="F1949" s="1">
        <v>14.14</v>
      </c>
      <c r="G1949" s="1">
        <v>80441.87</v>
      </c>
    </row>
    <row r="1950" spans="1:7">
      <c r="A1950" s="2">
        <v>44361</v>
      </c>
      <c r="B1950" s="1">
        <v>16.39</v>
      </c>
      <c r="C1950" s="1">
        <v>4255.1499999999996</v>
      </c>
      <c r="D1950" s="1">
        <v>22.44</v>
      </c>
      <c r="E1950" s="1">
        <v>2326.145</v>
      </c>
      <c r="F1950" s="1">
        <v>14.43</v>
      </c>
      <c r="G1950" s="1">
        <v>80258</v>
      </c>
    </row>
    <row r="1951" spans="1:7">
      <c r="A1951" s="2">
        <v>44362</v>
      </c>
      <c r="B1951" s="1">
        <v>17.02</v>
      </c>
      <c r="C1951" s="1">
        <v>4246.59</v>
      </c>
      <c r="D1951" s="1">
        <v>23.33</v>
      </c>
      <c r="E1951" s="1">
        <v>2320.0720000000001</v>
      </c>
      <c r="F1951" s="1">
        <v>14.59</v>
      </c>
      <c r="G1951" s="1">
        <v>80037.69</v>
      </c>
    </row>
    <row r="1952" spans="1:7">
      <c r="A1952" s="2">
        <v>44363</v>
      </c>
      <c r="B1952" s="1">
        <v>18.149999999999999</v>
      </c>
      <c r="C1952" s="1">
        <v>4223.7</v>
      </c>
      <c r="D1952" s="1">
        <v>23.52</v>
      </c>
      <c r="E1952" s="1">
        <v>2314.6909999999998</v>
      </c>
      <c r="F1952" s="1">
        <v>15.17</v>
      </c>
      <c r="G1952" s="1">
        <v>79417.77</v>
      </c>
    </row>
    <row r="1953" spans="1:7">
      <c r="A1953" s="2">
        <v>44364</v>
      </c>
      <c r="B1953" s="1">
        <v>17.75</v>
      </c>
      <c r="C1953" s="1">
        <v>4221.8599999999997</v>
      </c>
      <c r="D1953" s="1">
        <v>23.59</v>
      </c>
      <c r="E1953" s="1">
        <v>2287.46</v>
      </c>
      <c r="F1953" s="1">
        <v>15.74</v>
      </c>
      <c r="G1953" s="1">
        <v>78927.210000000006</v>
      </c>
    </row>
    <row r="1954" spans="1:7">
      <c r="A1954" s="2">
        <v>44365</v>
      </c>
      <c r="B1954" s="1">
        <v>20.7</v>
      </c>
      <c r="C1954" s="1">
        <v>4166.45</v>
      </c>
      <c r="D1954" s="1">
        <v>26.51</v>
      </c>
      <c r="E1954" s="1">
        <v>2237.7449999999999</v>
      </c>
      <c r="F1954" s="1">
        <v>19.09</v>
      </c>
      <c r="G1954" s="1">
        <v>77704.88</v>
      </c>
    </row>
    <row r="1955" spans="1:7">
      <c r="A1955" s="2">
        <v>44368</v>
      </c>
      <c r="B1955" s="1">
        <v>17.89</v>
      </c>
      <c r="C1955" s="1">
        <v>4224.79</v>
      </c>
      <c r="D1955" s="1">
        <v>24.09</v>
      </c>
      <c r="E1955" s="1">
        <v>2286.0929999999998</v>
      </c>
      <c r="F1955" s="1">
        <v>17.13</v>
      </c>
      <c r="G1955" s="1">
        <v>79074.78</v>
      </c>
    </row>
    <row r="1956" spans="1:7">
      <c r="A1956" s="2">
        <v>44369</v>
      </c>
      <c r="B1956" s="1">
        <v>16.66</v>
      </c>
      <c r="C1956" s="1">
        <v>4246.4399999999996</v>
      </c>
      <c r="D1956" s="1">
        <v>22.76</v>
      </c>
      <c r="E1956" s="1">
        <v>2295.9479999999999</v>
      </c>
      <c r="F1956" s="1">
        <v>16.34</v>
      </c>
      <c r="G1956" s="1">
        <v>79234.92</v>
      </c>
    </row>
    <row r="1957" spans="1:7">
      <c r="A1957" s="2">
        <v>44370</v>
      </c>
      <c r="B1957" s="1">
        <v>16.32</v>
      </c>
      <c r="C1957" s="1">
        <v>4241.84</v>
      </c>
      <c r="D1957" s="1">
        <v>22.4</v>
      </c>
      <c r="E1957" s="1">
        <v>2303.4690000000001</v>
      </c>
      <c r="F1957" s="1">
        <v>16.260000000000002</v>
      </c>
      <c r="G1957" s="1">
        <v>79068.41</v>
      </c>
    </row>
    <row r="1958" spans="1:7">
      <c r="A1958" s="2">
        <v>44371</v>
      </c>
      <c r="B1958" s="1">
        <v>15.97</v>
      </c>
      <c r="C1958" s="1">
        <v>4266.49</v>
      </c>
      <c r="D1958" s="1">
        <v>21.7</v>
      </c>
      <c r="E1958" s="1">
        <v>2333.6219999999998</v>
      </c>
      <c r="F1958" s="1">
        <v>15.33</v>
      </c>
      <c r="G1958" s="1">
        <v>79821.36</v>
      </c>
    </row>
    <row r="1959" spans="1:7">
      <c r="A1959" s="2">
        <v>44372</v>
      </c>
      <c r="B1959" s="1">
        <v>15.62</v>
      </c>
      <c r="C1959" s="1">
        <v>4280.7</v>
      </c>
      <c r="D1959" s="1">
        <v>21.17</v>
      </c>
      <c r="E1959" s="1">
        <v>2334.3960000000002</v>
      </c>
      <c r="F1959" s="1">
        <v>14.49</v>
      </c>
      <c r="G1959" s="1">
        <v>80374.61</v>
      </c>
    </row>
    <row r="1960" spans="1:7">
      <c r="A1960" s="2">
        <v>44375</v>
      </c>
      <c r="B1960" s="1">
        <v>15.76</v>
      </c>
      <c r="C1960" s="1">
        <v>4290.6099999999997</v>
      </c>
      <c r="D1960" s="1">
        <v>21.89</v>
      </c>
      <c r="E1960" s="1">
        <v>2322.3359999999998</v>
      </c>
      <c r="F1960" s="1">
        <v>15.11</v>
      </c>
      <c r="G1960" s="1">
        <v>80023.149999999994</v>
      </c>
    </row>
    <row r="1961" spans="1:7">
      <c r="A1961" s="2">
        <v>44376</v>
      </c>
      <c r="B1961" s="1">
        <v>16.02</v>
      </c>
      <c r="C1961" s="1">
        <v>4291.8</v>
      </c>
      <c r="D1961" s="1">
        <v>22.45</v>
      </c>
      <c r="E1961" s="1">
        <v>2308.837</v>
      </c>
      <c r="F1961" s="1">
        <v>15.32</v>
      </c>
      <c r="G1961" s="1">
        <v>80044.2</v>
      </c>
    </row>
    <row r="1962" spans="1:7">
      <c r="A1962" s="2">
        <v>44377</v>
      </c>
      <c r="B1962" s="1">
        <v>15.83</v>
      </c>
      <c r="C1962" s="1">
        <v>4297.5</v>
      </c>
      <c r="D1962" s="1">
        <v>22.29</v>
      </c>
      <c r="E1962" s="1">
        <v>2310.549</v>
      </c>
      <c r="F1962" s="1">
        <v>14.76</v>
      </c>
      <c r="G1962" s="1">
        <v>80534.899999999994</v>
      </c>
    </row>
    <row r="1963" spans="1:7">
      <c r="A1963" s="2">
        <v>44378</v>
      </c>
      <c r="B1963" s="1">
        <v>15.48</v>
      </c>
      <c r="C1963" s="1">
        <v>4319.9399999999996</v>
      </c>
      <c r="D1963" s="1">
        <v>21.88</v>
      </c>
      <c r="E1963" s="1">
        <v>2329.3589999999999</v>
      </c>
      <c r="F1963" s="1">
        <v>14.06</v>
      </c>
      <c r="G1963" s="1">
        <v>80847.33</v>
      </c>
    </row>
    <row r="1964" spans="1:7">
      <c r="A1964" s="2">
        <v>44379</v>
      </c>
      <c r="B1964" s="1">
        <v>15.07</v>
      </c>
      <c r="C1964" s="1">
        <v>4352.34</v>
      </c>
      <c r="D1964" s="1">
        <v>21.57</v>
      </c>
      <c r="E1964" s="1">
        <v>2305.7620000000002</v>
      </c>
      <c r="F1964" s="1">
        <v>13.66</v>
      </c>
      <c r="G1964" s="1">
        <v>81223.570000000007</v>
      </c>
    </row>
    <row r="1965" spans="1:7">
      <c r="A1965" s="2">
        <v>44382</v>
      </c>
      <c r="B1965" s="1">
        <v>15.07</v>
      </c>
      <c r="C1965" s="1">
        <v>4352.34</v>
      </c>
      <c r="D1965" s="1">
        <v>21.57</v>
      </c>
      <c r="E1965" s="1">
        <v>2305.7620000000002</v>
      </c>
      <c r="F1965" s="1">
        <v>13.66</v>
      </c>
      <c r="G1965" s="1">
        <v>81223.570000000007</v>
      </c>
    </row>
    <row r="1966" spans="1:7">
      <c r="A1966" s="2">
        <v>44383</v>
      </c>
      <c r="B1966" s="1">
        <v>16.440000000000001</v>
      </c>
      <c r="C1966" s="1">
        <v>4343.54</v>
      </c>
      <c r="D1966" s="1">
        <v>24.28</v>
      </c>
      <c r="E1966" s="1">
        <v>2274.502</v>
      </c>
      <c r="F1966" s="1">
        <v>17.89</v>
      </c>
      <c r="G1966" s="1">
        <v>80735.63</v>
      </c>
    </row>
    <row r="1967" spans="1:7">
      <c r="A1967" s="2">
        <v>44384</v>
      </c>
      <c r="B1967" s="1">
        <v>16.2</v>
      </c>
      <c r="C1967" s="1">
        <v>4358.13</v>
      </c>
      <c r="D1967" s="1">
        <v>24.84</v>
      </c>
      <c r="E1967" s="1">
        <v>2252.8470000000002</v>
      </c>
      <c r="F1967" s="1">
        <v>14.27</v>
      </c>
      <c r="G1967" s="1">
        <v>80979.45</v>
      </c>
    </row>
    <row r="1968" spans="1:7">
      <c r="A1968" s="2">
        <v>44385</v>
      </c>
      <c r="B1968" s="1">
        <v>19</v>
      </c>
      <c r="C1968" s="1">
        <v>4320.82</v>
      </c>
      <c r="D1968" s="1">
        <v>26.9</v>
      </c>
      <c r="E1968" s="1">
        <v>2231.6770000000001</v>
      </c>
      <c r="F1968" s="1">
        <v>17.34</v>
      </c>
      <c r="G1968" s="1">
        <v>80382.320000000007</v>
      </c>
    </row>
    <row r="1969" spans="1:7">
      <c r="A1969" s="2">
        <v>44386</v>
      </c>
      <c r="B1969" s="1">
        <v>16.18</v>
      </c>
      <c r="C1969" s="1">
        <v>4369.55</v>
      </c>
      <c r="D1969" s="1">
        <v>23.67</v>
      </c>
      <c r="E1969" s="1">
        <v>2280.0050000000001</v>
      </c>
      <c r="F1969" s="1">
        <v>12.45</v>
      </c>
      <c r="G1969" s="1">
        <v>81429.039999999994</v>
      </c>
    </row>
    <row r="1970" spans="1:7">
      <c r="A1970" s="2">
        <v>44389</v>
      </c>
      <c r="B1970" s="1">
        <v>16.170000000000002</v>
      </c>
      <c r="C1970" s="1">
        <v>4384.63</v>
      </c>
      <c r="D1970" s="1">
        <v>23.45</v>
      </c>
      <c r="E1970" s="1">
        <v>2281.8249999999998</v>
      </c>
      <c r="F1970" s="1">
        <v>14.86</v>
      </c>
      <c r="G1970" s="1">
        <v>81723.320000000007</v>
      </c>
    </row>
    <row r="1971" spans="1:7">
      <c r="A1971" s="2">
        <v>44390</v>
      </c>
      <c r="B1971" s="1">
        <v>17.12</v>
      </c>
      <c r="C1971" s="1">
        <v>4369.21</v>
      </c>
      <c r="D1971" s="1">
        <v>24.88</v>
      </c>
      <c r="E1971" s="1">
        <v>2238.864</v>
      </c>
      <c r="F1971" s="1">
        <v>2.71</v>
      </c>
      <c r="G1971" s="1">
        <v>81472.55</v>
      </c>
    </row>
    <row r="1972" spans="1:7">
      <c r="A1972" s="2">
        <v>44391</v>
      </c>
      <c r="B1972" s="1">
        <v>16.329999999999998</v>
      </c>
      <c r="C1972" s="1">
        <v>4374.3</v>
      </c>
      <c r="D1972" s="1">
        <v>25.54</v>
      </c>
      <c r="E1972" s="1">
        <v>2202.3580000000002</v>
      </c>
      <c r="F1972" s="1">
        <v>15.51</v>
      </c>
      <c r="G1972" s="1">
        <v>81576.33</v>
      </c>
    </row>
    <row r="1973" spans="1:7">
      <c r="A1973" s="2">
        <v>44392</v>
      </c>
      <c r="B1973" s="1">
        <v>17.010000000000002</v>
      </c>
      <c r="C1973" s="1">
        <v>4360.03</v>
      </c>
      <c r="D1973" s="1">
        <v>25.37</v>
      </c>
      <c r="E1973" s="1">
        <v>2190.2930000000001</v>
      </c>
      <c r="F1973" s="1">
        <v>15.47</v>
      </c>
      <c r="G1973" s="1">
        <v>81701.95</v>
      </c>
    </row>
    <row r="1974" spans="1:7">
      <c r="A1974" s="2">
        <v>44393</v>
      </c>
      <c r="B1974" s="1">
        <v>18.45</v>
      </c>
      <c r="C1974" s="1">
        <v>4327.16</v>
      </c>
      <c r="D1974" s="1">
        <v>26.44</v>
      </c>
      <c r="E1974" s="1">
        <v>2163.2379999999998</v>
      </c>
      <c r="F1974" s="1">
        <v>15.3</v>
      </c>
      <c r="G1974" s="1">
        <v>81003.31</v>
      </c>
    </row>
    <row r="1975" spans="1:7">
      <c r="A1975" s="2">
        <v>44396</v>
      </c>
      <c r="B1975" s="1">
        <v>22.5</v>
      </c>
      <c r="C1975" s="1">
        <v>4258.49</v>
      </c>
      <c r="D1975" s="1">
        <v>30.3</v>
      </c>
      <c r="E1975" s="1">
        <v>2130.6799999999998</v>
      </c>
      <c r="F1975" s="1">
        <v>21.27</v>
      </c>
      <c r="G1975" s="1">
        <v>79325.460000000006</v>
      </c>
    </row>
    <row r="1976" spans="1:7">
      <c r="A1976" s="2">
        <v>44397</v>
      </c>
      <c r="B1976" s="1">
        <v>19.73</v>
      </c>
      <c r="C1976" s="1">
        <v>4323.0600000000004</v>
      </c>
      <c r="D1976" s="1">
        <v>26.96</v>
      </c>
      <c r="E1976" s="1">
        <v>2194.2979999999998</v>
      </c>
      <c r="F1976" s="1">
        <v>18.97</v>
      </c>
      <c r="G1976" s="1">
        <v>80609.990000000005</v>
      </c>
    </row>
    <row r="1977" spans="1:7">
      <c r="A1977" s="2">
        <v>44398</v>
      </c>
      <c r="B1977" s="1">
        <v>17.91</v>
      </c>
      <c r="C1977" s="1">
        <v>4358.6899999999996</v>
      </c>
      <c r="D1977" s="1">
        <v>25.69</v>
      </c>
      <c r="E1977" s="1">
        <v>2234.0419999999999</v>
      </c>
      <c r="F1977" s="1">
        <v>17.91</v>
      </c>
      <c r="G1977" s="1">
        <v>81278.02</v>
      </c>
    </row>
    <row r="1978" spans="1:7">
      <c r="A1978" s="2">
        <v>44399</v>
      </c>
      <c r="B1978" s="1">
        <v>17.690000000000001</v>
      </c>
      <c r="C1978" s="1">
        <v>4367.4799999999996</v>
      </c>
      <c r="D1978" s="1">
        <v>26.39</v>
      </c>
      <c r="E1978" s="1">
        <v>2199.4749999999999</v>
      </c>
      <c r="F1978" s="1">
        <v>17.48</v>
      </c>
      <c r="G1978" s="1">
        <v>81350.600000000006</v>
      </c>
    </row>
    <row r="1979" spans="1:7">
      <c r="A1979" s="2">
        <v>44400</v>
      </c>
      <c r="B1979" s="1">
        <v>17.2</v>
      </c>
      <c r="C1979" s="1">
        <v>4411.79</v>
      </c>
      <c r="D1979" s="1">
        <v>25.12</v>
      </c>
      <c r="E1979" s="1">
        <v>2209.6489999999999</v>
      </c>
      <c r="F1979" s="1">
        <v>19.73</v>
      </c>
      <c r="G1979" s="1">
        <v>81907.070000000007</v>
      </c>
    </row>
    <row r="1980" spans="1:7">
      <c r="A1980" s="2">
        <v>44403</v>
      </c>
      <c r="B1980" s="1">
        <v>17.579999999999998</v>
      </c>
      <c r="C1980" s="1">
        <v>4422.3</v>
      </c>
      <c r="D1980" s="1">
        <v>26.05</v>
      </c>
      <c r="E1980" s="1">
        <v>2216.9209999999998</v>
      </c>
      <c r="F1980" s="1">
        <v>17.55</v>
      </c>
      <c r="G1980" s="1">
        <v>82100.41</v>
      </c>
    </row>
    <row r="1981" spans="1:7">
      <c r="A1981" s="2">
        <v>44404</v>
      </c>
      <c r="B1981" s="1">
        <v>19.36</v>
      </c>
      <c r="C1981" s="1">
        <v>4401.46</v>
      </c>
      <c r="D1981" s="1">
        <v>27.45</v>
      </c>
      <c r="E1981" s="1">
        <v>2191.8330000000001</v>
      </c>
      <c r="F1981" s="1">
        <v>18.88</v>
      </c>
      <c r="G1981" s="1">
        <v>81900</v>
      </c>
    </row>
    <row r="1982" spans="1:7">
      <c r="A1982" s="2">
        <v>44405</v>
      </c>
      <c r="B1982" s="1">
        <v>18.309999999999999</v>
      </c>
      <c r="C1982" s="1">
        <v>4400.6400000000003</v>
      </c>
      <c r="D1982" s="1">
        <v>25.96</v>
      </c>
      <c r="E1982" s="1">
        <v>2224.9569999999999</v>
      </c>
      <c r="F1982" s="1">
        <v>17.89</v>
      </c>
      <c r="G1982" s="1">
        <v>81601.919999999998</v>
      </c>
    </row>
    <row r="1983" spans="1:7">
      <c r="A1983" s="2">
        <v>44406</v>
      </c>
      <c r="B1983" s="1">
        <v>17.7</v>
      </c>
      <c r="C1983" s="1">
        <v>4419.1499999999996</v>
      </c>
      <c r="D1983" s="1">
        <v>25</v>
      </c>
      <c r="E1983" s="1">
        <v>2240.029</v>
      </c>
      <c r="F1983" s="1">
        <v>17.11</v>
      </c>
      <c r="G1983" s="1">
        <v>81960.75</v>
      </c>
    </row>
    <row r="1984" spans="1:7">
      <c r="A1984" s="2">
        <v>44407</v>
      </c>
      <c r="B1984" s="1">
        <v>18.239999999999998</v>
      </c>
      <c r="C1984" s="1">
        <v>4395.26</v>
      </c>
      <c r="D1984" s="1">
        <v>25.79</v>
      </c>
      <c r="E1984" s="1">
        <v>2226.2460000000001</v>
      </c>
      <c r="F1984" s="1">
        <v>17.88</v>
      </c>
      <c r="G1984" s="1">
        <v>81612.53</v>
      </c>
    </row>
    <row r="1985" spans="1:7">
      <c r="A1985" s="2">
        <v>44410</v>
      </c>
      <c r="B1985" s="1">
        <v>19.46</v>
      </c>
      <c r="C1985" s="1">
        <v>4387.16</v>
      </c>
      <c r="D1985" s="1">
        <v>27.54</v>
      </c>
      <c r="E1985" s="1">
        <v>2215.4949999999999</v>
      </c>
      <c r="F1985" s="1">
        <v>18.54</v>
      </c>
      <c r="G1985" s="1">
        <v>81385.210000000006</v>
      </c>
    </row>
    <row r="1986" spans="1:7">
      <c r="A1986" s="2">
        <v>44411</v>
      </c>
      <c r="B1986" s="1">
        <v>18.04</v>
      </c>
      <c r="C1986" s="1">
        <v>4423.1499999999996</v>
      </c>
      <c r="D1986" s="1">
        <v>26.24</v>
      </c>
      <c r="E1986" s="1">
        <v>2223.5810000000001</v>
      </c>
      <c r="F1986" s="1">
        <v>17.52</v>
      </c>
      <c r="G1986" s="1">
        <v>82035.199999999997</v>
      </c>
    </row>
    <row r="1987" spans="1:7">
      <c r="A1987" s="2">
        <v>44412</v>
      </c>
      <c r="B1987" s="1">
        <v>17.97</v>
      </c>
      <c r="C1987" s="1">
        <v>4402.66</v>
      </c>
      <c r="D1987" s="1">
        <v>26.65</v>
      </c>
      <c r="E1987" s="1">
        <v>2196.3220000000001</v>
      </c>
      <c r="F1987" s="1">
        <v>17.96</v>
      </c>
      <c r="G1987" s="1">
        <v>81278.929999999993</v>
      </c>
    </row>
    <row r="1988" spans="1:7">
      <c r="A1988" s="2">
        <v>44413</v>
      </c>
      <c r="B1988" s="1">
        <v>17.28</v>
      </c>
      <c r="C1988" s="1">
        <v>4429.1000000000004</v>
      </c>
      <c r="D1988" s="1">
        <v>25.67</v>
      </c>
      <c r="E1988" s="1">
        <v>2236.0070000000001</v>
      </c>
      <c r="F1988" s="1">
        <v>16.93</v>
      </c>
      <c r="G1988" s="1">
        <v>81918.73</v>
      </c>
    </row>
    <row r="1989" spans="1:7">
      <c r="A1989" s="2">
        <v>44414</v>
      </c>
      <c r="B1989" s="1">
        <v>16.149999999999999</v>
      </c>
      <c r="C1989" s="1">
        <v>4436.5200000000004</v>
      </c>
      <c r="D1989" s="1">
        <v>24.6</v>
      </c>
      <c r="E1989" s="1">
        <v>2247.761</v>
      </c>
      <c r="F1989" s="1">
        <v>16.39</v>
      </c>
      <c r="G1989" s="1">
        <v>82259.12</v>
      </c>
    </row>
    <row r="1990" spans="1:7">
      <c r="A1990" s="2">
        <v>44417</v>
      </c>
      <c r="B1990" s="1">
        <v>16.72</v>
      </c>
      <c r="C1990" s="1">
        <v>4432.3500000000004</v>
      </c>
      <c r="D1990" s="1">
        <v>25.55</v>
      </c>
      <c r="E1990" s="1">
        <v>2234.808</v>
      </c>
      <c r="F1990" s="1">
        <v>17.32</v>
      </c>
      <c r="G1990" s="1">
        <v>82035.16</v>
      </c>
    </row>
    <row r="1991" spans="1:7">
      <c r="A1991" s="2">
        <v>44418</v>
      </c>
      <c r="B1991" s="1">
        <v>16.79</v>
      </c>
      <c r="C1991" s="1">
        <v>4436.75</v>
      </c>
      <c r="D1991" s="1">
        <v>25.59</v>
      </c>
      <c r="E1991" s="1">
        <v>2239.3629999999998</v>
      </c>
      <c r="F1991" s="1">
        <v>17.170000000000002</v>
      </c>
      <c r="G1991" s="1">
        <v>82415.679999999993</v>
      </c>
    </row>
    <row r="1992" spans="1:7">
      <c r="A1992" s="2">
        <v>44419</v>
      </c>
      <c r="B1992" s="1">
        <v>16.059999999999999</v>
      </c>
      <c r="C1992" s="1">
        <v>4447.7</v>
      </c>
      <c r="D1992" s="1">
        <v>25</v>
      </c>
      <c r="E1992" s="1">
        <v>2250.3429999999998</v>
      </c>
      <c r="F1992" s="1">
        <v>16.329999999999998</v>
      </c>
      <c r="G1992" s="1">
        <v>82930.53</v>
      </c>
    </row>
    <row r="1993" spans="1:7">
      <c r="A1993" s="2">
        <v>44420</v>
      </c>
      <c r="B1993" s="1">
        <v>15.59</v>
      </c>
      <c r="C1993" s="1">
        <v>4460.83</v>
      </c>
      <c r="D1993" s="1">
        <v>24.18</v>
      </c>
      <c r="E1993" s="1">
        <v>2244.0729999999999</v>
      </c>
      <c r="F1993" s="1">
        <v>15.79</v>
      </c>
      <c r="G1993" s="1">
        <v>82993</v>
      </c>
    </row>
    <row r="1994" spans="1:7">
      <c r="A1994" s="2">
        <v>44421</v>
      </c>
      <c r="B1994" s="1">
        <v>15.45</v>
      </c>
      <c r="C1994" s="1">
        <v>4468</v>
      </c>
      <c r="D1994" s="1">
        <v>23.82</v>
      </c>
      <c r="E1994" s="1">
        <v>2223.1080000000002</v>
      </c>
      <c r="F1994" s="1">
        <v>15.77</v>
      </c>
      <c r="G1994" s="1">
        <v>83029.320000000007</v>
      </c>
    </row>
    <row r="1995" spans="1:7">
      <c r="A1995" s="2">
        <v>44424</v>
      </c>
      <c r="B1995" s="1">
        <v>16.12</v>
      </c>
      <c r="C1995" s="1">
        <v>4479.71</v>
      </c>
      <c r="D1995" s="1">
        <v>24.38</v>
      </c>
      <c r="E1995" s="1">
        <v>2203.415</v>
      </c>
      <c r="F1995" s="1">
        <v>16.510000000000002</v>
      </c>
      <c r="G1995" s="1">
        <v>83313.62</v>
      </c>
    </row>
    <row r="1996" spans="1:7">
      <c r="A1996" s="2">
        <v>44425</v>
      </c>
      <c r="B1996" s="1">
        <v>17.91</v>
      </c>
      <c r="C1996" s="1">
        <v>4448.08</v>
      </c>
      <c r="D1996" s="1">
        <v>26.75</v>
      </c>
      <c r="E1996" s="1">
        <v>2177.1729999999998</v>
      </c>
      <c r="F1996" s="1">
        <v>17.91</v>
      </c>
      <c r="G1996" s="1">
        <v>82653.850000000006</v>
      </c>
    </row>
    <row r="1997" spans="1:7">
      <c r="A1997" s="2">
        <v>44426</v>
      </c>
      <c r="B1997" s="1">
        <v>21.57</v>
      </c>
      <c r="C1997" s="1">
        <v>4400.2700000000004</v>
      </c>
      <c r="D1997" s="1">
        <v>28.22</v>
      </c>
      <c r="E1997" s="1">
        <v>2158.7800000000002</v>
      </c>
      <c r="F1997" s="1">
        <v>20.41</v>
      </c>
      <c r="G1997" s="1">
        <v>81788.37</v>
      </c>
    </row>
    <row r="1998" spans="1:7">
      <c r="A1998" s="2">
        <v>44427</v>
      </c>
      <c r="B1998" s="1">
        <v>21.67</v>
      </c>
      <c r="C1998" s="1">
        <v>4405.8</v>
      </c>
      <c r="D1998" s="1">
        <v>29.37</v>
      </c>
      <c r="E1998" s="1">
        <v>2132.42</v>
      </c>
      <c r="F1998" s="1">
        <v>19.55</v>
      </c>
      <c r="G1998" s="1">
        <v>81640.009999999995</v>
      </c>
    </row>
    <row r="1999" spans="1:7">
      <c r="A1999" s="2">
        <v>44428</v>
      </c>
      <c r="B1999" s="1">
        <v>18.559999999999999</v>
      </c>
      <c r="C1999" s="1">
        <v>4441.67</v>
      </c>
      <c r="D1999" s="1">
        <v>26.5</v>
      </c>
      <c r="E1999" s="1">
        <v>2167.6</v>
      </c>
      <c r="F1999" s="1">
        <v>18.600000000000001</v>
      </c>
      <c r="G1999" s="1">
        <v>82191.47</v>
      </c>
    </row>
    <row r="2000" spans="1:7">
      <c r="A2000" s="2">
        <v>44431</v>
      </c>
      <c r="B2000" s="1">
        <v>17.149999999999999</v>
      </c>
      <c r="C2000" s="1">
        <v>4479.53</v>
      </c>
      <c r="D2000" s="1">
        <v>24.54</v>
      </c>
      <c r="E2000" s="1">
        <v>2208.2950000000001</v>
      </c>
      <c r="F2000" s="1">
        <v>16.57</v>
      </c>
      <c r="G2000" s="1">
        <v>82712.429999999993</v>
      </c>
    </row>
    <row r="2001" spans="1:7">
      <c r="A2001" s="2">
        <v>44432</v>
      </c>
      <c r="B2001" s="1">
        <v>17.22</v>
      </c>
      <c r="C2001" s="1">
        <v>4486.2299999999996</v>
      </c>
      <c r="D2001" s="1">
        <v>24.72</v>
      </c>
      <c r="E2001" s="1">
        <v>2230.9059999999999</v>
      </c>
      <c r="F2001" s="1">
        <v>16.12</v>
      </c>
      <c r="G2001" s="1">
        <v>82783.94</v>
      </c>
    </row>
    <row r="2002" spans="1:7">
      <c r="A2002" s="2">
        <v>44433</v>
      </c>
      <c r="B2002" s="1">
        <v>16.79</v>
      </c>
      <c r="C2002" s="1">
        <v>4496.1899999999996</v>
      </c>
      <c r="D2002" s="1">
        <v>24.27</v>
      </c>
      <c r="E2002" s="1">
        <v>2239.2689999999998</v>
      </c>
      <c r="F2002" s="1">
        <v>15.48</v>
      </c>
      <c r="G2002" s="1">
        <v>82875.789999999994</v>
      </c>
    </row>
    <row r="2003" spans="1:7">
      <c r="A2003" s="2">
        <v>44434</v>
      </c>
      <c r="B2003" s="1">
        <v>18.84</v>
      </c>
      <c r="C2003" s="1">
        <v>4470</v>
      </c>
      <c r="D2003" s="1">
        <v>25.72</v>
      </c>
      <c r="E2003" s="1">
        <v>2213.9789999999998</v>
      </c>
      <c r="F2003" s="1">
        <v>17.21</v>
      </c>
      <c r="G2003" s="1">
        <v>82425.47</v>
      </c>
    </row>
    <row r="2004" spans="1:7">
      <c r="A2004" s="2">
        <v>44435</v>
      </c>
      <c r="B2004" s="1">
        <v>16.39</v>
      </c>
      <c r="C2004" s="1">
        <v>4509.37</v>
      </c>
      <c r="D2004" s="1">
        <v>23.65</v>
      </c>
      <c r="E2004" s="1">
        <v>2277.1509999999998</v>
      </c>
      <c r="F2004" s="1">
        <v>15.07</v>
      </c>
      <c r="G2004" s="1">
        <v>82997.77</v>
      </c>
    </row>
    <row r="2005" spans="1:7">
      <c r="A2005" s="2">
        <v>44438</v>
      </c>
      <c r="B2005" s="1">
        <v>16.190000000000001</v>
      </c>
      <c r="C2005" s="1">
        <v>4528.79</v>
      </c>
      <c r="D2005" s="1">
        <v>24.06</v>
      </c>
      <c r="E2005" s="1">
        <v>2265.9899999999998</v>
      </c>
      <c r="F2005" s="1">
        <v>14.98</v>
      </c>
      <c r="G2005" s="1">
        <v>82877.55</v>
      </c>
    </row>
    <row r="2006" spans="1:7">
      <c r="A2006" s="2">
        <v>44439</v>
      </c>
      <c r="B2006" s="1">
        <v>16.48</v>
      </c>
      <c r="C2006" s="1">
        <v>4522.68</v>
      </c>
      <c r="D2006" s="1">
        <v>23.92</v>
      </c>
      <c r="E2006" s="1">
        <v>2273.7739999999999</v>
      </c>
      <c r="F2006" s="1">
        <v>14.88</v>
      </c>
      <c r="G2006" s="1">
        <v>82836.710000000006</v>
      </c>
    </row>
    <row r="2007" spans="1:7">
      <c r="A2007" s="2">
        <v>44440</v>
      </c>
      <c r="B2007" s="1">
        <v>16.11</v>
      </c>
      <c r="C2007" s="1">
        <v>4524.09</v>
      </c>
      <c r="D2007" s="1">
        <v>23.81</v>
      </c>
      <c r="E2007" s="1">
        <v>2287.0590000000002</v>
      </c>
      <c r="F2007" s="1">
        <v>14.97</v>
      </c>
      <c r="G2007" s="1">
        <v>82749.259999999995</v>
      </c>
    </row>
    <row r="2008" spans="1:7">
      <c r="A2008" s="2">
        <v>44441</v>
      </c>
      <c r="B2008" s="1">
        <v>16.41</v>
      </c>
      <c r="C2008" s="1">
        <v>4536.95</v>
      </c>
      <c r="D2008" s="1">
        <v>23.68</v>
      </c>
      <c r="E2008" s="1">
        <v>2304.0169999999998</v>
      </c>
      <c r="F2008" s="1">
        <v>14.78</v>
      </c>
      <c r="G2008" s="1">
        <v>83056.899999999994</v>
      </c>
    </row>
    <row r="2009" spans="1:7">
      <c r="A2009" s="2">
        <v>44442</v>
      </c>
      <c r="B2009" s="1">
        <v>16.41</v>
      </c>
      <c r="C2009" s="1">
        <v>4535.43</v>
      </c>
      <c r="D2009" s="1">
        <v>23.61</v>
      </c>
      <c r="E2009" s="1">
        <v>2292.0479999999998</v>
      </c>
      <c r="F2009" s="1">
        <v>14.56</v>
      </c>
      <c r="G2009" s="1">
        <v>82881.78</v>
      </c>
    </row>
    <row r="2010" spans="1:7">
      <c r="A2010" s="2">
        <v>44445</v>
      </c>
      <c r="B2010" s="1">
        <v>16.41</v>
      </c>
      <c r="C2010" s="1">
        <v>4535.43</v>
      </c>
      <c r="D2010" s="1">
        <v>23.61</v>
      </c>
      <c r="E2010" s="1">
        <v>2292.0479999999998</v>
      </c>
      <c r="F2010" s="1">
        <v>14.56</v>
      </c>
      <c r="G2010" s="1">
        <v>82881.78</v>
      </c>
    </row>
    <row r="2011" spans="1:7">
      <c r="A2011" s="2">
        <v>44446</v>
      </c>
      <c r="B2011" s="1">
        <v>18.14</v>
      </c>
      <c r="C2011" s="1">
        <v>4520.03</v>
      </c>
      <c r="D2011" s="1">
        <v>25.26</v>
      </c>
      <c r="E2011" s="1">
        <v>2275.6109999999999</v>
      </c>
      <c r="F2011" s="1">
        <v>15.49</v>
      </c>
      <c r="G2011" s="1">
        <v>82251.23</v>
      </c>
    </row>
    <row r="2012" spans="1:7">
      <c r="A2012" s="2">
        <v>44447</v>
      </c>
      <c r="B2012" s="1">
        <v>17.96</v>
      </c>
      <c r="C2012" s="1">
        <v>4514.07</v>
      </c>
      <c r="D2012" s="1">
        <v>25.83</v>
      </c>
      <c r="E2012" s="1">
        <v>2249.7260000000001</v>
      </c>
      <c r="F2012" s="1">
        <v>16.73</v>
      </c>
      <c r="G2012" s="1">
        <v>82089.69</v>
      </c>
    </row>
    <row r="2013" spans="1:7">
      <c r="A2013" s="2">
        <v>44448</v>
      </c>
      <c r="B2013" s="1">
        <v>18.8</v>
      </c>
      <c r="C2013" s="1">
        <v>4493.28</v>
      </c>
      <c r="D2013" s="1">
        <v>26.31</v>
      </c>
      <c r="E2013" s="1">
        <v>2249.1289999999999</v>
      </c>
      <c r="F2013" s="1">
        <v>17.21</v>
      </c>
      <c r="G2013" s="1">
        <v>81747.8</v>
      </c>
    </row>
    <row r="2014" spans="1:7">
      <c r="A2014" s="2">
        <v>44449</v>
      </c>
      <c r="B2014" s="1">
        <v>20.95</v>
      </c>
      <c r="C2014" s="1">
        <v>4458.58</v>
      </c>
      <c r="D2014" s="1">
        <v>28.29</v>
      </c>
      <c r="E2014" s="1">
        <v>2227.5459999999998</v>
      </c>
      <c r="F2014" s="1">
        <v>17.98</v>
      </c>
      <c r="G2014" s="1">
        <v>81133.490000000005</v>
      </c>
    </row>
    <row r="2015" spans="1:7">
      <c r="A2015" s="2">
        <v>44452</v>
      </c>
      <c r="B2015" s="1">
        <v>19.37</v>
      </c>
      <c r="C2015" s="1">
        <v>4468.7299999999996</v>
      </c>
      <c r="D2015" s="1">
        <v>27.38</v>
      </c>
      <c r="E2015" s="1">
        <v>2240.7840000000001</v>
      </c>
      <c r="F2015" s="1">
        <v>17.52</v>
      </c>
      <c r="G2015" s="1">
        <v>81747.509999999995</v>
      </c>
    </row>
    <row r="2016" spans="1:7">
      <c r="A2016" s="2">
        <v>44453</v>
      </c>
      <c r="B2016" s="1">
        <v>19.46</v>
      </c>
      <c r="C2016" s="1">
        <v>4443.05</v>
      </c>
      <c r="D2016" s="1">
        <v>28.03</v>
      </c>
      <c r="E2016" s="1">
        <v>2209.9850000000001</v>
      </c>
      <c r="F2016" s="1">
        <v>18.72</v>
      </c>
      <c r="G2016" s="1">
        <v>81079.320000000007</v>
      </c>
    </row>
    <row r="2017" spans="1:7">
      <c r="A2017" s="2">
        <v>44454</v>
      </c>
      <c r="B2017" s="1">
        <v>18.18</v>
      </c>
      <c r="C2017" s="1">
        <v>4480.7</v>
      </c>
      <c r="D2017" s="1">
        <v>25.99</v>
      </c>
      <c r="E2017" s="1">
        <v>2234.4479999999999</v>
      </c>
      <c r="F2017" s="1">
        <v>17.36</v>
      </c>
      <c r="G2017" s="1">
        <v>81634.63</v>
      </c>
    </row>
    <row r="2018" spans="1:7">
      <c r="A2018" s="2">
        <v>44455</v>
      </c>
      <c r="B2018" s="1">
        <v>18.690000000000001</v>
      </c>
      <c r="C2018" s="1">
        <v>4473.75</v>
      </c>
      <c r="D2018" s="1">
        <v>25.28</v>
      </c>
      <c r="E2018" s="1">
        <v>2232.9110000000001</v>
      </c>
      <c r="F2018" s="1">
        <v>17.59</v>
      </c>
      <c r="G2018" s="1">
        <v>81486.73</v>
      </c>
    </row>
    <row r="2019" spans="1:7">
      <c r="A2019" s="2">
        <v>44456</v>
      </c>
      <c r="B2019" s="1">
        <v>20.81</v>
      </c>
      <c r="C2019" s="1">
        <v>4432.99</v>
      </c>
      <c r="D2019" s="1">
        <v>26.43</v>
      </c>
      <c r="E2019" s="1">
        <v>2236.8710000000001</v>
      </c>
      <c r="F2019" s="1">
        <v>18.809999999999999</v>
      </c>
      <c r="G2019" s="1">
        <v>81096.45</v>
      </c>
    </row>
    <row r="2020" spans="1:7">
      <c r="A2020" s="2">
        <v>44459</v>
      </c>
      <c r="B2020" s="1">
        <v>25.71</v>
      </c>
      <c r="C2020" s="1">
        <v>4357.7299999999996</v>
      </c>
      <c r="D2020" s="1">
        <v>30.88</v>
      </c>
      <c r="E2020" s="1">
        <v>2182.2020000000002</v>
      </c>
      <c r="F2020" s="1">
        <v>23.78</v>
      </c>
      <c r="G2020" s="1">
        <v>79655.75</v>
      </c>
    </row>
    <row r="2021" spans="1:7">
      <c r="A2021" s="2">
        <v>44460</v>
      </c>
      <c r="B2021" s="1">
        <v>24.36</v>
      </c>
      <c r="C2021" s="1">
        <v>4354.1899999999996</v>
      </c>
      <c r="D2021" s="1">
        <v>29.99</v>
      </c>
      <c r="E2021" s="1">
        <v>2186.183</v>
      </c>
      <c r="F2021" s="1">
        <v>23.12</v>
      </c>
      <c r="G2021" s="1">
        <v>79537.03</v>
      </c>
    </row>
    <row r="2022" spans="1:7">
      <c r="A2022" s="2">
        <v>44461</v>
      </c>
      <c r="B2022" s="1">
        <v>20.87</v>
      </c>
      <c r="C2022" s="1">
        <v>4395.6400000000003</v>
      </c>
      <c r="D2022" s="1">
        <v>27.27</v>
      </c>
      <c r="E2022" s="1">
        <v>2218.5610000000001</v>
      </c>
      <c r="F2022" s="1">
        <v>20.059999999999999</v>
      </c>
      <c r="G2022" s="1">
        <v>80330.710000000006</v>
      </c>
    </row>
    <row r="2023" spans="1:7">
      <c r="A2023" s="2">
        <v>44462</v>
      </c>
      <c r="B2023" s="1">
        <v>18.63</v>
      </c>
      <c r="C2023" s="1">
        <v>4448.9799999999996</v>
      </c>
      <c r="D2023" s="1">
        <v>25.18</v>
      </c>
      <c r="E2023" s="1">
        <v>2259.0410000000002</v>
      </c>
      <c r="F2023" s="1">
        <v>17.899999999999999</v>
      </c>
      <c r="G2023" s="1">
        <v>81518.38</v>
      </c>
    </row>
    <row r="2024" spans="1:7">
      <c r="A2024" s="2">
        <v>44463</v>
      </c>
      <c r="B2024" s="1">
        <v>17.75</v>
      </c>
      <c r="C2024" s="1">
        <v>4455.4799999999996</v>
      </c>
      <c r="D2024" s="1">
        <v>24.61</v>
      </c>
      <c r="E2024" s="1">
        <v>2248.0700000000002</v>
      </c>
      <c r="F2024" s="1">
        <v>17.39</v>
      </c>
      <c r="G2024" s="1">
        <v>81596.19</v>
      </c>
    </row>
    <row r="2025" spans="1:7">
      <c r="A2025" s="2">
        <v>44466</v>
      </c>
      <c r="B2025" s="1">
        <v>18.760000000000002</v>
      </c>
      <c r="C2025" s="1">
        <v>4443.1099999999997</v>
      </c>
      <c r="D2025" s="1">
        <v>24.73</v>
      </c>
      <c r="E2025" s="1">
        <v>2281.0030000000002</v>
      </c>
      <c r="F2025" s="1">
        <v>18.399999999999999</v>
      </c>
      <c r="G2025" s="1">
        <v>81763.539999999994</v>
      </c>
    </row>
    <row r="2026" spans="1:7">
      <c r="A2026" s="2">
        <v>44467</v>
      </c>
      <c r="B2026" s="1">
        <v>23.25</v>
      </c>
      <c r="C2026" s="1">
        <v>4352.63</v>
      </c>
      <c r="D2026" s="1">
        <v>28.2</v>
      </c>
      <c r="E2026" s="1">
        <v>2229.7779999999998</v>
      </c>
      <c r="F2026" s="1">
        <v>21.73</v>
      </c>
      <c r="G2026" s="1">
        <v>80428.44</v>
      </c>
    </row>
    <row r="2027" spans="1:7">
      <c r="A2027" s="2">
        <v>44468</v>
      </c>
      <c r="B2027" s="1">
        <v>22.56</v>
      </c>
      <c r="C2027" s="1">
        <v>4359.46</v>
      </c>
      <c r="D2027" s="1">
        <v>27.75</v>
      </c>
      <c r="E2027" s="1">
        <v>2225.308</v>
      </c>
      <c r="F2027" s="1">
        <v>21.57</v>
      </c>
      <c r="G2027" s="1">
        <v>80641.179999999993</v>
      </c>
    </row>
    <row r="2028" spans="1:7">
      <c r="A2028" s="2">
        <v>44469</v>
      </c>
      <c r="B2028" s="1">
        <v>23.14</v>
      </c>
      <c r="C2028" s="1">
        <v>4307.54</v>
      </c>
      <c r="D2028" s="1">
        <v>28.89</v>
      </c>
      <c r="E2028" s="1">
        <v>2204.3719999999998</v>
      </c>
      <c r="F2028" s="1">
        <v>23.14</v>
      </c>
      <c r="G2028" s="1">
        <v>79359.02</v>
      </c>
    </row>
    <row r="2029" spans="1:7">
      <c r="A2029" s="2">
        <v>44470</v>
      </c>
      <c r="B2029" s="1">
        <v>21.15</v>
      </c>
      <c r="C2029" s="1">
        <v>4357.04</v>
      </c>
      <c r="D2029" s="1">
        <v>26.83</v>
      </c>
      <c r="E2029" s="1">
        <v>2241.6320000000001</v>
      </c>
      <c r="F2029" s="1">
        <v>20.64</v>
      </c>
      <c r="G2029" s="1">
        <v>80490.5</v>
      </c>
    </row>
    <row r="2030" spans="1:7">
      <c r="A2030" s="2">
        <v>44473</v>
      </c>
      <c r="B2030" s="1">
        <v>22.96</v>
      </c>
      <c r="C2030" s="1">
        <v>4300.46</v>
      </c>
      <c r="D2030" s="1">
        <v>28.53</v>
      </c>
      <c r="E2030" s="1">
        <v>2217.4699999999998</v>
      </c>
      <c r="F2030" s="1">
        <v>22.85</v>
      </c>
      <c r="G2030" s="1">
        <v>79737.570000000007</v>
      </c>
    </row>
    <row r="2031" spans="1:7">
      <c r="A2031" s="2">
        <v>44474</v>
      </c>
      <c r="B2031" s="1">
        <v>21.3</v>
      </c>
      <c r="C2031" s="1">
        <v>4345.72</v>
      </c>
      <c r="D2031" s="1">
        <v>26.65</v>
      </c>
      <c r="E2031" s="1">
        <v>2228.3580000000002</v>
      </c>
      <c r="F2031" s="1">
        <v>21.85</v>
      </c>
      <c r="G2031" s="1">
        <v>80484.070000000007</v>
      </c>
    </row>
    <row r="2032" spans="1:7">
      <c r="A2032" s="2">
        <v>44475</v>
      </c>
      <c r="B2032" s="1">
        <v>21</v>
      </c>
      <c r="C2032" s="1">
        <v>4363.55</v>
      </c>
      <c r="D2032" s="1">
        <v>26.39</v>
      </c>
      <c r="E2032" s="1">
        <v>2214.9580000000001</v>
      </c>
      <c r="F2032" s="1">
        <v>21.33</v>
      </c>
      <c r="G2032" s="1">
        <v>80724.039999999994</v>
      </c>
    </row>
    <row r="2033" spans="1:7">
      <c r="A2033" s="2">
        <v>44476</v>
      </c>
      <c r="B2033" s="1">
        <v>19.54</v>
      </c>
      <c r="C2033" s="1">
        <v>4399.76</v>
      </c>
      <c r="D2033" s="1">
        <v>24.34</v>
      </c>
      <c r="E2033" s="1">
        <v>2250.0940000000001</v>
      </c>
      <c r="F2033" s="1">
        <v>19.829999999999998</v>
      </c>
      <c r="G2033" s="1">
        <v>81533.23</v>
      </c>
    </row>
    <row r="2034" spans="1:7">
      <c r="A2034" s="2">
        <v>44477</v>
      </c>
      <c r="B2034" s="1">
        <v>18.77</v>
      </c>
      <c r="C2034" s="1">
        <v>4391.34</v>
      </c>
      <c r="D2034" s="1">
        <v>24.01</v>
      </c>
      <c r="E2034" s="1">
        <v>2233.0889999999999</v>
      </c>
      <c r="F2034" s="1">
        <v>19.34</v>
      </c>
      <c r="G2034" s="1">
        <v>81512.84</v>
      </c>
    </row>
    <row r="2035" spans="1:7">
      <c r="A2035" s="2">
        <v>44480</v>
      </c>
      <c r="B2035" s="1">
        <v>20</v>
      </c>
      <c r="C2035" s="1">
        <v>4361.1899999999996</v>
      </c>
      <c r="D2035" s="1">
        <v>23.85</v>
      </c>
      <c r="E2035" s="1">
        <v>2220.6410000000001</v>
      </c>
      <c r="F2035" s="1">
        <v>19.16</v>
      </c>
      <c r="G2035" s="1">
        <v>80925.91</v>
      </c>
    </row>
    <row r="2036" spans="1:7">
      <c r="A2036" s="2">
        <v>44481</v>
      </c>
      <c r="B2036" s="1">
        <v>19.850000000000001</v>
      </c>
      <c r="C2036" s="1">
        <v>4350.6499999999996</v>
      </c>
      <c r="D2036" s="1">
        <v>23.41</v>
      </c>
      <c r="E2036" s="1">
        <v>2234.2710000000002</v>
      </c>
      <c r="F2036" s="1">
        <v>18.940000000000001</v>
      </c>
      <c r="G2036" s="1">
        <v>80649.740000000005</v>
      </c>
    </row>
    <row r="2037" spans="1:7">
      <c r="A2037" s="2">
        <v>44482</v>
      </c>
      <c r="B2037" s="1">
        <v>18.64</v>
      </c>
      <c r="C2037" s="1">
        <v>4363.8</v>
      </c>
      <c r="D2037" s="1">
        <v>22.6</v>
      </c>
      <c r="E2037" s="1">
        <v>2241.9679999999998</v>
      </c>
      <c r="F2037" s="1">
        <v>17.79</v>
      </c>
      <c r="G2037" s="1">
        <v>80648.509999999995</v>
      </c>
    </row>
    <row r="2038" spans="1:7">
      <c r="A2038" s="2">
        <v>44483</v>
      </c>
      <c r="B2038" s="1">
        <v>16.86</v>
      </c>
      <c r="C2038" s="1">
        <v>4438.26</v>
      </c>
      <c r="D2038" s="1">
        <v>20.68</v>
      </c>
      <c r="E2038" s="1">
        <v>2274.1770000000001</v>
      </c>
      <c r="F2038" s="1">
        <v>15.53</v>
      </c>
      <c r="G2038" s="1">
        <v>81902.990000000005</v>
      </c>
    </row>
    <row r="2039" spans="1:7">
      <c r="A2039" s="2">
        <v>44484</v>
      </c>
      <c r="B2039" s="1">
        <v>16.3</v>
      </c>
      <c r="C2039" s="1">
        <v>4471.37</v>
      </c>
      <c r="D2039" s="1">
        <v>21.48</v>
      </c>
      <c r="E2039" s="1">
        <v>2265.654</v>
      </c>
      <c r="F2039" s="1">
        <v>14.9</v>
      </c>
      <c r="G2039" s="1">
        <v>82799.600000000006</v>
      </c>
    </row>
    <row r="2040" spans="1:7">
      <c r="A2040" s="2">
        <v>44487</v>
      </c>
      <c r="B2040" s="1">
        <v>16.309999999999999</v>
      </c>
      <c r="C2040" s="1">
        <v>4486.46</v>
      </c>
      <c r="D2040" s="1">
        <v>21.27</v>
      </c>
      <c r="E2040" s="1">
        <v>2267.8429999999998</v>
      </c>
      <c r="F2040" s="1">
        <v>16.07</v>
      </c>
      <c r="G2040" s="1">
        <v>82714.81</v>
      </c>
    </row>
    <row r="2041" spans="1:7">
      <c r="A2041" s="2">
        <v>44488</v>
      </c>
      <c r="B2041" s="1">
        <v>15.7</v>
      </c>
      <c r="C2041" s="1">
        <v>4519.63</v>
      </c>
      <c r="D2041" s="1">
        <v>20.87</v>
      </c>
      <c r="E2041" s="1">
        <v>2275.9140000000002</v>
      </c>
      <c r="F2041" s="1">
        <v>15.23</v>
      </c>
      <c r="G2041" s="1">
        <v>83180.95</v>
      </c>
    </row>
    <row r="2042" spans="1:7">
      <c r="A2042" s="2">
        <v>44489</v>
      </c>
      <c r="B2042" s="1">
        <v>15.49</v>
      </c>
      <c r="C2042" s="1">
        <v>4536.1899999999996</v>
      </c>
      <c r="D2042" s="1">
        <v>20.5</v>
      </c>
      <c r="E2042" s="1">
        <v>2289.7649999999999</v>
      </c>
      <c r="F2042" s="1">
        <v>14.97</v>
      </c>
      <c r="G2042" s="1">
        <v>83537.59</v>
      </c>
    </row>
    <row r="2043" spans="1:7">
      <c r="A2043" s="2">
        <v>44490</v>
      </c>
      <c r="B2043" s="1">
        <v>15.01</v>
      </c>
      <c r="C2043" s="1">
        <v>4549.78</v>
      </c>
      <c r="D2043" s="1">
        <v>20.34</v>
      </c>
      <c r="E2043" s="1">
        <v>2296.1849999999999</v>
      </c>
      <c r="F2043" s="1">
        <v>14.41</v>
      </c>
      <c r="G2043" s="1">
        <v>83536.350000000006</v>
      </c>
    </row>
    <row r="2044" spans="1:7">
      <c r="A2044" s="2">
        <v>44491</v>
      </c>
      <c r="B2044" s="1">
        <v>15.43</v>
      </c>
      <c r="C2044" s="1">
        <v>4544.8999999999996</v>
      </c>
      <c r="D2044" s="1">
        <v>20.48</v>
      </c>
      <c r="E2044" s="1">
        <v>2291.2660000000001</v>
      </c>
      <c r="F2044" s="1">
        <v>14.94</v>
      </c>
      <c r="G2044" s="1">
        <v>83726.98</v>
      </c>
    </row>
    <row r="2045" spans="1:7">
      <c r="A2045" s="2">
        <v>44494</v>
      </c>
      <c r="B2045" s="1">
        <v>15.24</v>
      </c>
      <c r="C2045" s="1">
        <v>4566.4799999999996</v>
      </c>
      <c r="D2045" s="1">
        <v>20.84</v>
      </c>
      <c r="E2045" s="1">
        <v>2312.64</v>
      </c>
      <c r="F2045" s="1">
        <v>15.34</v>
      </c>
      <c r="G2045" s="1">
        <v>83877.48</v>
      </c>
    </row>
    <row r="2046" spans="1:7">
      <c r="A2046" s="2">
        <v>44495</v>
      </c>
      <c r="B2046" s="1">
        <v>15.98</v>
      </c>
      <c r="C2046" s="1">
        <v>4574.79</v>
      </c>
      <c r="D2046" s="1">
        <v>21.15</v>
      </c>
      <c r="E2046" s="1">
        <v>2296.0749999999998</v>
      </c>
      <c r="F2046" s="1">
        <v>16</v>
      </c>
      <c r="G2046" s="1">
        <v>83914.4</v>
      </c>
    </row>
    <row r="2047" spans="1:7">
      <c r="A2047" s="2">
        <v>44496</v>
      </c>
      <c r="B2047" s="1">
        <v>16.98</v>
      </c>
      <c r="C2047" s="1">
        <v>4551.68</v>
      </c>
      <c r="D2047" s="1">
        <v>22.71</v>
      </c>
      <c r="E2047" s="1">
        <v>2252.491</v>
      </c>
      <c r="F2047" s="1">
        <v>16.079999999999998</v>
      </c>
      <c r="G2047" s="1">
        <v>83289.710000000006</v>
      </c>
    </row>
    <row r="2048" spans="1:7">
      <c r="A2048" s="2">
        <v>44497</v>
      </c>
      <c r="B2048" s="1">
        <v>16.53</v>
      </c>
      <c r="C2048" s="1">
        <v>4596.42</v>
      </c>
      <c r="D2048" s="1">
        <v>21.92</v>
      </c>
      <c r="E2048" s="1">
        <v>2297.9789999999998</v>
      </c>
      <c r="F2048" s="1">
        <v>15.42</v>
      </c>
      <c r="G2048" s="1">
        <v>83852.44</v>
      </c>
    </row>
    <row r="2049" spans="1:7">
      <c r="A2049" s="2">
        <v>44498</v>
      </c>
      <c r="B2049" s="1">
        <v>16.260000000000002</v>
      </c>
      <c r="C2049" s="1">
        <v>4605.38</v>
      </c>
      <c r="D2049" s="1">
        <v>22.08</v>
      </c>
      <c r="E2049" s="1">
        <v>2297.1909999999998</v>
      </c>
      <c r="F2049" s="1">
        <v>15.76</v>
      </c>
      <c r="G2049" s="1">
        <v>84061.5</v>
      </c>
    </row>
    <row r="2050" spans="1:7">
      <c r="A2050" s="2">
        <v>44501</v>
      </c>
      <c r="B2050" s="1">
        <v>16.41</v>
      </c>
      <c r="C2050" s="1">
        <v>4613.67</v>
      </c>
      <c r="D2050" s="1">
        <v>23.47</v>
      </c>
      <c r="E2050" s="1">
        <v>2358.1210000000001</v>
      </c>
      <c r="F2050" s="1">
        <v>16.100000000000001</v>
      </c>
      <c r="G2050" s="1">
        <v>84282.76</v>
      </c>
    </row>
    <row r="2051" spans="1:7">
      <c r="A2051" s="2">
        <v>44502</v>
      </c>
      <c r="B2051" s="1">
        <v>16.03</v>
      </c>
      <c r="C2051" s="1">
        <v>4630.6499999999996</v>
      </c>
      <c r="D2051" s="1">
        <v>23.3</v>
      </c>
      <c r="E2051" s="1">
        <v>2361.855</v>
      </c>
      <c r="F2051" s="1">
        <v>15.56</v>
      </c>
      <c r="G2051" s="1">
        <v>84608.47</v>
      </c>
    </row>
    <row r="2052" spans="1:7">
      <c r="A2052" s="2">
        <v>44503</v>
      </c>
      <c r="B2052" s="1">
        <v>15.1</v>
      </c>
      <c r="C2052" s="1">
        <v>4660.57</v>
      </c>
      <c r="D2052" s="1">
        <v>23.16</v>
      </c>
      <c r="E2052" s="1">
        <v>2404.2840000000001</v>
      </c>
      <c r="F2052" s="1">
        <v>14.86</v>
      </c>
      <c r="G2052" s="1">
        <v>84854.76</v>
      </c>
    </row>
    <row r="2053" spans="1:7">
      <c r="A2053" s="2">
        <v>44504</v>
      </c>
      <c r="B2053" s="1">
        <v>15.44</v>
      </c>
      <c r="C2053" s="1">
        <v>4680.0600000000004</v>
      </c>
      <c r="D2053" s="1">
        <v>22.88</v>
      </c>
      <c r="E2053" s="1">
        <v>2402.4319999999998</v>
      </c>
      <c r="F2053" s="1">
        <v>14.65</v>
      </c>
      <c r="G2053" s="1">
        <v>84781.87</v>
      </c>
    </row>
    <row r="2054" spans="1:7">
      <c r="A2054" s="2">
        <v>44505</v>
      </c>
      <c r="B2054" s="1">
        <v>16.48</v>
      </c>
      <c r="C2054" s="1">
        <v>4697.53</v>
      </c>
      <c r="D2054" s="1">
        <v>23.46</v>
      </c>
      <c r="E2054" s="1">
        <v>2437.0830000000001</v>
      </c>
      <c r="F2054" s="1">
        <v>14.65</v>
      </c>
      <c r="G2054" s="1">
        <v>85263.4</v>
      </c>
    </row>
    <row r="2055" spans="1:7">
      <c r="A2055" s="2">
        <v>44508</v>
      </c>
      <c r="B2055" s="1">
        <v>17.22</v>
      </c>
      <c r="C2055" s="1">
        <v>4701.7</v>
      </c>
      <c r="D2055" s="1">
        <v>24.15</v>
      </c>
      <c r="E2055" s="1">
        <v>2442.7420000000002</v>
      </c>
      <c r="F2055" s="1">
        <v>15.76</v>
      </c>
      <c r="G2055" s="1">
        <v>85508.12</v>
      </c>
    </row>
    <row r="2056" spans="1:7">
      <c r="A2056" s="2">
        <v>44509</v>
      </c>
      <c r="B2056" s="1">
        <v>17.78</v>
      </c>
      <c r="C2056" s="1">
        <v>4685.25</v>
      </c>
      <c r="D2056" s="1">
        <v>24.63</v>
      </c>
      <c r="E2056" s="1">
        <v>2427.2919999999999</v>
      </c>
      <c r="F2056" s="1">
        <v>16.579999999999998</v>
      </c>
      <c r="G2056" s="1">
        <v>85270.05</v>
      </c>
    </row>
    <row r="2057" spans="1:7">
      <c r="A2057" s="2">
        <v>44510</v>
      </c>
      <c r="B2057" s="1">
        <v>18.73</v>
      </c>
      <c r="C2057" s="1">
        <v>4646.71</v>
      </c>
      <c r="D2057" s="1">
        <v>25.33</v>
      </c>
      <c r="E2057" s="1">
        <v>2389.5819999999999</v>
      </c>
      <c r="F2057" s="1">
        <v>17.489999999999998</v>
      </c>
      <c r="G2057" s="1">
        <v>84727.47</v>
      </c>
    </row>
    <row r="2058" spans="1:7">
      <c r="A2058" s="2">
        <v>44511</v>
      </c>
      <c r="B2058" s="1">
        <v>17.66</v>
      </c>
      <c r="C2058" s="1">
        <v>4649.2700000000004</v>
      </c>
      <c r="D2058" s="1">
        <v>24.34</v>
      </c>
      <c r="E2058" s="1">
        <v>2409.1439999999998</v>
      </c>
      <c r="F2058" s="1">
        <v>16.28</v>
      </c>
      <c r="G2058" s="1">
        <v>84354.78</v>
      </c>
    </row>
    <row r="2059" spans="1:7">
      <c r="A2059" s="2">
        <v>44512</v>
      </c>
      <c r="B2059" s="1">
        <v>16.29</v>
      </c>
      <c r="C2059" s="1">
        <v>4682.8500000000004</v>
      </c>
      <c r="D2059" s="1">
        <v>23.41</v>
      </c>
      <c r="E2059" s="1">
        <v>2411.7759999999998</v>
      </c>
      <c r="F2059" s="1">
        <v>15.9</v>
      </c>
      <c r="G2059" s="1">
        <v>84782.69</v>
      </c>
    </row>
    <row r="2060" spans="1:7">
      <c r="A2060" s="2">
        <v>44515</v>
      </c>
      <c r="B2060" s="1">
        <v>16.489999999999998</v>
      </c>
      <c r="C2060" s="1">
        <v>4682.8</v>
      </c>
      <c r="D2060" s="1">
        <v>23.58</v>
      </c>
      <c r="E2060" s="1">
        <v>2400.9340000000002</v>
      </c>
      <c r="F2060" s="1">
        <v>15.45</v>
      </c>
      <c r="G2060" s="1">
        <v>84779.75</v>
      </c>
    </row>
    <row r="2061" spans="1:7">
      <c r="A2061" s="2">
        <v>44516</v>
      </c>
      <c r="B2061" s="1">
        <v>16.37</v>
      </c>
      <c r="C2061" s="1">
        <v>4700.8999999999996</v>
      </c>
      <c r="D2061" s="1">
        <v>23.09</v>
      </c>
      <c r="E2061" s="1">
        <v>2405.0239999999999</v>
      </c>
      <c r="F2061" s="1">
        <v>14.95</v>
      </c>
      <c r="G2061" s="1">
        <v>84908.42</v>
      </c>
    </row>
    <row r="2062" spans="1:7">
      <c r="A2062" s="2">
        <v>44517</v>
      </c>
      <c r="B2062" s="1">
        <v>17.11</v>
      </c>
      <c r="C2062" s="1">
        <v>4688.67</v>
      </c>
      <c r="D2062" s="1">
        <v>24.14</v>
      </c>
      <c r="E2062" s="1">
        <v>2377.0079999999998</v>
      </c>
      <c r="F2062" s="1">
        <v>15.99</v>
      </c>
      <c r="G2062" s="1">
        <v>84442.67</v>
      </c>
    </row>
    <row r="2063" spans="1:7">
      <c r="A2063" s="2">
        <v>44518</v>
      </c>
      <c r="B2063" s="1">
        <v>17.59</v>
      </c>
      <c r="C2063" s="1">
        <v>4704.54</v>
      </c>
      <c r="D2063" s="1">
        <v>24.35</v>
      </c>
      <c r="E2063" s="1">
        <v>2363.5889999999999</v>
      </c>
      <c r="F2063" s="1">
        <v>16.2</v>
      </c>
      <c r="G2063" s="1">
        <v>84324.33</v>
      </c>
    </row>
    <row r="2064" spans="1:7">
      <c r="A2064" s="2">
        <v>44519</v>
      </c>
      <c r="B2064" s="1">
        <v>17.91</v>
      </c>
      <c r="C2064" s="1">
        <v>4697.96</v>
      </c>
      <c r="D2064" s="1">
        <v>24.84</v>
      </c>
      <c r="E2064" s="1">
        <v>2343.1610000000001</v>
      </c>
      <c r="F2064" s="1">
        <v>17.45</v>
      </c>
      <c r="G2064" s="1">
        <v>83692.05</v>
      </c>
    </row>
    <row r="2065" spans="1:7">
      <c r="A2065" s="2">
        <v>44522</v>
      </c>
      <c r="B2065" s="1">
        <v>19.170000000000002</v>
      </c>
      <c r="C2065" s="1">
        <v>4682.9399999999996</v>
      </c>
      <c r="D2065" s="1">
        <v>25.77</v>
      </c>
      <c r="E2065" s="1">
        <v>2331.348</v>
      </c>
      <c r="F2065" s="1">
        <v>17.399999999999999</v>
      </c>
      <c r="G2065" s="1">
        <v>83749.070000000007</v>
      </c>
    </row>
    <row r="2066" spans="1:7">
      <c r="A2066" s="2">
        <v>44523</v>
      </c>
      <c r="B2066" s="1">
        <v>19.38</v>
      </c>
      <c r="C2066" s="1">
        <v>4690.7</v>
      </c>
      <c r="D2066" s="1">
        <v>26.31</v>
      </c>
      <c r="E2066" s="1">
        <v>2327.855</v>
      </c>
      <c r="F2066" s="1">
        <v>17.86</v>
      </c>
      <c r="G2066" s="1">
        <v>84206.52</v>
      </c>
    </row>
    <row r="2067" spans="1:7">
      <c r="A2067" s="2">
        <v>44524</v>
      </c>
      <c r="B2067" s="1">
        <v>18.579999999999998</v>
      </c>
      <c r="C2067" s="1">
        <v>4701.46</v>
      </c>
      <c r="D2067" s="1">
        <v>25.83</v>
      </c>
      <c r="E2067" s="1">
        <v>2331.4589999999998</v>
      </c>
      <c r="F2067" s="1">
        <v>17.5</v>
      </c>
      <c r="G2067" s="1">
        <v>84184.36</v>
      </c>
    </row>
    <row r="2068" spans="1:7">
      <c r="A2068" s="2">
        <v>44525</v>
      </c>
      <c r="B2068" s="1">
        <v>18.579999999999998</v>
      </c>
      <c r="C2068" s="1">
        <v>4701.46</v>
      </c>
      <c r="D2068" s="1">
        <v>25.83</v>
      </c>
      <c r="E2068" s="1">
        <v>2331.4589999999998</v>
      </c>
      <c r="F2068" s="1">
        <v>17.5</v>
      </c>
      <c r="G2068" s="1">
        <v>84184.36</v>
      </c>
    </row>
    <row r="2069" spans="1:7">
      <c r="A2069" s="2">
        <v>44526</v>
      </c>
      <c r="B2069" s="1">
        <v>28.62</v>
      </c>
      <c r="C2069" s="1">
        <v>4594.62</v>
      </c>
      <c r="D2069" s="1">
        <v>39</v>
      </c>
      <c r="E2069" s="1">
        <v>2245.9349999999999</v>
      </c>
      <c r="F2069" s="1">
        <v>24.49</v>
      </c>
      <c r="G2069" s="1">
        <v>82056.39</v>
      </c>
    </row>
    <row r="2070" spans="1:7">
      <c r="A2070" s="2">
        <v>44529</v>
      </c>
      <c r="B2070" s="1">
        <v>22.96</v>
      </c>
      <c r="C2070" s="1">
        <v>4655.2700000000004</v>
      </c>
      <c r="D2070" s="1">
        <v>32.979999999999997</v>
      </c>
      <c r="E2070" s="1">
        <v>2241.9760000000001</v>
      </c>
      <c r="F2070" s="1">
        <v>22.78</v>
      </c>
      <c r="G2070" s="1">
        <v>82623.56</v>
      </c>
    </row>
    <row r="2071" spans="1:7">
      <c r="A2071" s="2">
        <v>44530</v>
      </c>
      <c r="B2071" s="1">
        <v>27.19</v>
      </c>
      <c r="C2071" s="1">
        <v>4567</v>
      </c>
      <c r="D2071" s="1">
        <v>36.54</v>
      </c>
      <c r="E2071" s="1">
        <v>2198.9079999999999</v>
      </c>
      <c r="F2071" s="1">
        <v>26.22</v>
      </c>
      <c r="G2071" s="1">
        <v>81117.73</v>
      </c>
    </row>
    <row r="2072" spans="1:7">
      <c r="A2072" s="2">
        <v>44531</v>
      </c>
      <c r="B2072" s="1">
        <v>31.12</v>
      </c>
      <c r="C2072" s="1">
        <v>4513.04</v>
      </c>
      <c r="D2072" s="1">
        <v>41.92</v>
      </c>
      <c r="E2072" s="1">
        <v>2147.42</v>
      </c>
      <c r="F2072" s="1">
        <v>28.09</v>
      </c>
      <c r="G2072" s="1">
        <v>80088.28</v>
      </c>
    </row>
    <row r="2073" spans="1:7">
      <c r="A2073" s="2">
        <v>44532</v>
      </c>
      <c r="B2073" s="1">
        <v>27.95</v>
      </c>
      <c r="C2073" s="1">
        <v>4577.1000000000004</v>
      </c>
      <c r="D2073" s="1">
        <v>38.979999999999997</v>
      </c>
      <c r="E2073" s="1">
        <v>2206.3330000000001</v>
      </c>
      <c r="F2073" s="1">
        <v>27.81</v>
      </c>
      <c r="G2073" s="1">
        <v>81542.48</v>
      </c>
    </row>
    <row r="2074" spans="1:7">
      <c r="A2074" s="2">
        <v>44533</v>
      </c>
      <c r="B2074" s="1">
        <v>30.67</v>
      </c>
      <c r="C2074" s="1">
        <v>4538.43</v>
      </c>
      <c r="D2074" s="1">
        <v>40.950000000000003</v>
      </c>
      <c r="E2074" s="1">
        <v>2159.31</v>
      </c>
      <c r="F2074" s="1">
        <v>29.85</v>
      </c>
      <c r="G2074" s="1">
        <v>81429.14</v>
      </c>
    </row>
    <row r="2075" spans="1:7">
      <c r="A2075" s="2">
        <v>44536</v>
      </c>
      <c r="B2075" s="1">
        <v>27.18</v>
      </c>
      <c r="C2075" s="1">
        <v>4591.67</v>
      </c>
      <c r="D2075" s="1">
        <v>36.18</v>
      </c>
      <c r="E2075" s="1">
        <v>2203.4789999999998</v>
      </c>
      <c r="F2075" s="1">
        <v>26.5</v>
      </c>
      <c r="G2075" s="1">
        <v>82952.58</v>
      </c>
    </row>
    <row r="2076" spans="1:7">
      <c r="A2076" s="2">
        <v>44537</v>
      </c>
      <c r="B2076" s="1">
        <v>21.89</v>
      </c>
      <c r="C2076" s="1">
        <v>4686.75</v>
      </c>
      <c r="D2076" s="1">
        <v>30.54</v>
      </c>
      <c r="E2076" s="1">
        <v>2253.788</v>
      </c>
      <c r="F2076" s="1">
        <v>22.77</v>
      </c>
      <c r="G2076" s="1">
        <v>84112.07</v>
      </c>
    </row>
    <row r="2077" spans="1:7">
      <c r="A2077" s="2">
        <v>44538</v>
      </c>
      <c r="B2077" s="1">
        <v>19.899999999999999</v>
      </c>
      <c r="C2077" s="1">
        <v>4701.21</v>
      </c>
      <c r="D2077" s="1">
        <v>28.89</v>
      </c>
      <c r="E2077" s="1">
        <v>2271.7060000000001</v>
      </c>
      <c r="F2077" s="1">
        <v>21.46</v>
      </c>
      <c r="G2077" s="1">
        <v>84195.26</v>
      </c>
    </row>
    <row r="2078" spans="1:7">
      <c r="A2078" s="2">
        <v>44539</v>
      </c>
      <c r="B2078" s="1">
        <v>21.58</v>
      </c>
      <c r="C2078" s="1">
        <v>4667.45</v>
      </c>
      <c r="D2078" s="1">
        <v>31.21</v>
      </c>
      <c r="E2078" s="1">
        <v>2220.2049999999999</v>
      </c>
      <c r="F2078" s="1">
        <v>21</v>
      </c>
      <c r="G2078" s="1">
        <v>84217.3</v>
      </c>
    </row>
    <row r="2079" spans="1:7">
      <c r="A2079" s="2">
        <v>44540</v>
      </c>
      <c r="B2079" s="1">
        <v>18.690000000000001</v>
      </c>
      <c r="C2079" s="1">
        <v>4712.0200000000004</v>
      </c>
      <c r="D2079" s="1">
        <v>28.8</v>
      </c>
      <c r="E2079" s="1">
        <v>2211.806</v>
      </c>
      <c r="F2079" s="1">
        <v>18.79</v>
      </c>
      <c r="G2079" s="1">
        <v>84726.8</v>
      </c>
    </row>
    <row r="2080" spans="1:7">
      <c r="A2080" s="2">
        <v>44543</v>
      </c>
      <c r="B2080" s="1">
        <v>20.309999999999999</v>
      </c>
      <c r="C2080" s="1">
        <v>4668.97</v>
      </c>
      <c r="D2080" s="1">
        <v>30.53</v>
      </c>
      <c r="E2080" s="1">
        <v>2180.4949999999999</v>
      </c>
      <c r="F2080" s="1">
        <v>18.71</v>
      </c>
      <c r="G2080" s="1">
        <v>83972.95</v>
      </c>
    </row>
    <row r="2081" spans="1:7">
      <c r="A2081" s="2">
        <v>44544</v>
      </c>
      <c r="B2081" s="1">
        <v>21.89</v>
      </c>
      <c r="C2081" s="1">
        <v>4634.09</v>
      </c>
      <c r="D2081" s="1">
        <v>32.51</v>
      </c>
      <c r="E2081" s="1">
        <v>2159.65</v>
      </c>
      <c r="F2081" s="1">
        <v>20</v>
      </c>
      <c r="G2081" s="1">
        <v>83732.17</v>
      </c>
    </row>
    <row r="2082" spans="1:7">
      <c r="A2082" s="2">
        <v>44545</v>
      </c>
      <c r="B2082" s="1">
        <v>19.29</v>
      </c>
      <c r="C2082" s="1">
        <v>4709.8500000000004</v>
      </c>
      <c r="D2082" s="1">
        <v>29.37</v>
      </c>
      <c r="E2082" s="1">
        <v>2195.2089999999998</v>
      </c>
      <c r="F2082" s="1">
        <v>20.45</v>
      </c>
      <c r="G2082" s="1">
        <v>84635.01</v>
      </c>
    </row>
    <row r="2083" spans="1:7">
      <c r="A2083" s="2">
        <v>44546</v>
      </c>
      <c r="B2083" s="1">
        <v>20.57</v>
      </c>
      <c r="C2083" s="1">
        <v>4668.67</v>
      </c>
      <c r="D2083" s="1">
        <v>31.63</v>
      </c>
      <c r="E2083" s="1">
        <v>2152.4549999999999</v>
      </c>
      <c r="F2083" s="1">
        <v>19.87</v>
      </c>
      <c r="G2083" s="1">
        <v>84564.83</v>
      </c>
    </row>
    <row r="2084" spans="1:7">
      <c r="A2084" s="2">
        <v>44547</v>
      </c>
      <c r="B2084" s="1">
        <v>21.57</v>
      </c>
      <c r="C2084" s="1">
        <v>4620.6400000000003</v>
      </c>
      <c r="D2084" s="1">
        <v>31.99</v>
      </c>
      <c r="E2084" s="1">
        <v>2173.931</v>
      </c>
      <c r="F2084" s="1">
        <v>21.67</v>
      </c>
      <c r="G2084" s="1">
        <v>83311.11</v>
      </c>
    </row>
    <row r="2085" spans="1:7">
      <c r="A2085" s="2">
        <v>44550</v>
      </c>
      <c r="B2085" s="1">
        <v>22.87</v>
      </c>
      <c r="C2085" s="1">
        <v>4568.0200000000004</v>
      </c>
      <c r="D2085" s="1">
        <v>33.35</v>
      </c>
      <c r="E2085" s="1">
        <v>2139.875</v>
      </c>
      <c r="F2085" s="1">
        <v>22.91</v>
      </c>
      <c r="G2085" s="1">
        <v>82290.429999999993</v>
      </c>
    </row>
    <row r="2086" spans="1:7">
      <c r="A2086" s="2">
        <v>44551</v>
      </c>
      <c r="B2086" s="1">
        <v>21.01</v>
      </c>
      <c r="C2086" s="1">
        <v>4649.2299999999996</v>
      </c>
      <c r="D2086" s="1">
        <v>31.33</v>
      </c>
      <c r="E2086" s="1">
        <v>2202.9470000000001</v>
      </c>
      <c r="F2086" s="1">
        <v>20.5</v>
      </c>
      <c r="G2086" s="1">
        <v>83610.91</v>
      </c>
    </row>
    <row r="2087" spans="1:7">
      <c r="A2087" s="2">
        <v>44552</v>
      </c>
      <c r="B2087" s="1">
        <v>18.63</v>
      </c>
      <c r="C2087" s="1">
        <v>4696.5600000000004</v>
      </c>
      <c r="D2087" s="1">
        <v>28.31</v>
      </c>
      <c r="E2087" s="1">
        <v>2221.9029999999998</v>
      </c>
      <c r="F2087" s="1">
        <v>18.09</v>
      </c>
      <c r="G2087" s="1">
        <v>84226.21</v>
      </c>
    </row>
    <row r="2088" spans="1:7">
      <c r="A2088" s="2">
        <v>44553</v>
      </c>
      <c r="B2088" s="1">
        <v>17.96</v>
      </c>
      <c r="C2088" s="1">
        <v>4725.79</v>
      </c>
      <c r="D2088" s="1">
        <v>26.47</v>
      </c>
      <c r="E2088" s="1">
        <v>2241.576</v>
      </c>
      <c r="F2088" s="1">
        <v>17.29</v>
      </c>
      <c r="G2088" s="1">
        <v>84689.51</v>
      </c>
    </row>
    <row r="2089" spans="1:7">
      <c r="A2089" s="2">
        <v>44554</v>
      </c>
      <c r="B2089" s="1">
        <v>17.96</v>
      </c>
      <c r="C2089" s="1">
        <v>4725.79</v>
      </c>
      <c r="D2089" s="1">
        <v>26.47</v>
      </c>
      <c r="E2089" s="1">
        <v>2241.576</v>
      </c>
      <c r="F2089" s="1">
        <v>17.29</v>
      </c>
      <c r="G2089" s="1">
        <v>84689.51</v>
      </c>
    </row>
    <row r="2090" spans="1:7">
      <c r="A2090" s="2">
        <v>44557</v>
      </c>
      <c r="B2090" s="1">
        <v>17.68</v>
      </c>
      <c r="C2090" s="1">
        <v>4791.1899999999996</v>
      </c>
      <c r="D2090" s="1">
        <v>25.33</v>
      </c>
      <c r="E2090" s="1">
        <v>2261.4589999999998</v>
      </c>
      <c r="F2090" s="1">
        <v>17.62</v>
      </c>
      <c r="G2090" s="1">
        <v>85518.28</v>
      </c>
    </row>
    <row r="2091" spans="1:7">
      <c r="A2091" s="2">
        <v>44558</v>
      </c>
      <c r="B2091" s="1">
        <v>17.54</v>
      </c>
      <c r="C2091" s="1">
        <v>4786.3500000000004</v>
      </c>
      <c r="D2091" s="1">
        <v>24.6</v>
      </c>
      <c r="E2091" s="1">
        <v>2246.5050000000001</v>
      </c>
      <c r="F2091" s="1">
        <v>18.13</v>
      </c>
      <c r="G2091" s="1">
        <v>85744.03</v>
      </c>
    </row>
    <row r="2092" spans="1:7">
      <c r="A2092" s="2">
        <v>44559</v>
      </c>
      <c r="B2092" s="1">
        <v>16.95</v>
      </c>
      <c r="C2092" s="1">
        <v>4793.0600000000004</v>
      </c>
      <c r="D2092" s="1">
        <v>23.59</v>
      </c>
      <c r="E2092" s="1">
        <v>2249.2440000000001</v>
      </c>
      <c r="F2092" s="1">
        <v>17.53</v>
      </c>
      <c r="G2092" s="1">
        <v>85957.05</v>
      </c>
    </row>
    <row r="2093" spans="1:7">
      <c r="A2093" s="2">
        <v>44560</v>
      </c>
      <c r="B2093" s="1">
        <v>17.329999999999998</v>
      </c>
      <c r="C2093" s="1">
        <v>4778.7299999999996</v>
      </c>
      <c r="D2093" s="1">
        <v>23.93</v>
      </c>
      <c r="E2093" s="1">
        <v>2248.7930000000001</v>
      </c>
      <c r="F2093" s="1">
        <v>17.7</v>
      </c>
      <c r="G2093" s="1">
        <v>85743.72</v>
      </c>
    </row>
    <row r="2094" spans="1:7">
      <c r="A2094" s="2">
        <v>44561</v>
      </c>
      <c r="B2094" s="1">
        <v>17.22</v>
      </c>
      <c r="C2094" s="1">
        <v>4766.18</v>
      </c>
      <c r="D2094" s="1">
        <v>23.59</v>
      </c>
      <c r="E2094" s="1">
        <v>2245.3130000000001</v>
      </c>
      <c r="F2094" s="1">
        <v>17.57</v>
      </c>
      <c r="G2094" s="1">
        <v>85602.9</v>
      </c>
    </row>
    <row r="2095" spans="1:7">
      <c r="A2095" s="2">
        <v>44564</v>
      </c>
      <c r="B2095" s="1">
        <v>16.600000000000001</v>
      </c>
      <c r="C2095" s="1">
        <v>4796.5600000000004</v>
      </c>
      <c r="D2095" s="1">
        <v>23.41</v>
      </c>
      <c r="E2095" s="1">
        <v>2272.5569999999998</v>
      </c>
      <c r="F2095" s="1">
        <v>17.41</v>
      </c>
      <c r="G2095" s="1">
        <v>86184.19</v>
      </c>
    </row>
    <row r="2096" spans="1:7">
      <c r="A2096" s="2">
        <v>44565</v>
      </c>
      <c r="B2096" s="1">
        <v>16.91</v>
      </c>
      <c r="C2096" s="1">
        <v>4793.54</v>
      </c>
      <c r="D2096" s="1">
        <v>23.29</v>
      </c>
      <c r="E2096" s="1">
        <v>2268.8739999999998</v>
      </c>
      <c r="F2096" s="1">
        <v>17.52</v>
      </c>
      <c r="G2096" s="1">
        <v>86695.46</v>
      </c>
    </row>
    <row r="2097" spans="1:7">
      <c r="A2097" s="2">
        <v>44566</v>
      </c>
      <c r="B2097" s="1">
        <v>19.73</v>
      </c>
      <c r="C2097" s="1">
        <v>4700.58</v>
      </c>
      <c r="D2097" s="1">
        <v>26.6</v>
      </c>
      <c r="E2097" s="1">
        <v>2193.9989999999998</v>
      </c>
      <c r="F2097" s="1">
        <v>19.100000000000001</v>
      </c>
      <c r="G2097" s="1">
        <v>85786.2</v>
      </c>
    </row>
    <row r="2098" spans="1:7">
      <c r="A2098" s="2">
        <v>44567</v>
      </c>
      <c r="B2098" s="1">
        <v>19.61</v>
      </c>
      <c r="C2098" s="1">
        <v>4696.05</v>
      </c>
      <c r="D2098" s="1">
        <v>27.59</v>
      </c>
      <c r="E2098" s="1">
        <v>2206.3719999999998</v>
      </c>
      <c r="F2098" s="1">
        <v>19.87</v>
      </c>
      <c r="G2098" s="1">
        <v>85390.81</v>
      </c>
    </row>
    <row r="2099" spans="1:7">
      <c r="A2099" s="2">
        <v>44568</v>
      </c>
      <c r="B2099" s="1">
        <v>18.760000000000002</v>
      </c>
      <c r="C2099" s="1">
        <v>4677.03</v>
      </c>
      <c r="D2099" s="1">
        <v>26.73</v>
      </c>
      <c r="E2099" s="1">
        <v>2179.81</v>
      </c>
      <c r="F2099" s="1">
        <v>18.68</v>
      </c>
      <c r="G2099" s="1">
        <v>85389.41</v>
      </c>
    </row>
    <row r="2100" spans="1:7">
      <c r="A2100" s="2">
        <v>44571</v>
      </c>
      <c r="B2100" s="1">
        <v>19.399999999999999</v>
      </c>
      <c r="C2100" s="1">
        <v>4670.29</v>
      </c>
      <c r="D2100" s="1">
        <v>27.56</v>
      </c>
      <c r="E2100" s="1">
        <v>2171.15</v>
      </c>
      <c r="F2100" s="1">
        <v>18.73</v>
      </c>
      <c r="G2100" s="1">
        <v>85005.75</v>
      </c>
    </row>
    <row r="2101" spans="1:7">
      <c r="A2101" s="2">
        <v>44572</v>
      </c>
      <c r="B2101" s="1">
        <v>18.41</v>
      </c>
      <c r="C2101" s="1">
        <v>4713.07</v>
      </c>
      <c r="D2101" s="1">
        <v>25.82</v>
      </c>
      <c r="E2101" s="1">
        <v>2194.0030000000002</v>
      </c>
      <c r="F2101" s="1">
        <v>17.27</v>
      </c>
      <c r="G2101" s="1">
        <v>85437.41</v>
      </c>
    </row>
    <row r="2102" spans="1:7">
      <c r="A2102" s="2">
        <v>44573</v>
      </c>
      <c r="B2102" s="1">
        <v>17.62</v>
      </c>
      <c r="C2102" s="1">
        <v>4726.3500000000004</v>
      </c>
      <c r="D2102" s="1">
        <v>24.85</v>
      </c>
      <c r="E2102" s="1">
        <v>2176.0569999999998</v>
      </c>
      <c r="F2102" s="1">
        <v>16.399999999999999</v>
      </c>
      <c r="G2102" s="1">
        <v>85527.66</v>
      </c>
    </row>
    <row r="2103" spans="1:7">
      <c r="A2103" s="2">
        <v>44574</v>
      </c>
      <c r="B2103" s="1">
        <v>20.309999999999999</v>
      </c>
      <c r="C2103" s="1">
        <v>4659.03</v>
      </c>
      <c r="D2103" s="1">
        <v>27.24</v>
      </c>
      <c r="E2103" s="1">
        <v>2159.4369999999999</v>
      </c>
      <c r="F2103" s="1">
        <v>18.37</v>
      </c>
      <c r="G2103" s="1">
        <v>85111.22</v>
      </c>
    </row>
    <row r="2104" spans="1:7">
      <c r="A2104" s="2">
        <v>44575</v>
      </c>
      <c r="B2104" s="1">
        <v>19.190000000000001</v>
      </c>
      <c r="C2104" s="1">
        <v>4662.8500000000004</v>
      </c>
      <c r="D2104" s="1">
        <v>25.84</v>
      </c>
      <c r="E2104" s="1">
        <v>2162.4560000000001</v>
      </c>
      <c r="F2104" s="1">
        <v>17.95</v>
      </c>
      <c r="G2104" s="1">
        <v>84635.6</v>
      </c>
    </row>
    <row r="2105" spans="1:7">
      <c r="A2105" s="2">
        <v>44578</v>
      </c>
      <c r="B2105" s="1">
        <v>19.190000000000001</v>
      </c>
      <c r="C2105" s="1">
        <v>4662.8500000000004</v>
      </c>
      <c r="D2105" s="1">
        <v>25.84</v>
      </c>
      <c r="E2105" s="1">
        <v>2162.4560000000001</v>
      </c>
      <c r="F2105" s="1">
        <v>17.95</v>
      </c>
      <c r="G2105" s="1">
        <v>84635.6</v>
      </c>
    </row>
    <row r="2106" spans="1:7">
      <c r="A2106" s="2">
        <v>44579</v>
      </c>
      <c r="B2106" s="1">
        <v>22.79</v>
      </c>
      <c r="C2106" s="1">
        <v>4577.1099999999997</v>
      </c>
      <c r="D2106" s="1">
        <v>30.59</v>
      </c>
      <c r="E2106" s="1">
        <v>2096.2249999999999</v>
      </c>
      <c r="F2106" s="1">
        <v>21.35</v>
      </c>
      <c r="G2106" s="1">
        <v>83355.08</v>
      </c>
    </row>
    <row r="2107" spans="1:7">
      <c r="A2107" s="2">
        <v>44580</v>
      </c>
      <c r="B2107" s="1">
        <v>23.85</v>
      </c>
      <c r="C2107" s="1">
        <v>4532.76</v>
      </c>
      <c r="D2107" s="1">
        <v>31.56</v>
      </c>
      <c r="E2107" s="1">
        <v>2062.7829999999999</v>
      </c>
      <c r="F2107" s="1">
        <v>21.87</v>
      </c>
      <c r="G2107" s="1">
        <v>82571.44</v>
      </c>
    </row>
    <row r="2108" spans="1:7">
      <c r="A2108" s="2">
        <v>44581</v>
      </c>
      <c r="B2108" s="1">
        <v>25.59</v>
      </c>
      <c r="C2108" s="1">
        <v>4482.7299999999996</v>
      </c>
      <c r="D2108" s="1">
        <v>33.01</v>
      </c>
      <c r="E2108" s="1">
        <v>2024.037</v>
      </c>
      <c r="F2108" s="1">
        <v>23.99</v>
      </c>
      <c r="G2108" s="1">
        <v>81846.52</v>
      </c>
    </row>
    <row r="2109" spans="1:7">
      <c r="A2109" s="2">
        <v>44582</v>
      </c>
      <c r="B2109" s="1">
        <v>28.85</v>
      </c>
      <c r="C2109" s="1">
        <v>4397.9399999999996</v>
      </c>
      <c r="D2109" s="1">
        <v>36.25</v>
      </c>
      <c r="E2109" s="1">
        <v>1987.9179999999999</v>
      </c>
      <c r="F2109" s="1">
        <v>25.49</v>
      </c>
      <c r="G2109" s="1">
        <v>80785.539999999994</v>
      </c>
    </row>
    <row r="2110" spans="1:7">
      <c r="A2110" s="2">
        <v>44585</v>
      </c>
      <c r="B2110" s="1">
        <v>29.9</v>
      </c>
      <c r="C2110" s="1">
        <v>4410.13</v>
      </c>
      <c r="D2110" s="1">
        <v>36.57</v>
      </c>
      <c r="E2110" s="1">
        <v>2033.511</v>
      </c>
      <c r="F2110" s="1">
        <v>26.89</v>
      </c>
      <c r="G2110" s="1">
        <v>81019.25</v>
      </c>
    </row>
    <row r="2111" spans="1:7">
      <c r="A2111" s="2">
        <v>44586</v>
      </c>
      <c r="B2111" s="1">
        <v>31.16</v>
      </c>
      <c r="C2111" s="1">
        <v>4356.45</v>
      </c>
      <c r="D2111" s="1">
        <v>38.22</v>
      </c>
      <c r="E2111" s="1">
        <v>2004.0329999999999</v>
      </c>
      <c r="F2111" s="1">
        <v>28.2</v>
      </c>
      <c r="G2111" s="1">
        <v>80861.84</v>
      </c>
    </row>
    <row r="2112" spans="1:7">
      <c r="A2112" s="2">
        <v>44587</v>
      </c>
      <c r="B2112" s="1">
        <v>31.96</v>
      </c>
      <c r="C2112" s="1">
        <v>4349.93</v>
      </c>
      <c r="D2112" s="1">
        <v>37.46</v>
      </c>
      <c r="E2112" s="1">
        <v>1976.4639999999999</v>
      </c>
      <c r="F2112" s="1">
        <v>29.22</v>
      </c>
      <c r="G2112" s="1">
        <v>80556.19</v>
      </c>
    </row>
    <row r="2113" spans="1:7">
      <c r="A2113" s="2">
        <v>44588</v>
      </c>
      <c r="B2113" s="1">
        <v>30.49</v>
      </c>
      <c r="C2113" s="1">
        <v>4326.51</v>
      </c>
      <c r="D2113" s="1">
        <v>37.26</v>
      </c>
      <c r="E2113" s="1">
        <v>1931.288</v>
      </c>
      <c r="F2113" s="1">
        <v>27.87</v>
      </c>
      <c r="G2113" s="1">
        <v>80538.95</v>
      </c>
    </row>
    <row r="2114" spans="1:7">
      <c r="A2114" s="2">
        <v>44589</v>
      </c>
      <c r="B2114" s="1">
        <v>27.66</v>
      </c>
      <c r="C2114" s="1">
        <v>4431.8500000000004</v>
      </c>
      <c r="D2114" s="1">
        <v>35.229999999999997</v>
      </c>
      <c r="E2114" s="1">
        <v>1968.508</v>
      </c>
      <c r="F2114" s="1">
        <v>24.51</v>
      </c>
      <c r="G2114" s="1">
        <v>81870.3</v>
      </c>
    </row>
    <row r="2115" spans="1:7">
      <c r="A2115" s="2">
        <v>44592</v>
      </c>
      <c r="B2115" s="1">
        <v>24.83</v>
      </c>
      <c r="C2115" s="1">
        <v>4515.55</v>
      </c>
      <c r="D2115" s="1">
        <v>32.94</v>
      </c>
      <c r="E2115" s="1">
        <v>2028.453</v>
      </c>
      <c r="F2115" s="1">
        <v>23.27</v>
      </c>
      <c r="G2115" s="1">
        <v>82828.41</v>
      </c>
    </row>
    <row r="2116" spans="1:7">
      <c r="A2116" s="2">
        <v>44593</v>
      </c>
      <c r="B2116" s="1">
        <v>21.96</v>
      </c>
      <c r="C2116" s="1">
        <v>4546.54</v>
      </c>
      <c r="D2116" s="1">
        <v>29.82</v>
      </c>
      <c r="E2116" s="1">
        <v>2050.7399999999998</v>
      </c>
      <c r="F2116" s="1">
        <v>20.57</v>
      </c>
      <c r="G2116" s="1">
        <v>83472.960000000006</v>
      </c>
    </row>
    <row r="2117" spans="1:7">
      <c r="A2117" s="2">
        <v>44594</v>
      </c>
      <c r="B2117" s="1">
        <v>22.09</v>
      </c>
      <c r="C2117" s="1">
        <v>4589.38</v>
      </c>
      <c r="D2117" s="1">
        <v>29.89</v>
      </c>
      <c r="E2117" s="1">
        <v>2029.5160000000001</v>
      </c>
      <c r="F2117" s="1">
        <v>20.16</v>
      </c>
      <c r="G2117" s="1">
        <v>84001.27</v>
      </c>
    </row>
    <row r="2118" spans="1:7">
      <c r="A2118" s="2">
        <v>44595</v>
      </c>
      <c r="B2118" s="1">
        <v>24.35</v>
      </c>
      <c r="C2118" s="1">
        <v>4477.4399999999996</v>
      </c>
      <c r="D2118" s="1">
        <v>31.78</v>
      </c>
      <c r="E2118" s="1">
        <v>1991.0309999999999</v>
      </c>
      <c r="F2118" s="1">
        <v>22.57</v>
      </c>
      <c r="G2118" s="1">
        <v>82779.62</v>
      </c>
    </row>
    <row r="2119" spans="1:7">
      <c r="A2119" s="2">
        <v>44596</v>
      </c>
      <c r="B2119" s="1">
        <v>23.22</v>
      </c>
      <c r="C2119" s="1">
        <v>4500.53</v>
      </c>
      <c r="D2119" s="1">
        <v>31.2</v>
      </c>
      <c r="E2119" s="1">
        <v>2002.3589999999999</v>
      </c>
      <c r="F2119" s="1">
        <v>21.62</v>
      </c>
      <c r="G2119" s="1">
        <v>82738.210000000006</v>
      </c>
    </row>
    <row r="2120" spans="1:7">
      <c r="A2120" s="2">
        <v>44599</v>
      </c>
      <c r="B2120" s="1">
        <v>22.86</v>
      </c>
      <c r="C2120" s="1">
        <v>4483.87</v>
      </c>
      <c r="D2120" s="1">
        <v>30.34</v>
      </c>
      <c r="E2120" s="1">
        <v>2012.5989999999999</v>
      </c>
      <c r="F2120" s="1">
        <v>21.96</v>
      </c>
      <c r="G2120" s="1">
        <v>82741.47</v>
      </c>
    </row>
    <row r="2121" spans="1:7">
      <c r="A2121" s="2">
        <v>44600</v>
      </c>
      <c r="B2121" s="1">
        <v>21.44</v>
      </c>
      <c r="C2121" s="1">
        <v>4521.54</v>
      </c>
      <c r="D2121" s="1">
        <v>28.66</v>
      </c>
      <c r="E2121" s="1">
        <v>2045.374</v>
      </c>
      <c r="F2121" s="1">
        <v>20.38</v>
      </c>
      <c r="G2121" s="1">
        <v>83617.8</v>
      </c>
    </row>
    <row r="2122" spans="1:7">
      <c r="A2122" s="2">
        <v>44601</v>
      </c>
      <c r="B2122" s="1">
        <v>19.96</v>
      </c>
      <c r="C2122" s="1">
        <v>4587.18</v>
      </c>
      <c r="D2122" s="1">
        <v>27.88</v>
      </c>
      <c r="E2122" s="1">
        <v>2083.4989999999998</v>
      </c>
      <c r="F2122" s="1">
        <v>19.440000000000001</v>
      </c>
      <c r="G2122" s="1">
        <v>84337.63</v>
      </c>
    </row>
    <row r="2123" spans="1:7">
      <c r="A2123" s="2">
        <v>44602</v>
      </c>
      <c r="B2123" s="1">
        <v>23.91</v>
      </c>
      <c r="C2123" s="1">
        <v>4504.08</v>
      </c>
      <c r="D2123" s="1">
        <v>31.25</v>
      </c>
      <c r="E2123" s="1">
        <v>2051.1619999999998</v>
      </c>
      <c r="F2123" s="1">
        <v>22.36</v>
      </c>
      <c r="G2123" s="1">
        <v>83127.58</v>
      </c>
    </row>
    <row r="2124" spans="1:7">
      <c r="A2124" s="2">
        <v>44603</v>
      </c>
      <c r="B2124" s="1">
        <v>27.36</v>
      </c>
      <c r="C2124" s="1">
        <v>4418.6400000000003</v>
      </c>
      <c r="D2124" s="1">
        <v>34.590000000000003</v>
      </c>
      <c r="E2124" s="1">
        <v>2030.146</v>
      </c>
      <c r="F2124" s="1">
        <v>25.67</v>
      </c>
      <c r="G2124" s="1">
        <v>81939.839999999997</v>
      </c>
    </row>
    <row r="2125" spans="1:7">
      <c r="A2125" s="2">
        <v>44606</v>
      </c>
      <c r="B2125" s="1">
        <v>28.33</v>
      </c>
      <c r="C2125" s="1">
        <v>4401.67</v>
      </c>
      <c r="D2125" s="1">
        <v>35.479999999999997</v>
      </c>
      <c r="E2125" s="1">
        <v>2020.787</v>
      </c>
      <c r="F2125" s="1">
        <v>26.88</v>
      </c>
      <c r="G2125" s="1">
        <v>81564.56</v>
      </c>
    </row>
    <row r="2126" spans="1:7">
      <c r="A2126" s="2">
        <v>44607</v>
      </c>
      <c r="B2126" s="1">
        <v>25.7</v>
      </c>
      <c r="C2126" s="1">
        <v>4471.07</v>
      </c>
      <c r="D2126" s="1">
        <v>31.99</v>
      </c>
      <c r="E2126" s="1">
        <v>2076.462</v>
      </c>
      <c r="F2126" s="1">
        <v>23.15</v>
      </c>
      <c r="G2126" s="1">
        <v>82583.990000000005</v>
      </c>
    </row>
    <row r="2127" spans="1:7">
      <c r="A2127" s="2">
        <v>44608</v>
      </c>
      <c r="B2127" s="1">
        <v>24.29</v>
      </c>
      <c r="C2127" s="1">
        <v>4475.01</v>
      </c>
      <c r="D2127" s="1">
        <v>30.68</v>
      </c>
      <c r="E2127" s="1">
        <v>2079.3110000000001</v>
      </c>
      <c r="F2127" s="1">
        <v>22.39</v>
      </c>
      <c r="G2127" s="1">
        <v>82464.83</v>
      </c>
    </row>
    <row r="2128" spans="1:7">
      <c r="A2128" s="2">
        <v>44609</v>
      </c>
      <c r="B2128" s="1">
        <v>28.11</v>
      </c>
      <c r="C2128" s="1">
        <v>4380.26</v>
      </c>
      <c r="D2128" s="1">
        <v>33.520000000000003</v>
      </c>
      <c r="E2128" s="1">
        <v>2028.0920000000001</v>
      </c>
      <c r="F2128" s="1">
        <v>26.1</v>
      </c>
      <c r="G2128" s="1">
        <v>81026.61</v>
      </c>
    </row>
    <row r="2129" spans="1:7">
      <c r="A2129" s="2">
        <v>44610</v>
      </c>
      <c r="B2129" s="1">
        <v>27.75</v>
      </c>
      <c r="C2129" s="1">
        <v>4348.87</v>
      </c>
      <c r="D2129" s="1">
        <v>33.71</v>
      </c>
      <c r="E2129" s="1">
        <v>2009.3330000000001</v>
      </c>
      <c r="F2129" s="1">
        <v>26.08</v>
      </c>
      <c r="G2129" s="1">
        <v>80493.240000000005</v>
      </c>
    </row>
    <row r="2130" spans="1:7">
      <c r="A2130" s="2">
        <v>44613</v>
      </c>
      <c r="B2130" s="1">
        <v>27.75</v>
      </c>
      <c r="C2130" s="1">
        <v>4348.87</v>
      </c>
      <c r="D2130" s="1">
        <v>33.71</v>
      </c>
      <c r="E2130" s="1">
        <v>2009.3330000000001</v>
      </c>
      <c r="F2130" s="1">
        <v>26.08</v>
      </c>
      <c r="G2130" s="1">
        <v>80493.240000000005</v>
      </c>
    </row>
    <row r="2131" spans="1:7">
      <c r="A2131" s="2">
        <v>44614</v>
      </c>
      <c r="B2131" s="1">
        <v>28.81</v>
      </c>
      <c r="C2131" s="1">
        <v>4304.76</v>
      </c>
      <c r="D2131" s="1">
        <v>35.08</v>
      </c>
      <c r="E2131" s="1">
        <v>1980.173</v>
      </c>
      <c r="F2131" s="1">
        <v>26.82</v>
      </c>
      <c r="G2131" s="1">
        <v>79353.42</v>
      </c>
    </row>
    <row r="2132" spans="1:7">
      <c r="A2132" s="2">
        <v>44615</v>
      </c>
      <c r="B2132" s="1">
        <v>31.02</v>
      </c>
      <c r="C2132" s="1">
        <v>4225.5</v>
      </c>
      <c r="D2132" s="1">
        <v>36.43</v>
      </c>
      <c r="E2132" s="1">
        <v>1944.0920000000001</v>
      </c>
      <c r="F2132" s="1">
        <v>27.73</v>
      </c>
      <c r="G2132" s="1">
        <v>78255.48</v>
      </c>
    </row>
    <row r="2133" spans="1:7">
      <c r="A2133" s="2">
        <v>44616</v>
      </c>
      <c r="B2133" s="1">
        <v>30.32</v>
      </c>
      <c r="C2133" s="1">
        <v>4288.7</v>
      </c>
      <c r="D2133" s="1">
        <v>35.25</v>
      </c>
      <c r="E2133" s="1">
        <v>1996.0070000000001</v>
      </c>
      <c r="F2133" s="1">
        <v>27.49</v>
      </c>
      <c r="G2133" s="1">
        <v>78488.210000000006</v>
      </c>
    </row>
    <row r="2134" spans="1:7">
      <c r="A2134" s="2">
        <v>44617</v>
      </c>
      <c r="B2134" s="1">
        <v>27.59</v>
      </c>
      <c r="C2134" s="1">
        <v>4384.6499999999996</v>
      </c>
      <c r="D2134" s="1">
        <v>33.200000000000003</v>
      </c>
      <c r="E2134" s="1">
        <v>2040.9290000000001</v>
      </c>
      <c r="F2134" s="1">
        <v>25.07</v>
      </c>
      <c r="G2134" s="1">
        <v>80471.520000000004</v>
      </c>
    </row>
    <row r="2135" spans="1:7">
      <c r="A2135" s="2">
        <v>44620</v>
      </c>
      <c r="B2135" s="1">
        <v>30.15</v>
      </c>
      <c r="C2135" s="1">
        <v>4373.9399999999996</v>
      </c>
      <c r="D2135" s="1">
        <v>34.71</v>
      </c>
      <c r="E2135" s="1">
        <v>2048.0889999999999</v>
      </c>
      <c r="F2135" s="1">
        <v>27.34</v>
      </c>
      <c r="G2135" s="1">
        <v>80100.44</v>
      </c>
    </row>
    <row r="2136" spans="1:7">
      <c r="A2136" s="2">
        <v>44621</v>
      </c>
      <c r="B2136" s="1">
        <v>33.32</v>
      </c>
      <c r="C2136" s="1">
        <v>4306.26</v>
      </c>
      <c r="D2136" s="1">
        <v>37.14</v>
      </c>
      <c r="E2136" s="1">
        <v>2008.5060000000001</v>
      </c>
      <c r="F2136" s="1">
        <v>30.08</v>
      </c>
      <c r="G2136" s="1">
        <v>78719.12</v>
      </c>
    </row>
    <row r="2137" spans="1:7">
      <c r="A2137" s="2">
        <v>44622</v>
      </c>
      <c r="B2137" s="1">
        <v>30.74</v>
      </c>
      <c r="C2137" s="1">
        <v>4386.54</v>
      </c>
      <c r="D2137" s="1">
        <v>34.76</v>
      </c>
      <c r="E2137" s="1">
        <v>2058.8710000000001</v>
      </c>
      <c r="F2137" s="1">
        <v>26.91</v>
      </c>
      <c r="G2137" s="1">
        <v>80129.19</v>
      </c>
    </row>
    <row r="2138" spans="1:7">
      <c r="A2138" s="2">
        <v>44623</v>
      </c>
      <c r="B2138" s="1">
        <v>30.48</v>
      </c>
      <c r="C2138" s="1">
        <v>4363.49</v>
      </c>
      <c r="D2138" s="1">
        <v>35.03</v>
      </c>
      <c r="E2138" s="1">
        <v>2032.41</v>
      </c>
      <c r="F2138" s="1">
        <v>27.2</v>
      </c>
      <c r="G2138" s="1">
        <v>79900.59</v>
      </c>
    </row>
    <row r="2139" spans="1:7">
      <c r="A2139" s="2">
        <v>44624</v>
      </c>
      <c r="B2139" s="1">
        <v>31.98</v>
      </c>
      <c r="C2139" s="1">
        <v>4328.87</v>
      </c>
      <c r="D2139" s="1">
        <v>36.92</v>
      </c>
      <c r="E2139" s="1">
        <v>2000.9</v>
      </c>
      <c r="F2139" s="1">
        <v>27.91</v>
      </c>
      <c r="G2139" s="1">
        <v>79480.100000000006</v>
      </c>
    </row>
    <row r="2140" spans="1:7">
      <c r="A2140" s="2">
        <v>44627</v>
      </c>
      <c r="B2140" s="1">
        <v>36.450000000000003</v>
      </c>
      <c r="C2140" s="1">
        <v>4201.09</v>
      </c>
      <c r="D2140" s="1">
        <v>41.02</v>
      </c>
      <c r="E2140" s="1">
        <v>1951.329</v>
      </c>
      <c r="F2140" s="1">
        <v>32.07</v>
      </c>
      <c r="G2140" s="1">
        <v>77594.66</v>
      </c>
    </row>
    <row r="2141" spans="1:7">
      <c r="A2141" s="2">
        <v>44628</v>
      </c>
      <c r="B2141" s="1">
        <v>35.130000000000003</v>
      </c>
      <c r="C2141" s="1">
        <v>4170.7</v>
      </c>
      <c r="D2141" s="1">
        <v>40.17</v>
      </c>
      <c r="E2141" s="1">
        <v>1963.011</v>
      </c>
      <c r="F2141" s="1">
        <v>31.69</v>
      </c>
      <c r="G2141" s="1">
        <v>77157.850000000006</v>
      </c>
    </row>
    <row r="2142" spans="1:7">
      <c r="A2142" s="2">
        <v>44629</v>
      </c>
      <c r="B2142" s="1">
        <v>32.450000000000003</v>
      </c>
      <c r="C2142" s="1">
        <v>4277.88</v>
      </c>
      <c r="D2142" s="1">
        <v>36.92</v>
      </c>
      <c r="E2142" s="1">
        <v>2016.2909999999999</v>
      </c>
      <c r="F2142" s="1">
        <v>28.86</v>
      </c>
      <c r="G2142" s="1">
        <v>78746.58</v>
      </c>
    </row>
    <row r="2143" spans="1:7">
      <c r="A2143" s="2">
        <v>44630</v>
      </c>
      <c r="B2143" s="1">
        <v>30.23</v>
      </c>
      <c r="C2143" s="1">
        <v>4259.5200000000004</v>
      </c>
      <c r="D2143" s="1">
        <v>35.76</v>
      </c>
      <c r="E2143" s="1">
        <v>2011.673</v>
      </c>
      <c r="F2143" s="1">
        <v>27.34</v>
      </c>
      <c r="G2143" s="1">
        <v>78481.210000000006</v>
      </c>
    </row>
    <row r="2144" spans="1:7">
      <c r="A2144" s="2">
        <v>44631</v>
      </c>
      <c r="B2144" s="1">
        <v>30.75</v>
      </c>
      <c r="C2144" s="1">
        <v>4204.3100000000004</v>
      </c>
      <c r="D2144" s="1">
        <v>36.04</v>
      </c>
      <c r="E2144" s="1">
        <v>1979.6679999999999</v>
      </c>
      <c r="F2144" s="1">
        <v>27.35</v>
      </c>
      <c r="G2144" s="1">
        <v>77959.97</v>
      </c>
    </row>
    <row r="2145" spans="1:7">
      <c r="A2145" s="2">
        <v>44634</v>
      </c>
      <c r="B2145" s="1">
        <v>31.77</v>
      </c>
      <c r="C2145" s="1">
        <v>4173.1099999999997</v>
      </c>
      <c r="D2145" s="1">
        <v>37.97</v>
      </c>
      <c r="E2145" s="1">
        <v>1941.7190000000001</v>
      </c>
      <c r="F2145" s="1">
        <v>28.69</v>
      </c>
      <c r="G2145" s="1">
        <v>77980.09</v>
      </c>
    </row>
    <row r="2146" spans="1:7">
      <c r="A2146" s="2">
        <v>44635</v>
      </c>
      <c r="B2146" s="1">
        <v>29.83</v>
      </c>
      <c r="C2146" s="1">
        <v>4262.45</v>
      </c>
      <c r="D2146" s="1">
        <v>36.19</v>
      </c>
      <c r="E2146" s="1">
        <v>1968.9690000000001</v>
      </c>
      <c r="F2146" s="1">
        <v>26.69</v>
      </c>
      <c r="G2146" s="1">
        <v>79398.13</v>
      </c>
    </row>
    <row r="2147" spans="1:7">
      <c r="A2147" s="2">
        <v>44636</v>
      </c>
      <c r="B2147" s="1">
        <v>26.67</v>
      </c>
      <c r="C2147" s="1">
        <v>4357.8599999999997</v>
      </c>
      <c r="D2147" s="1">
        <v>32.97</v>
      </c>
      <c r="E2147" s="1">
        <v>2030.72</v>
      </c>
      <c r="F2147" s="1">
        <v>23.07</v>
      </c>
      <c r="G2147" s="1">
        <v>80626.009999999995</v>
      </c>
    </row>
    <row r="2148" spans="1:7">
      <c r="A2148" s="2">
        <v>44637</v>
      </c>
      <c r="B2148" s="1">
        <v>25.67</v>
      </c>
      <c r="C2148" s="1">
        <v>4411.67</v>
      </c>
      <c r="D2148" s="1">
        <v>31.09</v>
      </c>
      <c r="E2148" s="1">
        <v>2065.0189999999998</v>
      </c>
      <c r="F2148" s="1">
        <v>21.91</v>
      </c>
      <c r="G2148" s="1">
        <v>81623.33</v>
      </c>
    </row>
    <row r="2149" spans="1:7">
      <c r="A2149" s="2">
        <v>44638</v>
      </c>
      <c r="B2149" s="1">
        <v>23.87</v>
      </c>
      <c r="C2149" s="1">
        <v>4463.12</v>
      </c>
      <c r="D2149" s="1">
        <v>29.77</v>
      </c>
      <c r="E2149" s="1">
        <v>2086.143</v>
      </c>
      <c r="F2149" s="1">
        <v>21.07</v>
      </c>
      <c r="G2149" s="1">
        <v>82272.36</v>
      </c>
    </row>
    <row r="2150" spans="1:7">
      <c r="A2150" s="2">
        <v>44641</v>
      </c>
      <c r="B2150" s="1">
        <v>23.53</v>
      </c>
      <c r="C2150" s="1">
        <v>4461.18</v>
      </c>
      <c r="D2150" s="1">
        <v>29.99</v>
      </c>
      <c r="E2150" s="1">
        <v>2065.9360000000001</v>
      </c>
      <c r="F2150" s="1">
        <v>21.16</v>
      </c>
      <c r="G2150" s="1">
        <v>81794.320000000007</v>
      </c>
    </row>
    <row r="2151" spans="1:7">
      <c r="A2151" s="2">
        <v>44642</v>
      </c>
      <c r="B2151" s="1">
        <v>22.94</v>
      </c>
      <c r="C2151" s="1">
        <v>4511.6099999999997</v>
      </c>
      <c r="D2151" s="1">
        <v>28.55</v>
      </c>
      <c r="E2151" s="1">
        <v>2088.3429999999998</v>
      </c>
      <c r="F2151" s="1">
        <v>19.920000000000002</v>
      </c>
      <c r="G2151" s="1">
        <v>82396.710000000006</v>
      </c>
    </row>
    <row r="2152" spans="1:7">
      <c r="A2152" s="2">
        <v>44643</v>
      </c>
      <c r="B2152" s="1">
        <v>23.57</v>
      </c>
      <c r="C2152" s="1">
        <v>4456.24</v>
      </c>
      <c r="D2152" s="1">
        <v>28.91</v>
      </c>
      <c r="E2152" s="1">
        <v>2052.2060000000001</v>
      </c>
      <c r="F2152" s="1">
        <v>20.86</v>
      </c>
      <c r="G2152" s="1">
        <v>81333.91</v>
      </c>
    </row>
    <row r="2153" spans="1:7">
      <c r="A2153" s="2">
        <v>44644</v>
      </c>
      <c r="B2153" s="1">
        <v>21.67</v>
      </c>
      <c r="C2153" s="1">
        <v>4520.16</v>
      </c>
      <c r="D2153" s="1">
        <v>27.16</v>
      </c>
      <c r="E2153" s="1">
        <v>2075.4430000000002</v>
      </c>
      <c r="F2153" s="1">
        <v>19.309999999999999</v>
      </c>
      <c r="G2153" s="1">
        <v>82161.119999999995</v>
      </c>
    </row>
    <row r="2154" spans="1:7">
      <c r="A2154" s="2">
        <v>44645</v>
      </c>
      <c r="B2154" s="1">
        <v>20.81</v>
      </c>
      <c r="C2154" s="1">
        <v>4543.0600000000004</v>
      </c>
      <c r="D2154" s="1">
        <v>26.77</v>
      </c>
      <c r="E2154" s="1">
        <v>2077.9830000000002</v>
      </c>
      <c r="F2154" s="1">
        <v>18.829999999999998</v>
      </c>
      <c r="G2154" s="1">
        <v>82524.02</v>
      </c>
    </row>
    <row r="2155" spans="1:7">
      <c r="A2155" s="2">
        <v>44648</v>
      </c>
      <c r="B2155" s="1">
        <v>19.63</v>
      </c>
      <c r="C2155" s="1">
        <v>4575.5200000000004</v>
      </c>
      <c r="D2155" s="1">
        <v>26.13</v>
      </c>
      <c r="E2155" s="1">
        <v>2078.06</v>
      </c>
      <c r="F2155" s="1">
        <v>18.13</v>
      </c>
      <c r="G2155" s="1">
        <v>82748.06</v>
      </c>
    </row>
    <row r="2156" spans="1:7">
      <c r="A2156" s="2">
        <v>44649</v>
      </c>
      <c r="B2156" s="1">
        <v>18.899999999999999</v>
      </c>
      <c r="C2156" s="1">
        <v>4631.6000000000004</v>
      </c>
      <c r="D2156" s="1">
        <v>25.65</v>
      </c>
      <c r="E2156" s="1">
        <v>2133.096</v>
      </c>
      <c r="F2156" s="1">
        <v>17.7</v>
      </c>
      <c r="G2156" s="1">
        <v>83548.89</v>
      </c>
    </row>
    <row r="2157" spans="1:7">
      <c r="A2157" s="2">
        <v>44650</v>
      </c>
      <c r="B2157" s="1">
        <v>19.329999999999998</v>
      </c>
      <c r="C2157" s="1">
        <v>4602.45</v>
      </c>
      <c r="D2157" s="1">
        <v>26.75</v>
      </c>
      <c r="E2157" s="1">
        <v>2091.0700000000002</v>
      </c>
      <c r="F2157" s="1">
        <v>17.96</v>
      </c>
      <c r="G2157" s="1">
        <v>83394.12</v>
      </c>
    </row>
    <row r="2158" spans="1:7">
      <c r="A2158" s="2">
        <v>44651</v>
      </c>
      <c r="B2158" s="1">
        <v>20.56</v>
      </c>
      <c r="C2158" s="1">
        <v>4530.41</v>
      </c>
      <c r="D2158" s="1">
        <v>26.97</v>
      </c>
      <c r="E2158" s="1">
        <v>2070.125</v>
      </c>
      <c r="F2158" s="1">
        <v>18.8</v>
      </c>
      <c r="G2158" s="1">
        <v>82091.070000000007</v>
      </c>
    </row>
    <row r="2159" spans="1:7">
      <c r="A2159" s="2">
        <v>44652</v>
      </c>
      <c r="B2159" s="1">
        <v>19.63</v>
      </c>
      <c r="C2159" s="1">
        <v>4545.8599999999997</v>
      </c>
      <c r="D2159" s="1">
        <v>25.97</v>
      </c>
      <c r="E2159" s="1">
        <v>2091.11</v>
      </c>
      <c r="F2159" s="1">
        <v>18.27</v>
      </c>
      <c r="G2159" s="1">
        <v>82422.289999999994</v>
      </c>
    </row>
    <row r="2160" spans="1:7">
      <c r="A2160" s="2">
        <v>44655</v>
      </c>
      <c r="B2160" s="1">
        <v>18.57</v>
      </c>
      <c r="C2160" s="1">
        <v>4582.6400000000003</v>
      </c>
      <c r="D2160" s="1">
        <v>24.96</v>
      </c>
      <c r="E2160" s="1">
        <v>2095.44</v>
      </c>
      <c r="F2160" s="1">
        <v>17.38</v>
      </c>
      <c r="G2160" s="1">
        <v>82667.55</v>
      </c>
    </row>
    <row r="2161" spans="1:7">
      <c r="A2161" s="2">
        <v>44656</v>
      </c>
      <c r="B2161" s="1">
        <v>21.03</v>
      </c>
      <c r="C2161" s="1">
        <v>4525.12</v>
      </c>
      <c r="D2161" s="1">
        <v>26.85</v>
      </c>
      <c r="E2161" s="1">
        <v>2046.0429999999999</v>
      </c>
      <c r="F2161" s="1">
        <v>19.62</v>
      </c>
      <c r="G2161" s="1">
        <v>82024.600000000006</v>
      </c>
    </row>
    <row r="2162" spans="1:7">
      <c r="A2162" s="2">
        <v>44657</v>
      </c>
      <c r="B2162" s="1">
        <v>22.1</v>
      </c>
      <c r="C2162" s="1">
        <v>4481.1499999999996</v>
      </c>
      <c r="D2162" s="1">
        <v>27.98</v>
      </c>
      <c r="E2162" s="1">
        <v>2016.9369999999999</v>
      </c>
      <c r="F2162" s="1">
        <v>20.100000000000001</v>
      </c>
      <c r="G2162" s="1">
        <v>81682.06</v>
      </c>
    </row>
    <row r="2163" spans="1:7">
      <c r="A2163" s="2">
        <v>44658</v>
      </c>
      <c r="B2163" s="1">
        <v>21.55</v>
      </c>
      <c r="C2163" s="1">
        <v>4500.21</v>
      </c>
      <c r="D2163" s="1">
        <v>27.32</v>
      </c>
      <c r="E2163" s="1">
        <v>2009.799</v>
      </c>
      <c r="F2163" s="1">
        <v>20.04</v>
      </c>
      <c r="G2163" s="1">
        <v>81906.31</v>
      </c>
    </row>
    <row r="2164" spans="1:7">
      <c r="A2164" s="2">
        <v>44659</v>
      </c>
      <c r="B2164" s="1">
        <v>21.16</v>
      </c>
      <c r="C2164" s="1">
        <v>4488.28</v>
      </c>
      <c r="D2164" s="1">
        <v>27.19</v>
      </c>
      <c r="E2164" s="1">
        <v>1994.5619999999999</v>
      </c>
      <c r="F2164" s="1">
        <v>19.53</v>
      </c>
      <c r="G2164" s="1">
        <v>82232.08</v>
      </c>
    </row>
    <row r="2165" spans="1:7">
      <c r="A2165" s="2">
        <v>44662</v>
      </c>
      <c r="B2165" s="1">
        <v>24.37</v>
      </c>
      <c r="C2165" s="1">
        <v>4412.53</v>
      </c>
      <c r="D2165" s="1">
        <v>28.95</v>
      </c>
      <c r="E2165" s="1">
        <v>1980.3240000000001</v>
      </c>
      <c r="F2165" s="1">
        <v>21.1</v>
      </c>
      <c r="G2165" s="1">
        <v>81253.84</v>
      </c>
    </row>
    <row r="2166" spans="1:7">
      <c r="A2166" s="2">
        <v>44663</v>
      </c>
      <c r="B2166" s="1">
        <v>24.26</v>
      </c>
      <c r="C2166" s="1">
        <v>4397.45</v>
      </c>
      <c r="D2166" s="1">
        <v>28.67</v>
      </c>
      <c r="E2166" s="1">
        <v>1986.9369999999999</v>
      </c>
      <c r="F2166" s="1">
        <v>22.77</v>
      </c>
      <c r="G2166" s="1">
        <v>81046.080000000002</v>
      </c>
    </row>
    <row r="2167" spans="1:7">
      <c r="A2167" s="2">
        <v>44664</v>
      </c>
      <c r="B2167" s="1">
        <v>21.82</v>
      </c>
      <c r="C2167" s="1">
        <v>4446.59</v>
      </c>
      <c r="D2167" s="1">
        <v>26.1</v>
      </c>
      <c r="E2167" s="1">
        <v>2025.1020000000001</v>
      </c>
      <c r="F2167" s="1">
        <v>23.34</v>
      </c>
      <c r="G2167" s="1">
        <v>81861.36</v>
      </c>
    </row>
    <row r="2168" spans="1:7">
      <c r="A2168" s="2">
        <v>44665</v>
      </c>
      <c r="B2168" s="1">
        <v>22.7</v>
      </c>
      <c r="C2168" s="1">
        <v>4392.59</v>
      </c>
      <c r="D2168" s="1">
        <v>27.26</v>
      </c>
      <c r="E2168" s="1">
        <v>2004.98</v>
      </c>
      <c r="F2168" s="1">
        <v>20.23</v>
      </c>
      <c r="G2168" s="1">
        <v>81592.88</v>
      </c>
    </row>
    <row r="2169" spans="1:7">
      <c r="A2169" s="2">
        <v>44666</v>
      </c>
      <c r="B2169" s="1">
        <v>22.7</v>
      </c>
      <c r="C2169" s="1">
        <v>4392.59</v>
      </c>
      <c r="D2169" s="1">
        <v>27.26</v>
      </c>
      <c r="E2169" s="1">
        <v>2004.98</v>
      </c>
      <c r="F2169" s="1">
        <v>20.23</v>
      </c>
      <c r="G2169" s="1">
        <v>81592.88</v>
      </c>
    </row>
    <row r="2170" spans="1:7">
      <c r="A2170" s="2">
        <v>44669</v>
      </c>
      <c r="B2170" s="1">
        <v>22.17</v>
      </c>
      <c r="C2170" s="1">
        <v>4391.6899999999996</v>
      </c>
      <c r="D2170" s="1">
        <v>28.38</v>
      </c>
      <c r="E2170" s="1">
        <v>1990.134</v>
      </c>
      <c r="F2170" s="1">
        <v>19.41</v>
      </c>
      <c r="G2170" s="1">
        <v>81499.22</v>
      </c>
    </row>
    <row r="2171" spans="1:7">
      <c r="A2171" s="2">
        <v>44670</v>
      </c>
      <c r="B2171" s="1">
        <v>21.37</v>
      </c>
      <c r="C2171" s="1">
        <v>4462.21</v>
      </c>
      <c r="D2171" s="1">
        <v>27.55</v>
      </c>
      <c r="E2171" s="1">
        <v>2030.7650000000001</v>
      </c>
      <c r="F2171" s="1">
        <v>18.78</v>
      </c>
      <c r="G2171" s="1">
        <v>82682.25</v>
      </c>
    </row>
    <row r="2172" spans="1:7">
      <c r="A2172" s="2">
        <v>44671</v>
      </c>
      <c r="B2172" s="1">
        <v>20.32</v>
      </c>
      <c r="C2172" s="1">
        <v>4459.45</v>
      </c>
      <c r="D2172" s="1">
        <v>26.34</v>
      </c>
      <c r="E2172" s="1">
        <v>2038.1849999999999</v>
      </c>
      <c r="F2172" s="1">
        <v>17.600000000000001</v>
      </c>
      <c r="G2172" s="1">
        <v>83273.37</v>
      </c>
    </row>
    <row r="2173" spans="1:7">
      <c r="A2173" s="2">
        <v>44672</v>
      </c>
      <c r="B2173" s="1">
        <v>22.68</v>
      </c>
      <c r="C2173" s="1">
        <v>4393.66</v>
      </c>
      <c r="D2173" s="1">
        <v>28.8</v>
      </c>
      <c r="E2173" s="1">
        <v>1991.462</v>
      </c>
      <c r="F2173" s="1">
        <v>20</v>
      </c>
      <c r="G2173" s="1">
        <v>82416.009999999995</v>
      </c>
    </row>
    <row r="2174" spans="1:7">
      <c r="A2174" s="2">
        <v>44673</v>
      </c>
      <c r="B2174" s="1">
        <v>28.21</v>
      </c>
      <c r="C2174" s="1">
        <v>4271.78</v>
      </c>
      <c r="D2174" s="1">
        <v>33.56</v>
      </c>
      <c r="E2174" s="1">
        <v>1940.665</v>
      </c>
      <c r="F2174" s="1">
        <v>24.63</v>
      </c>
      <c r="G2174" s="1">
        <v>80108.710000000006</v>
      </c>
    </row>
    <row r="2175" spans="1:7">
      <c r="A2175" s="2">
        <v>44676</v>
      </c>
      <c r="B2175" s="1">
        <v>27.02</v>
      </c>
      <c r="C2175" s="1">
        <v>4296.12</v>
      </c>
      <c r="D2175" s="1">
        <v>32.97</v>
      </c>
      <c r="E2175" s="1">
        <v>1954.203</v>
      </c>
      <c r="F2175" s="1">
        <v>23.64</v>
      </c>
      <c r="G2175" s="1">
        <v>80672.740000000005</v>
      </c>
    </row>
    <row r="2176" spans="1:7">
      <c r="A2176" s="2">
        <v>44677</v>
      </c>
      <c r="B2176" s="1">
        <v>33.520000000000003</v>
      </c>
      <c r="C2176" s="1">
        <v>4175.2</v>
      </c>
      <c r="D2176" s="1">
        <v>37.92</v>
      </c>
      <c r="E2176" s="1">
        <v>1890.4749999999999</v>
      </c>
      <c r="F2176" s="1">
        <v>28.17</v>
      </c>
      <c r="G2176" s="1">
        <v>78755.33</v>
      </c>
    </row>
    <row r="2177" spans="1:7">
      <c r="A2177" s="2">
        <v>44678</v>
      </c>
      <c r="B2177" s="1">
        <v>31.6</v>
      </c>
      <c r="C2177" s="1">
        <v>4183.96</v>
      </c>
      <c r="D2177" s="1">
        <v>36.369999999999997</v>
      </c>
      <c r="E2177" s="1">
        <v>1884.038</v>
      </c>
      <c r="F2177" s="1">
        <v>24.18</v>
      </c>
      <c r="G2177" s="1">
        <v>78901.64</v>
      </c>
    </row>
    <row r="2178" spans="1:7">
      <c r="A2178" s="2">
        <v>44679</v>
      </c>
      <c r="B2178" s="1">
        <v>29.99</v>
      </c>
      <c r="C2178" s="1">
        <v>4287.5</v>
      </c>
      <c r="D2178" s="1">
        <v>34.799999999999997</v>
      </c>
      <c r="E2178" s="1">
        <v>1917.944</v>
      </c>
      <c r="F2178" s="1">
        <v>20.93</v>
      </c>
      <c r="G2178" s="1">
        <v>80357.460000000006</v>
      </c>
    </row>
    <row r="2179" spans="1:7">
      <c r="A2179" s="2">
        <v>44680</v>
      </c>
      <c r="B2179" s="1">
        <v>33.4</v>
      </c>
      <c r="C2179" s="1">
        <v>4131.93</v>
      </c>
      <c r="D2179" s="1">
        <v>37.22</v>
      </c>
      <c r="E2179" s="1">
        <v>1864.1030000000001</v>
      </c>
      <c r="F2179" s="1">
        <v>24.51</v>
      </c>
      <c r="G2179" s="1">
        <v>78132.27</v>
      </c>
    </row>
    <row r="2180" spans="1:7">
      <c r="A2180" s="2">
        <v>44683</v>
      </c>
      <c r="B2180" s="1">
        <v>32.340000000000003</v>
      </c>
      <c r="C2180" s="1">
        <v>4155.38</v>
      </c>
      <c r="D2180" s="1">
        <v>36.61</v>
      </c>
      <c r="E2180" s="1">
        <v>1882.913</v>
      </c>
      <c r="F2180" s="1">
        <v>23.64</v>
      </c>
      <c r="G2180" s="1">
        <v>78331.990000000005</v>
      </c>
    </row>
    <row r="2181" spans="1:7">
      <c r="A2181" s="2">
        <v>44684</v>
      </c>
      <c r="B2181" s="1">
        <v>29.25</v>
      </c>
      <c r="C2181" s="1">
        <v>4175.4799999999996</v>
      </c>
      <c r="D2181" s="1">
        <v>34.01</v>
      </c>
      <c r="E2181" s="1">
        <v>1898.857</v>
      </c>
      <c r="F2181" s="1">
        <v>23.86</v>
      </c>
      <c r="G2181" s="1">
        <v>78491.429999999993</v>
      </c>
    </row>
    <row r="2182" spans="1:7">
      <c r="A2182" s="2">
        <v>44685</v>
      </c>
      <c r="B2182" s="1">
        <v>25.42</v>
      </c>
      <c r="C2182" s="1">
        <v>4300.17</v>
      </c>
      <c r="D2182" s="1">
        <v>30.24</v>
      </c>
      <c r="E2182" s="1">
        <v>1949.923</v>
      </c>
      <c r="F2182" s="1">
        <v>15.57</v>
      </c>
      <c r="G2182" s="1">
        <v>80700.22</v>
      </c>
    </row>
    <row r="2183" spans="1:7">
      <c r="A2183" s="2">
        <v>44686</v>
      </c>
      <c r="B2183" s="1">
        <v>31.2</v>
      </c>
      <c r="C2183" s="1">
        <v>4146.87</v>
      </c>
      <c r="D2183" s="1">
        <v>35.42</v>
      </c>
      <c r="E2183" s="1">
        <v>1871.1479999999999</v>
      </c>
      <c r="F2183" s="1">
        <v>24.37</v>
      </c>
      <c r="G2183" s="1">
        <v>78195.91</v>
      </c>
    </row>
    <row r="2184" spans="1:7">
      <c r="A2184" s="2">
        <v>44687</v>
      </c>
      <c r="B2184" s="1">
        <v>30.19</v>
      </c>
      <c r="C2184" s="1">
        <v>4123.34</v>
      </c>
      <c r="D2184" s="1">
        <v>35.18</v>
      </c>
      <c r="E2184" s="1">
        <v>1839.5650000000001</v>
      </c>
      <c r="F2184" s="1">
        <v>24.25</v>
      </c>
      <c r="G2184" s="1">
        <v>77965.850000000006</v>
      </c>
    </row>
    <row r="2185" spans="1:7">
      <c r="A2185" s="2">
        <v>44690</v>
      </c>
      <c r="B2185" s="1">
        <v>34.75</v>
      </c>
      <c r="C2185" s="1">
        <v>3991.24</v>
      </c>
      <c r="D2185" s="1">
        <v>39.630000000000003</v>
      </c>
      <c r="E2185" s="1">
        <v>1762.08</v>
      </c>
      <c r="F2185" s="1">
        <v>24.78</v>
      </c>
      <c r="G2185" s="1">
        <v>76442.53</v>
      </c>
    </row>
    <row r="2186" spans="1:7">
      <c r="A2186" s="2">
        <v>44691</v>
      </c>
      <c r="B2186" s="1">
        <v>32.99</v>
      </c>
      <c r="C2186" s="1">
        <v>4001.05</v>
      </c>
      <c r="D2186" s="1">
        <v>38.75</v>
      </c>
      <c r="E2186" s="1">
        <v>1761.789</v>
      </c>
      <c r="F2186" s="1">
        <v>23.79</v>
      </c>
      <c r="G2186" s="1">
        <v>76241.13</v>
      </c>
    </row>
    <row r="2187" spans="1:7">
      <c r="A2187" s="2">
        <v>44692</v>
      </c>
      <c r="B2187" s="1">
        <v>32.56</v>
      </c>
      <c r="C2187" s="1">
        <v>3935.18</v>
      </c>
      <c r="D2187" s="1">
        <v>38.78</v>
      </c>
      <c r="E2187" s="1">
        <v>1718.144</v>
      </c>
      <c r="F2187" s="1">
        <v>24.22</v>
      </c>
      <c r="G2187" s="1">
        <v>75466.8</v>
      </c>
    </row>
    <row r="2188" spans="1:7">
      <c r="A2188" s="2">
        <v>44693</v>
      </c>
      <c r="B2188" s="1">
        <v>31.77</v>
      </c>
      <c r="C2188" s="1">
        <v>3930.08</v>
      </c>
      <c r="D2188" s="1">
        <v>38.130000000000003</v>
      </c>
      <c r="E2188" s="1">
        <v>1739.3820000000001</v>
      </c>
      <c r="F2188" s="1">
        <v>24.62</v>
      </c>
      <c r="G2188" s="1">
        <v>75241.89</v>
      </c>
    </row>
    <row r="2189" spans="1:7">
      <c r="A2189" s="2">
        <v>44694</v>
      </c>
      <c r="B2189" s="1">
        <v>28.87</v>
      </c>
      <c r="C2189" s="1">
        <v>4023.89</v>
      </c>
      <c r="D2189" s="1">
        <v>35.659999999999997</v>
      </c>
      <c r="E2189" s="1">
        <v>1792.6659999999999</v>
      </c>
      <c r="F2189" s="1">
        <v>24.83</v>
      </c>
      <c r="G2189" s="1">
        <v>76347.77</v>
      </c>
    </row>
    <row r="2190" spans="1:7">
      <c r="A2190" s="2">
        <v>44697</v>
      </c>
      <c r="B2190" s="1">
        <v>27.47</v>
      </c>
      <c r="C2190" s="1">
        <v>4008.01</v>
      </c>
      <c r="D2190" s="1">
        <v>35.159999999999997</v>
      </c>
      <c r="E2190" s="1">
        <v>1783.4269999999999</v>
      </c>
      <c r="F2190" s="1">
        <v>24.82</v>
      </c>
      <c r="G2190" s="1">
        <v>76441.539999999994</v>
      </c>
    </row>
    <row r="2191" spans="1:7">
      <c r="A2191" s="2">
        <v>44698</v>
      </c>
      <c r="B2191" s="1">
        <v>26.1</v>
      </c>
      <c r="C2191" s="1">
        <v>4088.85</v>
      </c>
      <c r="D2191" s="1">
        <v>32.909999999999997</v>
      </c>
      <c r="E2191" s="1">
        <v>1840.298</v>
      </c>
      <c r="F2191" s="1">
        <v>23.3</v>
      </c>
      <c r="G2191" s="1">
        <v>77464.37</v>
      </c>
    </row>
    <row r="2192" spans="1:7">
      <c r="A2192" s="2">
        <v>44699</v>
      </c>
      <c r="B2192" s="1">
        <v>30.96</v>
      </c>
      <c r="C2192" s="1">
        <v>3923.68</v>
      </c>
      <c r="D2192" s="1">
        <v>36.729999999999997</v>
      </c>
      <c r="E2192" s="1">
        <v>1774.846</v>
      </c>
      <c r="F2192" s="1">
        <v>28.71</v>
      </c>
      <c r="G2192" s="1">
        <v>74733.75</v>
      </c>
    </row>
    <row r="2193" spans="1:7">
      <c r="A2193" s="2">
        <v>44700</v>
      </c>
      <c r="B2193" s="1">
        <v>29.35</v>
      </c>
      <c r="C2193" s="1">
        <v>3900.79</v>
      </c>
      <c r="D2193" s="1">
        <v>34.83</v>
      </c>
      <c r="E2193" s="1">
        <v>1776.223</v>
      </c>
      <c r="F2193" s="1">
        <v>23.42</v>
      </c>
      <c r="G2193" s="1">
        <v>74202.210000000006</v>
      </c>
    </row>
    <row r="2194" spans="1:7">
      <c r="A2194" s="2">
        <v>44701</v>
      </c>
      <c r="B2194" s="1">
        <v>29.43</v>
      </c>
      <c r="C2194" s="1">
        <v>3901.36</v>
      </c>
      <c r="D2194" s="1">
        <v>35.06</v>
      </c>
      <c r="E2194" s="1">
        <v>1773.2660000000001</v>
      </c>
      <c r="F2194" s="1">
        <v>23.62</v>
      </c>
      <c r="G2194" s="1">
        <v>74223.02</v>
      </c>
    </row>
    <row r="2195" spans="1:7">
      <c r="A2195" s="2">
        <v>44704</v>
      </c>
      <c r="B2195" s="1">
        <v>28.48</v>
      </c>
      <c r="C2195" s="1">
        <v>3973.75</v>
      </c>
      <c r="D2195" s="1">
        <v>34.299999999999997</v>
      </c>
      <c r="E2195" s="1">
        <v>1792.7619999999999</v>
      </c>
      <c r="F2195" s="1">
        <v>22.86</v>
      </c>
      <c r="G2195" s="1">
        <v>75708.800000000003</v>
      </c>
    </row>
    <row r="2196" spans="1:7">
      <c r="A2196" s="2">
        <v>44705</v>
      </c>
      <c r="B2196" s="1">
        <v>29.45</v>
      </c>
      <c r="C2196" s="1">
        <v>3941.48</v>
      </c>
      <c r="D2196" s="1">
        <v>34.64</v>
      </c>
      <c r="E2196" s="1">
        <v>1764.826</v>
      </c>
      <c r="F2196" s="1">
        <v>24.66</v>
      </c>
      <c r="G2196" s="1">
        <v>75823.679999999993</v>
      </c>
    </row>
    <row r="2197" spans="1:7">
      <c r="A2197" s="2">
        <v>44706</v>
      </c>
      <c r="B2197" s="1">
        <v>28.37</v>
      </c>
      <c r="C2197" s="1">
        <v>3978.73</v>
      </c>
      <c r="D2197" s="1">
        <v>33.130000000000003</v>
      </c>
      <c r="E2197" s="1">
        <v>1799.164</v>
      </c>
      <c r="F2197" s="1">
        <v>22.11</v>
      </c>
      <c r="G2197" s="1">
        <v>76278.83</v>
      </c>
    </row>
    <row r="2198" spans="1:7">
      <c r="A2198" s="2">
        <v>44707</v>
      </c>
      <c r="B2198" s="1">
        <v>27.5</v>
      </c>
      <c r="C2198" s="1">
        <v>4057.84</v>
      </c>
      <c r="D2198" s="1">
        <v>31.87</v>
      </c>
      <c r="E2198" s="1">
        <v>1838.2380000000001</v>
      </c>
      <c r="F2198" s="1">
        <v>21.7</v>
      </c>
      <c r="G2198" s="1">
        <v>77506.39</v>
      </c>
    </row>
    <row r="2199" spans="1:7">
      <c r="A2199" s="2">
        <v>44708</v>
      </c>
      <c r="B2199" s="1">
        <v>25.72</v>
      </c>
      <c r="C2199" s="1">
        <v>4158.24</v>
      </c>
      <c r="D2199" s="1">
        <v>30.76</v>
      </c>
      <c r="E2199" s="1">
        <v>1887.896</v>
      </c>
      <c r="F2199" s="1">
        <v>21.1</v>
      </c>
      <c r="G2199" s="1">
        <v>78884.679999999993</v>
      </c>
    </row>
    <row r="2200" spans="1:7">
      <c r="A2200" s="2">
        <v>44711</v>
      </c>
      <c r="B2200" s="1">
        <v>26.54</v>
      </c>
      <c r="C2200" s="1">
        <v>4158.24</v>
      </c>
      <c r="D2200" s="1">
        <v>30.76</v>
      </c>
      <c r="E2200" s="1">
        <v>1887.896</v>
      </c>
      <c r="F2200" s="1">
        <v>21.1</v>
      </c>
      <c r="G2200" s="1">
        <v>78884.679999999993</v>
      </c>
    </row>
    <row r="2201" spans="1:7">
      <c r="A2201" s="2">
        <v>44712</v>
      </c>
      <c r="B2201" s="1">
        <v>26.19</v>
      </c>
      <c r="C2201" s="1">
        <v>4132.1499999999996</v>
      </c>
      <c r="D2201" s="1">
        <v>31.85</v>
      </c>
      <c r="E2201" s="1">
        <v>1864.0429999999999</v>
      </c>
      <c r="F2201" s="1">
        <v>19.3</v>
      </c>
      <c r="G2201" s="1">
        <v>78386.73</v>
      </c>
    </row>
    <row r="2202" spans="1:7">
      <c r="A2202" s="2">
        <v>44713</v>
      </c>
      <c r="B2202" s="1">
        <v>25.69</v>
      </c>
      <c r="C2202" s="1">
        <v>4101.2299999999996</v>
      </c>
      <c r="D2202" s="1">
        <v>31.58</v>
      </c>
      <c r="E2202" s="1">
        <v>1854.8240000000001</v>
      </c>
      <c r="F2202" s="1">
        <v>21.31</v>
      </c>
      <c r="G2202" s="1">
        <v>77996.17</v>
      </c>
    </row>
    <row r="2203" spans="1:7">
      <c r="A2203" s="2">
        <v>44714</v>
      </c>
      <c r="B2203" s="1">
        <v>24.72</v>
      </c>
      <c r="C2203" s="1">
        <v>4176.82</v>
      </c>
      <c r="D2203" s="1">
        <v>30.44</v>
      </c>
      <c r="E2203" s="1">
        <v>1897.674</v>
      </c>
      <c r="F2203" s="1">
        <v>20.440000000000001</v>
      </c>
      <c r="G2203" s="1">
        <v>79030.28</v>
      </c>
    </row>
    <row r="2204" spans="1:7">
      <c r="A2204" s="2">
        <v>44715</v>
      </c>
      <c r="B2204" s="1">
        <v>24.79</v>
      </c>
      <c r="C2204" s="1">
        <v>4108.54</v>
      </c>
      <c r="D2204" s="1">
        <v>30.09</v>
      </c>
      <c r="E2204" s="1">
        <v>1883.0530000000001</v>
      </c>
      <c r="F2204" s="1">
        <v>20.68</v>
      </c>
      <c r="G2204" s="1">
        <v>78228.100000000006</v>
      </c>
    </row>
    <row r="2205" spans="1:7">
      <c r="A2205" s="2">
        <v>44718</v>
      </c>
      <c r="B2205" s="1">
        <v>25.07</v>
      </c>
      <c r="C2205" s="1">
        <v>4121.43</v>
      </c>
      <c r="D2205" s="1">
        <v>30.61</v>
      </c>
      <c r="E2205" s="1">
        <v>1889.885</v>
      </c>
      <c r="F2205" s="1">
        <v>20.57</v>
      </c>
      <c r="G2205" s="1">
        <v>78266.34</v>
      </c>
    </row>
    <row r="2206" spans="1:7">
      <c r="A2206" s="2">
        <v>44719</v>
      </c>
      <c r="B2206" s="1">
        <v>24.02</v>
      </c>
      <c r="C2206" s="1">
        <v>4160.68</v>
      </c>
      <c r="D2206" s="1">
        <v>29.41</v>
      </c>
      <c r="E2206" s="1">
        <v>1919.5630000000001</v>
      </c>
      <c r="F2206" s="1">
        <v>19.73</v>
      </c>
      <c r="G2206" s="1">
        <v>78894.92</v>
      </c>
    </row>
    <row r="2207" spans="1:7">
      <c r="A2207" s="2">
        <v>44720</v>
      </c>
      <c r="B2207" s="1">
        <v>23.96</v>
      </c>
      <c r="C2207" s="1">
        <v>4115.7700000000004</v>
      </c>
      <c r="D2207" s="1">
        <v>29.14</v>
      </c>
      <c r="E2207" s="1">
        <v>1891.0070000000001</v>
      </c>
      <c r="F2207" s="1">
        <v>19.809999999999999</v>
      </c>
      <c r="G2207" s="1">
        <v>78254.740000000005</v>
      </c>
    </row>
    <row r="2208" spans="1:7">
      <c r="A2208" s="2">
        <v>44721</v>
      </c>
      <c r="B2208" s="1">
        <v>26.09</v>
      </c>
      <c r="C2208" s="1">
        <v>4017.82</v>
      </c>
      <c r="D2208" s="1">
        <v>31.3</v>
      </c>
      <c r="E2208" s="1">
        <v>1850.856</v>
      </c>
      <c r="F2208" s="1">
        <v>21.72</v>
      </c>
      <c r="G2208" s="1">
        <v>76752.02</v>
      </c>
    </row>
    <row r="2209" spans="1:7">
      <c r="A2209" s="2">
        <v>44722</v>
      </c>
      <c r="B2209" s="1">
        <v>27.75</v>
      </c>
      <c r="C2209" s="1">
        <v>3900.86</v>
      </c>
      <c r="D2209" s="1">
        <v>32.950000000000003</v>
      </c>
      <c r="E2209" s="1">
        <v>1800.2840000000001</v>
      </c>
      <c r="F2209" s="1">
        <v>21.37</v>
      </c>
      <c r="G2209" s="1">
        <v>74659.179999999993</v>
      </c>
    </row>
    <row r="2210" spans="1:7">
      <c r="A2210" s="2">
        <v>44725</v>
      </c>
      <c r="B2210" s="1">
        <v>34.020000000000003</v>
      </c>
      <c r="C2210" s="1">
        <v>3749.63</v>
      </c>
      <c r="D2210" s="1">
        <v>38.770000000000003</v>
      </c>
      <c r="E2210" s="1">
        <v>1714.595</v>
      </c>
      <c r="F2210" s="1">
        <v>26.48</v>
      </c>
      <c r="G2210" s="1">
        <v>72575.75</v>
      </c>
    </row>
    <row r="2211" spans="1:7">
      <c r="A2211" s="2">
        <v>44726</v>
      </c>
      <c r="B2211" s="1">
        <v>32.69</v>
      </c>
      <c r="C2211" s="1">
        <v>3735.48</v>
      </c>
      <c r="D2211" s="1">
        <v>37.03</v>
      </c>
      <c r="E2211" s="1">
        <v>1707.829</v>
      </c>
      <c r="F2211" s="1">
        <v>27.31</v>
      </c>
      <c r="G2211" s="1">
        <v>72232.17</v>
      </c>
    </row>
    <row r="2212" spans="1:7">
      <c r="A2212" s="2">
        <v>44727</v>
      </c>
      <c r="B2212" s="1">
        <v>29.62</v>
      </c>
      <c r="C2212" s="1">
        <v>3789.99</v>
      </c>
      <c r="D2212" s="1">
        <v>34</v>
      </c>
      <c r="E2212" s="1">
        <v>1731.1389999999999</v>
      </c>
      <c r="F2212" s="1">
        <v>24.9</v>
      </c>
      <c r="G2212" s="1">
        <v>72954.62</v>
      </c>
    </row>
    <row r="2213" spans="1:7">
      <c r="A2213" s="2">
        <v>44728</v>
      </c>
      <c r="B2213" s="1">
        <v>32.950000000000003</v>
      </c>
      <c r="C2213" s="1">
        <v>3666.77</v>
      </c>
      <c r="D2213" s="1">
        <v>38.26</v>
      </c>
      <c r="E2213" s="1">
        <v>1649.836</v>
      </c>
      <c r="F2213" s="1">
        <v>27.85</v>
      </c>
      <c r="G2213" s="1">
        <v>71216.69</v>
      </c>
    </row>
    <row r="2214" spans="1:7">
      <c r="A2214" s="2">
        <v>44729</v>
      </c>
      <c r="B2214" s="1">
        <v>31.13</v>
      </c>
      <c r="C2214" s="1">
        <v>3674.84</v>
      </c>
      <c r="D2214" s="1">
        <v>37.06</v>
      </c>
      <c r="E2214" s="1">
        <v>1665.694</v>
      </c>
      <c r="F2214" s="1">
        <v>25.84</v>
      </c>
      <c r="G2214" s="1">
        <v>71125.570000000007</v>
      </c>
    </row>
    <row r="2215" spans="1:7">
      <c r="A2215" s="2">
        <v>44732</v>
      </c>
      <c r="B2215" s="1">
        <v>31.03</v>
      </c>
      <c r="C2215" s="1">
        <v>3674.84</v>
      </c>
      <c r="D2215" s="1">
        <v>37.06</v>
      </c>
      <c r="E2215" s="1">
        <v>1665.694</v>
      </c>
      <c r="F2215" s="1">
        <v>25.84</v>
      </c>
      <c r="G2215" s="1">
        <v>71125.570000000007</v>
      </c>
    </row>
    <row r="2216" spans="1:7">
      <c r="A2216" s="2">
        <v>44733</v>
      </c>
      <c r="B2216" s="1">
        <v>30.19</v>
      </c>
      <c r="C2216" s="1">
        <v>3764.79</v>
      </c>
      <c r="D2216" s="1">
        <v>36.24</v>
      </c>
      <c r="E2216" s="1">
        <v>1694.0309999999999</v>
      </c>
      <c r="F2216" s="1">
        <v>25.73</v>
      </c>
      <c r="G2216" s="1">
        <v>72652.08</v>
      </c>
    </row>
    <row r="2217" spans="1:7">
      <c r="A2217" s="2">
        <v>44734</v>
      </c>
      <c r="B2217" s="1">
        <v>28.95</v>
      </c>
      <c r="C2217" s="1">
        <v>3759.89</v>
      </c>
      <c r="D2217" s="1">
        <v>35.43</v>
      </c>
      <c r="E2217" s="1">
        <v>1690.277</v>
      </c>
      <c r="F2217" s="1">
        <v>25.02</v>
      </c>
      <c r="G2217" s="1">
        <v>72539.94</v>
      </c>
    </row>
    <row r="2218" spans="1:7">
      <c r="A2218" s="2">
        <v>44735</v>
      </c>
      <c r="B2218" s="1">
        <v>29.05</v>
      </c>
      <c r="C2218" s="1">
        <v>3795.73</v>
      </c>
      <c r="D2218" s="1">
        <v>35.130000000000003</v>
      </c>
      <c r="E2218" s="1">
        <v>1711.673</v>
      </c>
      <c r="F2218" s="1">
        <v>25.05</v>
      </c>
      <c r="G2218" s="1">
        <v>73002.14</v>
      </c>
    </row>
    <row r="2219" spans="1:7">
      <c r="A2219" s="2">
        <v>44736</v>
      </c>
      <c r="B2219" s="1">
        <v>27.23</v>
      </c>
      <c r="C2219" s="1">
        <v>3911.74</v>
      </c>
      <c r="D2219" s="1">
        <v>32.67</v>
      </c>
      <c r="E2219" s="1">
        <v>1765.7370000000001</v>
      </c>
      <c r="F2219" s="1">
        <v>22.82</v>
      </c>
      <c r="G2219" s="1">
        <v>74961.37</v>
      </c>
    </row>
    <row r="2220" spans="1:7">
      <c r="A2220" s="2">
        <v>44739</v>
      </c>
      <c r="B2220" s="1">
        <v>26.95</v>
      </c>
      <c r="C2220" s="1">
        <v>3900.11</v>
      </c>
      <c r="D2220" s="1">
        <v>32.18</v>
      </c>
      <c r="E2220" s="1">
        <v>1771.742</v>
      </c>
      <c r="F2220" s="1">
        <v>21.09</v>
      </c>
      <c r="G2220" s="1">
        <v>74812.850000000006</v>
      </c>
    </row>
    <row r="2221" spans="1:7">
      <c r="A2221" s="2">
        <v>44740</v>
      </c>
      <c r="B2221" s="1">
        <v>28.36</v>
      </c>
      <c r="C2221" s="1">
        <v>3821.55</v>
      </c>
      <c r="D2221" s="1">
        <v>33.11</v>
      </c>
      <c r="E2221" s="1">
        <v>1738.8409999999999</v>
      </c>
      <c r="F2221" s="1">
        <v>25.38</v>
      </c>
      <c r="G2221" s="1">
        <v>73643.77</v>
      </c>
    </row>
    <row r="2222" spans="1:7">
      <c r="A2222" s="2">
        <v>44741</v>
      </c>
      <c r="B2222" s="1">
        <v>28.16</v>
      </c>
      <c r="C2222" s="1">
        <v>3818.83</v>
      </c>
      <c r="D2222" s="1">
        <v>33.229999999999997</v>
      </c>
      <c r="E2222" s="1">
        <v>1719.37</v>
      </c>
      <c r="F2222" s="1">
        <v>23.74</v>
      </c>
      <c r="G2222" s="1">
        <v>73839.66</v>
      </c>
    </row>
    <row r="2223" spans="1:7">
      <c r="A2223" s="2">
        <v>44742</v>
      </c>
      <c r="B2223" s="1">
        <v>28.71</v>
      </c>
      <c r="C2223" s="1">
        <v>3785.38</v>
      </c>
      <c r="D2223" s="1">
        <v>33.96</v>
      </c>
      <c r="E2223" s="1">
        <v>1707.99</v>
      </c>
      <c r="F2223" s="1">
        <v>17.809999999999999</v>
      </c>
      <c r="G2223" s="1">
        <v>73243.679999999993</v>
      </c>
    </row>
    <row r="2224" spans="1:7">
      <c r="A2224" s="2">
        <v>44743</v>
      </c>
      <c r="B2224" s="1">
        <v>26.7</v>
      </c>
      <c r="C2224" s="1">
        <v>3825.33</v>
      </c>
      <c r="D2224" s="1">
        <v>32.36</v>
      </c>
      <c r="E2224" s="1">
        <v>1727.7570000000001</v>
      </c>
      <c r="F2224" s="1">
        <v>18.66</v>
      </c>
      <c r="G2224" s="1">
        <v>74009.600000000006</v>
      </c>
    </row>
    <row r="2225" spans="1:7">
      <c r="A2225" s="2">
        <v>44746</v>
      </c>
      <c r="B2225" s="1">
        <v>27.53</v>
      </c>
      <c r="C2225" s="1">
        <v>3825.33</v>
      </c>
      <c r="D2225" s="1">
        <v>32.36</v>
      </c>
      <c r="E2225" s="1">
        <v>1727.7570000000001</v>
      </c>
      <c r="F2225" s="1">
        <v>18.66</v>
      </c>
      <c r="G2225" s="1">
        <v>74009.600000000006</v>
      </c>
    </row>
    <row r="2226" spans="1:7">
      <c r="A2226" s="2">
        <v>44747</v>
      </c>
      <c r="B2226" s="1">
        <v>27.54</v>
      </c>
      <c r="C2226" s="1">
        <v>3831.39</v>
      </c>
      <c r="D2226" s="1">
        <v>33.36</v>
      </c>
      <c r="E2226" s="1">
        <v>1741.33</v>
      </c>
      <c r="F2226" s="1">
        <v>23.46</v>
      </c>
      <c r="G2226" s="1">
        <v>73723.19</v>
      </c>
    </row>
    <row r="2227" spans="1:7">
      <c r="A2227" s="2">
        <v>44748</v>
      </c>
      <c r="B2227" s="1">
        <v>26.73</v>
      </c>
      <c r="C2227" s="1">
        <v>3845.08</v>
      </c>
      <c r="D2227" s="1">
        <v>32.590000000000003</v>
      </c>
      <c r="E2227" s="1">
        <v>1727.547</v>
      </c>
      <c r="F2227" s="1">
        <v>23.08</v>
      </c>
      <c r="G2227" s="1">
        <v>73889.5</v>
      </c>
    </row>
    <row r="2228" spans="1:7">
      <c r="A2228" s="2">
        <v>44749</v>
      </c>
      <c r="B2228" s="1">
        <v>26.08</v>
      </c>
      <c r="C2228" s="1">
        <v>3902.62</v>
      </c>
      <c r="D2228" s="1">
        <v>31.53</v>
      </c>
      <c r="E2228" s="1">
        <v>1769.604</v>
      </c>
      <c r="F2228" s="1">
        <v>22.87</v>
      </c>
      <c r="G2228" s="1">
        <v>74725.320000000007</v>
      </c>
    </row>
    <row r="2229" spans="1:7">
      <c r="A2229" s="2">
        <v>44750</v>
      </c>
      <c r="B2229" s="1">
        <v>24.64</v>
      </c>
      <c r="C2229" s="1">
        <v>3899.38</v>
      </c>
      <c r="D2229" s="1">
        <v>30.06</v>
      </c>
      <c r="E2229" s="1">
        <v>1769.365</v>
      </c>
      <c r="F2229" s="1">
        <v>20.83</v>
      </c>
      <c r="G2229" s="1">
        <v>74614.850000000006</v>
      </c>
    </row>
    <row r="2230" spans="1:7">
      <c r="A2230" s="2">
        <v>44753</v>
      </c>
      <c r="B2230" s="1">
        <v>26.17</v>
      </c>
      <c r="C2230" s="1">
        <v>3854.43</v>
      </c>
      <c r="D2230" s="1">
        <v>31.71</v>
      </c>
      <c r="E2230" s="1">
        <v>1732.008</v>
      </c>
      <c r="F2230" s="1">
        <v>22.21</v>
      </c>
      <c r="G2230" s="1">
        <v>74223.64</v>
      </c>
    </row>
    <row r="2231" spans="1:7">
      <c r="A2231" s="2">
        <v>44754</v>
      </c>
      <c r="B2231" s="1">
        <v>27.29</v>
      </c>
      <c r="C2231" s="1">
        <v>3818.8</v>
      </c>
      <c r="D2231" s="1">
        <v>32.67</v>
      </c>
      <c r="E2231" s="1">
        <v>1728.182</v>
      </c>
      <c r="F2231" s="1">
        <v>23.52</v>
      </c>
      <c r="G2231" s="1">
        <v>73765.259999999995</v>
      </c>
    </row>
    <row r="2232" spans="1:7">
      <c r="A2232" s="2">
        <v>44755</v>
      </c>
      <c r="B2232" s="1">
        <v>26.82</v>
      </c>
      <c r="C2232" s="1">
        <v>3801.78</v>
      </c>
      <c r="D2232" s="1">
        <v>32.340000000000003</v>
      </c>
      <c r="E2232" s="1">
        <v>1726.0360000000001</v>
      </c>
      <c r="F2232" s="1">
        <v>23.72</v>
      </c>
      <c r="G2232" s="1">
        <v>73268.759999999995</v>
      </c>
    </row>
    <row r="2233" spans="1:7">
      <c r="A2233" s="2">
        <v>44756</v>
      </c>
      <c r="B2233" s="1">
        <v>26.4</v>
      </c>
      <c r="C2233" s="1">
        <v>3790.38</v>
      </c>
      <c r="D2233" s="1">
        <v>31.14</v>
      </c>
      <c r="E2233" s="1">
        <v>1707.5050000000001</v>
      </c>
      <c r="F2233" s="1">
        <v>23.59</v>
      </c>
      <c r="G2233" s="1">
        <v>72929.179999999993</v>
      </c>
    </row>
    <row r="2234" spans="1:7">
      <c r="A2234" s="2">
        <v>44757</v>
      </c>
      <c r="B2234" s="1">
        <v>24.23</v>
      </c>
      <c r="C2234" s="1">
        <v>3863.16</v>
      </c>
      <c r="D2234" s="1">
        <v>28.96</v>
      </c>
      <c r="E2234" s="1">
        <v>1744.373</v>
      </c>
      <c r="F2234" s="1">
        <v>21.12</v>
      </c>
      <c r="G2234" s="1">
        <v>74496.05</v>
      </c>
    </row>
    <row r="2235" spans="1:7">
      <c r="A2235" s="2">
        <v>44760</v>
      </c>
      <c r="B2235" s="1">
        <v>25.3</v>
      </c>
      <c r="C2235" s="1">
        <v>3830.85</v>
      </c>
      <c r="D2235" s="1">
        <v>30.23</v>
      </c>
      <c r="E2235" s="1">
        <v>1738.4169999999999</v>
      </c>
      <c r="F2235" s="1">
        <v>22</v>
      </c>
      <c r="G2235" s="1">
        <v>73982.600000000006</v>
      </c>
    </row>
    <row r="2236" spans="1:7">
      <c r="A2236" s="2">
        <v>44761</v>
      </c>
      <c r="B2236" s="1">
        <v>24.5</v>
      </c>
      <c r="C2236" s="1">
        <v>3936.69</v>
      </c>
      <c r="D2236" s="1">
        <v>29.6</v>
      </c>
      <c r="E2236" s="1">
        <v>1799.3240000000001</v>
      </c>
      <c r="F2236" s="1">
        <v>21.34</v>
      </c>
      <c r="G2236" s="1">
        <v>75797.73</v>
      </c>
    </row>
    <row r="2237" spans="1:7">
      <c r="A2237" s="2">
        <v>44762</v>
      </c>
      <c r="B2237" s="1">
        <v>23.88</v>
      </c>
      <c r="C2237" s="1">
        <v>3959.9</v>
      </c>
      <c r="D2237" s="1">
        <v>29.19</v>
      </c>
      <c r="E2237" s="1">
        <v>1827.9480000000001</v>
      </c>
      <c r="F2237" s="1">
        <v>21.06</v>
      </c>
      <c r="G2237" s="1">
        <v>75911.53</v>
      </c>
    </row>
    <row r="2238" spans="1:7">
      <c r="A2238" s="2">
        <v>44763</v>
      </c>
      <c r="B2238" s="1">
        <v>23.11</v>
      </c>
      <c r="C2238" s="1">
        <v>3998.95</v>
      </c>
      <c r="D2238" s="1">
        <v>28.1</v>
      </c>
      <c r="E2238" s="1">
        <v>1836.693</v>
      </c>
      <c r="F2238" s="1">
        <v>19.38</v>
      </c>
      <c r="G2238" s="1">
        <v>76311.839999999997</v>
      </c>
    </row>
    <row r="2239" spans="1:7">
      <c r="A2239" s="2">
        <v>44764</v>
      </c>
      <c r="B2239" s="1">
        <v>23.03</v>
      </c>
      <c r="C2239" s="1">
        <v>3961.63</v>
      </c>
      <c r="D2239" s="1">
        <v>27.91</v>
      </c>
      <c r="E2239" s="1">
        <v>1806.8810000000001</v>
      </c>
      <c r="F2239" s="1">
        <v>19.489999999999998</v>
      </c>
      <c r="G2239" s="1">
        <v>75984.039999999994</v>
      </c>
    </row>
    <row r="2240" spans="1:7">
      <c r="A2240" s="2">
        <v>44767</v>
      </c>
      <c r="B2240" s="1">
        <v>23.36</v>
      </c>
      <c r="C2240" s="1">
        <v>3966.84</v>
      </c>
      <c r="D2240" s="1">
        <v>28.47</v>
      </c>
      <c r="E2240" s="1">
        <v>1817.7729999999999</v>
      </c>
      <c r="F2240" s="1">
        <v>19.600000000000001</v>
      </c>
      <c r="G2240" s="1">
        <v>76200.22</v>
      </c>
    </row>
    <row r="2241" spans="1:7">
      <c r="A2241" s="2">
        <v>44768</v>
      </c>
      <c r="B2241" s="1">
        <v>24.69</v>
      </c>
      <c r="C2241" s="1">
        <v>3921.05</v>
      </c>
      <c r="D2241" s="1">
        <v>29.67</v>
      </c>
      <c r="E2241" s="1">
        <v>1805.2460000000001</v>
      </c>
      <c r="F2241" s="1">
        <v>21.08</v>
      </c>
      <c r="G2241" s="1">
        <v>75655.929999999993</v>
      </c>
    </row>
    <row r="2242" spans="1:7">
      <c r="A2242" s="2">
        <v>44769</v>
      </c>
      <c r="B2242" s="1">
        <v>23.24</v>
      </c>
      <c r="C2242" s="1">
        <v>4023.61</v>
      </c>
      <c r="D2242" s="1">
        <v>28.37</v>
      </c>
      <c r="E2242" s="1">
        <v>1848.3389999999999</v>
      </c>
      <c r="F2242" s="1">
        <v>19.61</v>
      </c>
      <c r="G2242" s="1">
        <v>76694.58</v>
      </c>
    </row>
    <row r="2243" spans="1:7">
      <c r="A2243" s="2">
        <v>44770</v>
      </c>
      <c r="B2243" s="1">
        <v>22.33</v>
      </c>
      <c r="C2243" s="1">
        <v>4072.43</v>
      </c>
      <c r="D2243" s="1">
        <v>27.28</v>
      </c>
      <c r="E2243" s="1">
        <v>1873.027</v>
      </c>
      <c r="F2243" s="1">
        <v>18.5</v>
      </c>
      <c r="G2243" s="1">
        <v>77485.509999999995</v>
      </c>
    </row>
    <row r="2244" spans="1:7">
      <c r="A2244" s="2">
        <v>44771</v>
      </c>
      <c r="B2244" s="1">
        <v>21.33</v>
      </c>
      <c r="C2244" s="1">
        <v>4130.29</v>
      </c>
      <c r="D2244" s="1">
        <v>26.12</v>
      </c>
      <c r="E2244" s="1">
        <v>1885.23</v>
      </c>
      <c r="F2244" s="1">
        <v>17.84</v>
      </c>
      <c r="G2244" s="1">
        <v>78237.03</v>
      </c>
    </row>
    <row r="2245" spans="1:7">
      <c r="A2245" s="2">
        <v>44774</v>
      </c>
      <c r="B2245" s="1">
        <v>22.84</v>
      </c>
      <c r="C2245" s="1">
        <v>4118.63</v>
      </c>
      <c r="D2245" s="1">
        <v>27.89</v>
      </c>
      <c r="E2245" s="1">
        <v>1883.3130000000001</v>
      </c>
      <c r="F2245" s="1">
        <v>18.95</v>
      </c>
      <c r="G2245" s="1">
        <v>78125.72</v>
      </c>
    </row>
    <row r="2246" spans="1:7">
      <c r="A2246" s="2">
        <v>44775</v>
      </c>
      <c r="B2246" s="1">
        <v>23.93</v>
      </c>
      <c r="C2246" s="1">
        <v>4091.19</v>
      </c>
      <c r="D2246" s="1">
        <v>29.09</v>
      </c>
      <c r="E2246" s="1">
        <v>1882.4490000000001</v>
      </c>
      <c r="F2246" s="1">
        <v>20.190000000000001</v>
      </c>
      <c r="G2246" s="1">
        <v>77167.600000000006</v>
      </c>
    </row>
    <row r="2247" spans="1:7">
      <c r="A2247" s="2">
        <v>44776</v>
      </c>
      <c r="B2247" s="1">
        <v>21.95</v>
      </c>
      <c r="C2247" s="1">
        <v>4155.17</v>
      </c>
      <c r="D2247" s="1">
        <v>26.69</v>
      </c>
      <c r="E2247" s="1">
        <v>1908.925</v>
      </c>
      <c r="F2247" s="1">
        <v>18.329999999999998</v>
      </c>
      <c r="G2247" s="1">
        <v>78159.320000000007</v>
      </c>
    </row>
    <row r="2248" spans="1:7">
      <c r="A2248" s="2">
        <v>44777</v>
      </c>
      <c r="B2248" s="1">
        <v>21.44</v>
      </c>
      <c r="C2248" s="1">
        <v>4151.9399999999996</v>
      </c>
      <c r="D2248" s="1">
        <v>26.03</v>
      </c>
      <c r="E2248" s="1">
        <v>1906.4559999999999</v>
      </c>
      <c r="F2248" s="1">
        <v>18</v>
      </c>
      <c r="G2248" s="1">
        <v>77960.960000000006</v>
      </c>
    </row>
    <row r="2249" spans="1:7">
      <c r="A2249" s="2">
        <v>44778</v>
      </c>
      <c r="B2249" s="1">
        <v>21.15</v>
      </c>
      <c r="C2249" s="1">
        <v>4145.1899999999996</v>
      </c>
      <c r="D2249" s="1">
        <v>25.3</v>
      </c>
      <c r="E2249" s="1">
        <v>1921.8240000000001</v>
      </c>
      <c r="F2249" s="1">
        <v>17.54</v>
      </c>
      <c r="G2249" s="1">
        <v>78147.16</v>
      </c>
    </row>
    <row r="2250" spans="1:7">
      <c r="A2250" s="2">
        <v>44781</v>
      </c>
      <c r="B2250" s="1">
        <v>21.29</v>
      </c>
      <c r="C2250" s="1">
        <v>4140.0600000000004</v>
      </c>
      <c r="D2250" s="1">
        <v>25.86</v>
      </c>
      <c r="E2250" s="1">
        <v>1941.2059999999999</v>
      </c>
      <c r="F2250" s="1">
        <v>18.25</v>
      </c>
      <c r="G2250" s="1">
        <v>78216.41</v>
      </c>
    </row>
    <row r="2251" spans="1:7">
      <c r="A2251" s="2">
        <v>44782</v>
      </c>
      <c r="B2251" s="1">
        <v>21.77</v>
      </c>
      <c r="C2251" s="1">
        <v>4122.47</v>
      </c>
      <c r="D2251" s="1">
        <v>26.71</v>
      </c>
      <c r="E2251" s="1">
        <v>1912.8910000000001</v>
      </c>
      <c r="F2251" s="1">
        <v>18.41</v>
      </c>
      <c r="G2251" s="1">
        <v>78103.83</v>
      </c>
    </row>
    <row r="2252" spans="1:7">
      <c r="A2252" s="2">
        <v>44783</v>
      </c>
      <c r="B2252" s="1">
        <v>19.739999999999998</v>
      </c>
      <c r="C2252" s="1">
        <v>4210.24</v>
      </c>
      <c r="D2252" s="1">
        <v>24.52</v>
      </c>
      <c r="E2252" s="1">
        <v>1969.249</v>
      </c>
      <c r="F2252" s="1">
        <v>16.52</v>
      </c>
      <c r="G2252" s="1">
        <v>79379.02</v>
      </c>
    </row>
    <row r="2253" spans="1:7">
      <c r="A2253" s="2">
        <v>44784</v>
      </c>
      <c r="B2253" s="1">
        <v>20.2</v>
      </c>
      <c r="C2253" s="1">
        <v>4207.2700000000004</v>
      </c>
      <c r="D2253" s="1">
        <v>25.09</v>
      </c>
      <c r="E2253" s="1">
        <v>1975.2570000000001</v>
      </c>
      <c r="F2253" s="1">
        <v>16.97</v>
      </c>
      <c r="G2253" s="1">
        <v>79473.81</v>
      </c>
    </row>
    <row r="2254" spans="1:7">
      <c r="A2254" s="2">
        <v>44785</v>
      </c>
      <c r="B2254" s="1">
        <v>19.53</v>
      </c>
      <c r="C2254" s="1">
        <v>4280.1499999999996</v>
      </c>
      <c r="D2254" s="1">
        <v>24.23</v>
      </c>
      <c r="E2254" s="1">
        <v>2016.616</v>
      </c>
      <c r="F2254" s="1">
        <v>16.52</v>
      </c>
      <c r="G2254" s="1">
        <v>80485.52</v>
      </c>
    </row>
    <row r="2255" spans="1:7">
      <c r="A2255" s="2">
        <v>44788</v>
      </c>
      <c r="B2255" s="1">
        <v>19.95</v>
      </c>
      <c r="C2255" s="1">
        <v>4297.1400000000003</v>
      </c>
      <c r="D2255" s="1">
        <v>24.69</v>
      </c>
      <c r="E2255" s="1">
        <v>2021.346</v>
      </c>
      <c r="F2255" s="1">
        <v>16.82</v>
      </c>
      <c r="G2255" s="1">
        <v>80846.429999999993</v>
      </c>
    </row>
    <row r="2256" spans="1:7">
      <c r="A2256" s="2">
        <v>44789</v>
      </c>
      <c r="B2256" s="1">
        <v>19.690000000000001</v>
      </c>
      <c r="C2256" s="1">
        <v>4305.2</v>
      </c>
      <c r="D2256" s="1">
        <v>24.42</v>
      </c>
      <c r="E2256" s="1">
        <v>2020.529</v>
      </c>
      <c r="F2256" s="1">
        <v>16.690000000000001</v>
      </c>
      <c r="G2256" s="1">
        <v>81417.570000000007</v>
      </c>
    </row>
    <row r="2257" spans="1:7">
      <c r="A2257" s="2">
        <v>44790</v>
      </c>
      <c r="B2257" s="1">
        <v>19.899999999999999</v>
      </c>
      <c r="C2257" s="1">
        <v>4274.04</v>
      </c>
      <c r="D2257" s="1">
        <v>25.09</v>
      </c>
      <c r="E2257" s="1">
        <v>1987.3140000000001</v>
      </c>
      <c r="F2257" s="1">
        <v>17.260000000000002</v>
      </c>
      <c r="G2257" s="1">
        <v>81048.490000000005</v>
      </c>
    </row>
    <row r="2258" spans="1:7">
      <c r="A2258" s="2">
        <v>44791</v>
      </c>
      <c r="B2258" s="1">
        <v>19.559999999999999</v>
      </c>
      <c r="C2258" s="1">
        <v>4283.74</v>
      </c>
      <c r="D2258" s="1">
        <v>24.58</v>
      </c>
      <c r="E2258" s="1">
        <v>2000.729</v>
      </c>
      <c r="F2258" s="1">
        <v>19.73</v>
      </c>
      <c r="G2258" s="1">
        <v>81123</v>
      </c>
    </row>
    <row r="2259" spans="1:7">
      <c r="A2259" s="2">
        <v>44792</v>
      </c>
      <c r="B2259" s="1">
        <v>20.6</v>
      </c>
      <c r="C2259" s="1">
        <v>4228.4799999999996</v>
      </c>
      <c r="D2259" s="1">
        <v>25.34</v>
      </c>
      <c r="E2259" s="1">
        <v>1957.346</v>
      </c>
      <c r="F2259" s="1">
        <v>17.440000000000001</v>
      </c>
      <c r="G2259" s="1">
        <v>80448.990000000005</v>
      </c>
    </row>
    <row r="2260" spans="1:7">
      <c r="A2260" s="2">
        <v>44795</v>
      </c>
      <c r="B2260" s="1">
        <v>23.8</v>
      </c>
      <c r="C2260" s="1">
        <v>4137.99</v>
      </c>
      <c r="D2260" s="1">
        <v>29.14</v>
      </c>
      <c r="E2260" s="1">
        <v>1915.7429999999999</v>
      </c>
      <c r="F2260" s="1">
        <v>20.18</v>
      </c>
      <c r="G2260" s="1">
        <v>78931.8</v>
      </c>
    </row>
    <row r="2261" spans="1:7">
      <c r="A2261" s="2">
        <v>44796</v>
      </c>
      <c r="B2261" s="1">
        <v>24.11</v>
      </c>
      <c r="C2261" s="1">
        <v>4128.7299999999996</v>
      </c>
      <c r="D2261" s="1">
        <v>28.96</v>
      </c>
      <c r="E2261" s="1">
        <v>1919.143</v>
      </c>
      <c r="F2261" s="1">
        <v>20.6</v>
      </c>
      <c r="G2261" s="1">
        <v>78564.09</v>
      </c>
    </row>
    <row r="2262" spans="1:7">
      <c r="A2262" s="2">
        <v>44797</v>
      </c>
      <c r="B2262" s="1">
        <v>22.82</v>
      </c>
      <c r="C2262" s="1">
        <v>4140.7700000000004</v>
      </c>
      <c r="D2262" s="1">
        <v>28.24</v>
      </c>
      <c r="E2262" s="1">
        <v>1935.2860000000001</v>
      </c>
      <c r="F2262" s="1">
        <v>19.899999999999999</v>
      </c>
      <c r="G2262" s="1">
        <v>78706.490000000005</v>
      </c>
    </row>
    <row r="2263" spans="1:7">
      <c r="A2263" s="2">
        <v>44798</v>
      </c>
      <c r="B2263" s="1">
        <v>21.78</v>
      </c>
      <c r="C2263" s="1">
        <v>4199.12</v>
      </c>
      <c r="D2263" s="1">
        <v>27.56</v>
      </c>
      <c r="E2263" s="1">
        <v>1964.636</v>
      </c>
      <c r="F2263" s="1">
        <v>18.829999999999998</v>
      </c>
      <c r="G2263" s="1">
        <v>79476.5</v>
      </c>
    </row>
    <row r="2264" spans="1:7">
      <c r="A2264" s="2">
        <v>44799</v>
      </c>
      <c r="B2264" s="1">
        <v>25.56</v>
      </c>
      <c r="C2264" s="1">
        <v>4057.66</v>
      </c>
      <c r="D2264" s="1">
        <v>30.48</v>
      </c>
      <c r="E2264" s="1">
        <v>1899.83</v>
      </c>
      <c r="F2264" s="1">
        <v>22.36</v>
      </c>
      <c r="G2264" s="1">
        <v>77069.210000000006</v>
      </c>
    </row>
    <row r="2265" spans="1:7">
      <c r="A2265" s="2">
        <v>44802</v>
      </c>
      <c r="B2265" s="1">
        <v>26.21</v>
      </c>
      <c r="C2265" s="1">
        <v>4030.61</v>
      </c>
      <c r="D2265" s="1">
        <v>31.01</v>
      </c>
      <c r="E2265" s="1">
        <v>1882.941</v>
      </c>
      <c r="F2265" s="1">
        <v>23.43</v>
      </c>
      <c r="G2265" s="1">
        <v>76628.98</v>
      </c>
    </row>
    <row r="2266" spans="1:7">
      <c r="A2266" s="2">
        <v>44803</v>
      </c>
      <c r="B2266" s="1">
        <v>26.21</v>
      </c>
      <c r="C2266" s="1">
        <v>3986.16</v>
      </c>
      <c r="D2266" s="1">
        <v>31.13</v>
      </c>
      <c r="E2266" s="1">
        <v>1855.5940000000001</v>
      </c>
      <c r="F2266" s="1">
        <v>23.16</v>
      </c>
      <c r="G2266" s="1">
        <v>75904.429999999993</v>
      </c>
    </row>
    <row r="2267" spans="1:7">
      <c r="A2267" s="2">
        <v>44804</v>
      </c>
      <c r="B2267" s="1">
        <v>25.87</v>
      </c>
      <c r="C2267" s="1">
        <v>3955</v>
      </c>
      <c r="D2267" s="1">
        <v>30.12</v>
      </c>
      <c r="E2267" s="1">
        <v>1844.115</v>
      </c>
      <c r="F2267" s="1">
        <v>23.02</v>
      </c>
      <c r="G2267" s="1">
        <v>75325.81</v>
      </c>
    </row>
    <row r="2268" spans="1:7">
      <c r="A2268" s="2">
        <v>44805</v>
      </c>
      <c r="B2268" s="1">
        <v>25.56</v>
      </c>
      <c r="C2268" s="1">
        <v>3966.85</v>
      </c>
      <c r="D2268" s="1">
        <v>30.09</v>
      </c>
      <c r="E2268" s="1">
        <v>1822.818</v>
      </c>
      <c r="F2268" s="1">
        <v>22.24</v>
      </c>
      <c r="G2268" s="1">
        <v>75674.789999999994</v>
      </c>
    </row>
    <row r="2269" spans="1:7">
      <c r="A2269" s="2">
        <v>44806</v>
      </c>
      <c r="B2269" s="1">
        <v>25.47</v>
      </c>
      <c r="C2269" s="1">
        <v>3924.26</v>
      </c>
      <c r="D2269" s="1">
        <v>29.98</v>
      </c>
      <c r="E2269" s="1">
        <v>1809.748</v>
      </c>
      <c r="F2269" s="1">
        <v>22.39</v>
      </c>
      <c r="G2269" s="1">
        <v>74871.66</v>
      </c>
    </row>
    <row r="2270" spans="1:7">
      <c r="A2270" s="2">
        <v>44809</v>
      </c>
      <c r="B2270" s="1">
        <v>25.99</v>
      </c>
      <c r="C2270" s="1">
        <v>3924.26</v>
      </c>
      <c r="D2270" s="1">
        <v>29.98</v>
      </c>
      <c r="E2270" s="1">
        <v>1809.748</v>
      </c>
      <c r="F2270" s="1">
        <v>22.39</v>
      </c>
      <c r="G2270" s="1">
        <v>74871.66</v>
      </c>
    </row>
    <row r="2271" spans="1:7">
      <c r="A2271" s="2">
        <v>44810</v>
      </c>
      <c r="B2271" s="1">
        <v>26.91</v>
      </c>
      <c r="C2271" s="1">
        <v>3908.19</v>
      </c>
      <c r="D2271" s="1">
        <v>31.41</v>
      </c>
      <c r="E2271" s="1">
        <v>1792.3230000000001</v>
      </c>
      <c r="F2271" s="1">
        <v>23.58</v>
      </c>
      <c r="G2271" s="1">
        <v>74457.75</v>
      </c>
    </row>
    <row r="2272" spans="1:7">
      <c r="A2272" s="2">
        <v>44811</v>
      </c>
      <c r="B2272" s="1">
        <v>24.64</v>
      </c>
      <c r="C2272" s="1">
        <v>3979.87</v>
      </c>
      <c r="D2272" s="1">
        <v>29.4</v>
      </c>
      <c r="E2272" s="1">
        <v>1832.0029999999999</v>
      </c>
      <c r="F2272" s="1">
        <v>21.79</v>
      </c>
      <c r="G2272" s="1">
        <v>75500.02</v>
      </c>
    </row>
    <row r="2273" spans="1:7">
      <c r="A2273" s="2">
        <v>44812</v>
      </c>
      <c r="B2273" s="1">
        <v>23.61</v>
      </c>
      <c r="C2273" s="1">
        <v>4006.18</v>
      </c>
      <c r="D2273" s="1">
        <v>28.18</v>
      </c>
      <c r="E2273" s="1">
        <v>1846.9059999999999</v>
      </c>
      <c r="F2273" s="1">
        <v>20.64</v>
      </c>
      <c r="G2273" s="1">
        <v>75976.649999999994</v>
      </c>
    </row>
    <row r="2274" spans="1:7">
      <c r="A2274" s="2">
        <v>44813</v>
      </c>
      <c r="B2274" s="1">
        <v>22.79</v>
      </c>
      <c r="C2274" s="1">
        <v>4067.36</v>
      </c>
      <c r="D2274" s="1">
        <v>27.29</v>
      </c>
      <c r="E2274" s="1">
        <v>1882.848</v>
      </c>
      <c r="F2274" s="1">
        <v>20.12</v>
      </c>
      <c r="G2274" s="1">
        <v>76904.56</v>
      </c>
    </row>
    <row r="2275" spans="1:7">
      <c r="A2275" s="2">
        <v>44816</v>
      </c>
      <c r="B2275" s="1">
        <v>23.87</v>
      </c>
      <c r="C2275" s="1">
        <v>4110.41</v>
      </c>
      <c r="D2275" s="1">
        <v>27.9</v>
      </c>
      <c r="E2275" s="1">
        <v>1906.086</v>
      </c>
      <c r="F2275" s="1">
        <v>20.12</v>
      </c>
      <c r="G2275" s="1">
        <v>77453.8</v>
      </c>
    </row>
    <row r="2276" spans="1:7">
      <c r="A2276" s="2">
        <v>44817</v>
      </c>
      <c r="B2276" s="1">
        <v>27.27</v>
      </c>
      <c r="C2276" s="1">
        <v>3932.69</v>
      </c>
      <c r="D2276" s="1">
        <v>31.09</v>
      </c>
      <c r="E2276" s="1">
        <v>1831.575</v>
      </c>
      <c r="F2276" s="1">
        <v>23.03</v>
      </c>
      <c r="G2276" s="1">
        <v>74400.820000000007</v>
      </c>
    </row>
    <row r="2277" spans="1:7">
      <c r="A2277" s="2">
        <v>44818</v>
      </c>
      <c r="B2277" s="1">
        <v>26.16</v>
      </c>
      <c r="C2277" s="1">
        <v>3946.01</v>
      </c>
      <c r="D2277" s="1">
        <v>30.65</v>
      </c>
      <c r="E2277" s="1">
        <v>1838.4639999999999</v>
      </c>
      <c r="F2277" s="1">
        <v>22.57</v>
      </c>
      <c r="G2277" s="1">
        <v>74483.740000000005</v>
      </c>
    </row>
    <row r="2278" spans="1:7">
      <c r="A2278" s="2">
        <v>44819</v>
      </c>
      <c r="B2278" s="1">
        <v>26.27</v>
      </c>
      <c r="C2278" s="1">
        <v>3901.35</v>
      </c>
      <c r="D2278" s="1">
        <v>30.69</v>
      </c>
      <c r="E2278" s="1">
        <v>1825.2339999999999</v>
      </c>
      <c r="F2278" s="1">
        <v>23.14</v>
      </c>
      <c r="G2278" s="1">
        <v>74076.17</v>
      </c>
    </row>
    <row r="2279" spans="1:7">
      <c r="A2279" s="2">
        <v>44820</v>
      </c>
      <c r="B2279" s="1">
        <v>26.3</v>
      </c>
      <c r="C2279" s="1">
        <v>3873.33</v>
      </c>
      <c r="D2279" s="1">
        <v>31.01</v>
      </c>
      <c r="E2279" s="1">
        <v>1798.1890000000001</v>
      </c>
      <c r="F2279" s="1">
        <v>22.78</v>
      </c>
      <c r="G2279" s="1">
        <v>73742.66</v>
      </c>
    </row>
    <row r="2280" spans="1:7">
      <c r="A2280" s="2">
        <v>44823</v>
      </c>
      <c r="B2280" s="1">
        <v>25.76</v>
      </c>
      <c r="C2280" s="1">
        <v>3899.89</v>
      </c>
      <c r="D2280" s="1">
        <v>30.85</v>
      </c>
      <c r="E2280" s="1">
        <v>1812.8430000000001</v>
      </c>
      <c r="F2280" s="1">
        <v>22.65</v>
      </c>
      <c r="G2280" s="1">
        <v>74214.61</v>
      </c>
    </row>
    <row r="2281" spans="1:7">
      <c r="A2281" s="2">
        <v>44824</v>
      </c>
      <c r="B2281" s="1">
        <v>27.16</v>
      </c>
      <c r="C2281" s="1">
        <v>3855.93</v>
      </c>
      <c r="D2281" s="1">
        <v>32.229999999999997</v>
      </c>
      <c r="E2281" s="1">
        <v>1787.5039999999999</v>
      </c>
      <c r="F2281" s="1">
        <v>23.61</v>
      </c>
      <c r="G2281" s="1">
        <v>73464.67</v>
      </c>
    </row>
    <row r="2282" spans="1:7">
      <c r="A2282" s="2">
        <v>44825</v>
      </c>
      <c r="B2282" s="1">
        <v>27.99</v>
      </c>
      <c r="C2282" s="1">
        <v>3789.93</v>
      </c>
      <c r="D2282" s="1">
        <v>32.69</v>
      </c>
      <c r="E2282" s="1">
        <v>1762.1579999999999</v>
      </c>
      <c r="F2282" s="1">
        <v>24.19</v>
      </c>
      <c r="G2282" s="1">
        <v>72214.710000000006</v>
      </c>
    </row>
    <row r="2283" spans="1:7">
      <c r="A2283" s="2">
        <v>44826</v>
      </c>
      <c r="B2283" s="1">
        <v>27.35</v>
      </c>
      <c r="C2283" s="1">
        <v>3757.99</v>
      </c>
      <c r="D2283" s="1">
        <v>31.88</v>
      </c>
      <c r="E2283" s="1">
        <v>1722.31</v>
      </c>
      <c r="F2283" s="1">
        <v>23.56</v>
      </c>
      <c r="G2283" s="1">
        <v>71958.47</v>
      </c>
    </row>
    <row r="2284" spans="1:7">
      <c r="A2284" s="2">
        <v>44827</v>
      </c>
      <c r="B2284" s="1">
        <v>29.92</v>
      </c>
      <c r="C2284" s="1">
        <v>3693.23</v>
      </c>
      <c r="D2284" s="1">
        <v>34.83</v>
      </c>
      <c r="E2284" s="1">
        <v>1679.59</v>
      </c>
      <c r="F2284" s="1">
        <v>25.46</v>
      </c>
      <c r="G2284" s="1">
        <v>70795.08</v>
      </c>
    </row>
    <row r="2285" spans="1:7">
      <c r="A2285" s="2">
        <v>44830</v>
      </c>
      <c r="B2285" s="1">
        <v>32.26</v>
      </c>
      <c r="C2285" s="1">
        <v>3655.04</v>
      </c>
      <c r="D2285" s="1">
        <v>37.6</v>
      </c>
      <c r="E2285" s="1">
        <v>1655.8820000000001</v>
      </c>
      <c r="F2285" s="1">
        <v>27.18</v>
      </c>
      <c r="G2285" s="1">
        <v>70006.5</v>
      </c>
    </row>
    <row r="2286" spans="1:7">
      <c r="A2286" s="2">
        <v>44831</v>
      </c>
      <c r="B2286" s="1">
        <v>32.6</v>
      </c>
      <c r="C2286" s="1">
        <v>3647.29</v>
      </c>
      <c r="D2286" s="1">
        <v>37.64</v>
      </c>
      <c r="E2286" s="1">
        <v>1662.509</v>
      </c>
      <c r="F2286" s="1">
        <v>27.82</v>
      </c>
      <c r="G2286" s="1">
        <v>69705.48</v>
      </c>
    </row>
    <row r="2287" spans="1:7">
      <c r="A2287" s="2">
        <v>44832</v>
      </c>
      <c r="B2287" s="1">
        <v>30.18</v>
      </c>
      <c r="C2287" s="1">
        <v>3719.04</v>
      </c>
      <c r="D2287" s="1">
        <v>35.96</v>
      </c>
      <c r="E2287" s="1">
        <v>1715.2429999999999</v>
      </c>
      <c r="F2287" s="1">
        <v>26.16</v>
      </c>
      <c r="G2287" s="1">
        <v>71018.36</v>
      </c>
    </row>
    <row r="2288" spans="1:7">
      <c r="A2288" s="2">
        <v>44833</v>
      </c>
      <c r="B2288" s="1">
        <v>31.84</v>
      </c>
      <c r="C2288" s="1">
        <v>3640.47</v>
      </c>
      <c r="D2288" s="1">
        <v>37.08</v>
      </c>
      <c r="E2288" s="1">
        <v>1674.931</v>
      </c>
      <c r="F2288" s="1">
        <v>27.24</v>
      </c>
      <c r="G2288" s="1">
        <v>69922.3</v>
      </c>
    </row>
    <row r="2289" spans="1:7">
      <c r="A2289" s="2">
        <v>44834</v>
      </c>
      <c r="B2289" s="1">
        <v>31.62</v>
      </c>
      <c r="C2289" s="1">
        <v>3585.62</v>
      </c>
      <c r="D2289" s="1">
        <v>36.770000000000003</v>
      </c>
      <c r="E2289" s="1">
        <v>1664.7159999999999</v>
      </c>
      <c r="F2289" s="1">
        <v>26.41</v>
      </c>
      <c r="G2289" s="1">
        <v>68725.789999999994</v>
      </c>
    </row>
    <row r="2290" spans="1:7">
      <c r="A2290" s="2">
        <v>44837</v>
      </c>
      <c r="B2290" s="1">
        <v>30.1</v>
      </c>
      <c r="C2290" s="1">
        <v>3678.43</v>
      </c>
      <c r="D2290" s="1">
        <v>35.81</v>
      </c>
      <c r="E2290" s="1">
        <v>1708.87</v>
      </c>
      <c r="F2290" s="1">
        <v>25.97</v>
      </c>
      <c r="G2290" s="1">
        <v>70556.97</v>
      </c>
    </row>
    <row r="2291" spans="1:7">
      <c r="A2291" s="2">
        <v>44838</v>
      </c>
      <c r="B2291" s="1">
        <v>29.07</v>
      </c>
      <c r="C2291" s="1">
        <v>3790.93</v>
      </c>
      <c r="D2291" s="1">
        <v>34.76</v>
      </c>
      <c r="E2291" s="1">
        <v>1775.7660000000001</v>
      </c>
      <c r="F2291" s="1">
        <v>26.2</v>
      </c>
      <c r="G2291" s="1">
        <v>72537.8</v>
      </c>
    </row>
    <row r="2292" spans="1:7">
      <c r="A2292" s="2">
        <v>44839</v>
      </c>
      <c r="B2292" s="1">
        <v>28.55</v>
      </c>
      <c r="C2292" s="1">
        <v>3783.28</v>
      </c>
      <c r="D2292" s="1">
        <v>34.619999999999997</v>
      </c>
      <c r="E2292" s="1">
        <v>1762.694</v>
      </c>
      <c r="F2292" s="1">
        <v>25.86</v>
      </c>
      <c r="G2292" s="1">
        <v>72452.009999999995</v>
      </c>
    </row>
    <row r="2293" spans="1:7">
      <c r="A2293" s="2">
        <v>44840</v>
      </c>
      <c r="B2293" s="1">
        <v>30.52</v>
      </c>
      <c r="C2293" s="1">
        <v>3744.52</v>
      </c>
      <c r="D2293" s="1">
        <v>35.909999999999997</v>
      </c>
      <c r="E2293" s="1">
        <v>1752.5129999999999</v>
      </c>
      <c r="F2293" s="1">
        <v>26.96</v>
      </c>
      <c r="G2293" s="1">
        <v>71632.009999999995</v>
      </c>
    </row>
    <row r="2294" spans="1:7">
      <c r="A2294" s="2">
        <v>44841</v>
      </c>
      <c r="B2294" s="1">
        <v>31.36</v>
      </c>
      <c r="C2294" s="1">
        <v>3639.66</v>
      </c>
      <c r="D2294" s="1">
        <v>35.840000000000003</v>
      </c>
      <c r="E2294" s="1">
        <v>1702.15</v>
      </c>
      <c r="F2294" s="1">
        <v>27.86</v>
      </c>
      <c r="G2294" s="1">
        <v>70123.72</v>
      </c>
    </row>
    <row r="2295" spans="1:7">
      <c r="A2295" s="2">
        <v>44844</v>
      </c>
      <c r="B2295" s="1">
        <v>32.450000000000003</v>
      </c>
      <c r="C2295" s="1">
        <v>3612.39</v>
      </c>
      <c r="D2295" s="1">
        <v>37.04</v>
      </c>
      <c r="E2295" s="1">
        <v>1691.9190000000001</v>
      </c>
      <c r="F2295" s="1">
        <v>28.7</v>
      </c>
      <c r="G2295" s="1">
        <v>69898.92</v>
      </c>
    </row>
    <row r="2296" spans="1:7">
      <c r="A2296" s="2">
        <v>44845</v>
      </c>
      <c r="B2296" s="1">
        <v>33.630000000000003</v>
      </c>
      <c r="C2296" s="1">
        <v>3588.84</v>
      </c>
      <c r="D2296" s="1">
        <v>37.82</v>
      </c>
      <c r="E2296" s="1">
        <v>1692.9159999999999</v>
      </c>
      <c r="F2296" s="1">
        <v>32.15</v>
      </c>
      <c r="G2296" s="1">
        <v>69985.84</v>
      </c>
    </row>
    <row r="2297" spans="1:7">
      <c r="A2297" s="2">
        <v>44846</v>
      </c>
      <c r="B2297" s="1">
        <v>33.57</v>
      </c>
      <c r="C2297" s="1">
        <v>3577.03</v>
      </c>
      <c r="D2297" s="1">
        <v>38.1</v>
      </c>
      <c r="E2297" s="1">
        <v>1687.7639999999999</v>
      </c>
      <c r="F2297" s="1">
        <v>29.41</v>
      </c>
      <c r="G2297" s="1">
        <v>69918.009999999995</v>
      </c>
    </row>
    <row r="2298" spans="1:7">
      <c r="A2298" s="2">
        <v>44847</v>
      </c>
      <c r="B2298" s="1">
        <v>31.94</v>
      </c>
      <c r="C2298" s="1">
        <v>3669.91</v>
      </c>
      <c r="D2298" s="1">
        <v>36.549999999999997</v>
      </c>
      <c r="E2298" s="1">
        <v>1728.412</v>
      </c>
      <c r="F2298" s="1">
        <v>28.31</v>
      </c>
      <c r="G2298" s="1">
        <v>71907.759999999995</v>
      </c>
    </row>
    <row r="2299" spans="1:7">
      <c r="A2299" s="2">
        <v>44848</v>
      </c>
      <c r="B2299" s="1">
        <v>32.020000000000003</v>
      </c>
      <c r="C2299" s="1">
        <v>3583.07</v>
      </c>
      <c r="D2299" s="1">
        <v>36.11</v>
      </c>
      <c r="E2299" s="1">
        <v>1682.403</v>
      </c>
      <c r="F2299" s="1">
        <v>27.99</v>
      </c>
      <c r="G2299" s="1">
        <v>70940.929999999993</v>
      </c>
    </row>
    <row r="2300" spans="1:7">
      <c r="A2300" s="2">
        <v>44851</v>
      </c>
      <c r="B2300" s="1">
        <v>31.37</v>
      </c>
      <c r="C2300" s="1">
        <v>3677.95</v>
      </c>
      <c r="D2300" s="1">
        <v>35.81</v>
      </c>
      <c r="E2300" s="1">
        <v>1735.7529999999999</v>
      </c>
      <c r="F2300" s="1">
        <v>27.53</v>
      </c>
      <c r="G2300" s="1">
        <v>72259.91</v>
      </c>
    </row>
    <row r="2301" spans="1:7">
      <c r="A2301" s="2">
        <v>44852</v>
      </c>
      <c r="B2301" s="1">
        <v>30.5</v>
      </c>
      <c r="C2301" s="1">
        <v>3719.98</v>
      </c>
      <c r="D2301" s="1">
        <v>34.65</v>
      </c>
      <c r="E2301" s="1">
        <v>1755.9559999999999</v>
      </c>
      <c r="F2301" s="1">
        <v>27.13</v>
      </c>
      <c r="G2301" s="1">
        <v>73068.960000000006</v>
      </c>
    </row>
    <row r="2302" spans="1:7">
      <c r="A2302" s="2">
        <v>44853</v>
      </c>
      <c r="B2302" s="1">
        <v>30.76</v>
      </c>
      <c r="C2302" s="1">
        <v>3695.16</v>
      </c>
      <c r="D2302" s="1">
        <v>34.76</v>
      </c>
      <c r="E2302" s="1">
        <v>1725.7560000000001</v>
      </c>
      <c r="F2302" s="1">
        <v>27.24</v>
      </c>
      <c r="G2302" s="1">
        <v>72829.62</v>
      </c>
    </row>
    <row r="2303" spans="1:7">
      <c r="A2303" s="2">
        <v>44854</v>
      </c>
      <c r="B2303" s="1">
        <v>29.98</v>
      </c>
      <c r="C2303" s="1">
        <v>3665.78</v>
      </c>
      <c r="D2303" s="1">
        <v>34.479999999999997</v>
      </c>
      <c r="E2303" s="1">
        <v>1704.3910000000001</v>
      </c>
      <c r="F2303" s="1">
        <v>26.72</v>
      </c>
      <c r="G2303" s="1">
        <v>72628.039999999994</v>
      </c>
    </row>
    <row r="2304" spans="1:7">
      <c r="A2304" s="2">
        <v>44855</v>
      </c>
      <c r="B2304" s="1">
        <v>29.69</v>
      </c>
      <c r="C2304" s="1">
        <v>3752.75</v>
      </c>
      <c r="D2304" s="1">
        <v>34.36</v>
      </c>
      <c r="E2304" s="1">
        <v>1742.2380000000001</v>
      </c>
      <c r="F2304" s="1">
        <v>26.26</v>
      </c>
      <c r="G2304" s="1">
        <v>74440.259999999995</v>
      </c>
    </row>
    <row r="2305" spans="1:7">
      <c r="A2305" s="2">
        <v>44858</v>
      </c>
      <c r="B2305" s="1">
        <v>29.85</v>
      </c>
      <c r="C2305" s="1">
        <v>3797.34</v>
      </c>
      <c r="D2305" s="1">
        <v>34.53</v>
      </c>
      <c r="E2305" s="1">
        <v>1748.3969999999999</v>
      </c>
      <c r="F2305" s="1">
        <v>27.08</v>
      </c>
      <c r="G2305" s="1">
        <v>75439.09</v>
      </c>
    </row>
    <row r="2306" spans="1:7">
      <c r="A2306" s="2">
        <v>44859</v>
      </c>
      <c r="B2306" s="1">
        <v>28.46</v>
      </c>
      <c r="C2306" s="1">
        <v>3859.11</v>
      </c>
      <c r="D2306" s="1">
        <v>33.299999999999997</v>
      </c>
      <c r="E2306" s="1">
        <v>1796.155</v>
      </c>
      <c r="F2306" s="1">
        <v>25.72</v>
      </c>
      <c r="G2306" s="1">
        <v>76246.460000000006</v>
      </c>
    </row>
    <row r="2307" spans="1:7">
      <c r="A2307" s="2">
        <v>44860</v>
      </c>
      <c r="B2307" s="1">
        <v>27.28</v>
      </c>
      <c r="C2307" s="1">
        <v>3830.6</v>
      </c>
      <c r="D2307" s="1">
        <v>32.08</v>
      </c>
      <c r="E2307" s="1">
        <v>1804.3309999999999</v>
      </c>
      <c r="F2307" s="1">
        <v>24.93</v>
      </c>
      <c r="G2307" s="1">
        <v>76252.14</v>
      </c>
    </row>
    <row r="2308" spans="1:7">
      <c r="A2308" s="2">
        <v>44861</v>
      </c>
      <c r="B2308" s="1">
        <v>27.39</v>
      </c>
      <c r="C2308" s="1">
        <v>3807.3</v>
      </c>
      <c r="D2308" s="1">
        <v>32.17</v>
      </c>
      <c r="E2308" s="1">
        <v>1806.3219999999999</v>
      </c>
      <c r="F2308" s="1">
        <v>24.71</v>
      </c>
      <c r="G2308" s="1">
        <v>76717.149999999994</v>
      </c>
    </row>
    <row r="2309" spans="1:7">
      <c r="A2309" s="2">
        <v>44862</v>
      </c>
      <c r="B2309" s="1">
        <v>25.75</v>
      </c>
      <c r="C2309" s="1">
        <v>3901.06</v>
      </c>
      <c r="D2309" s="1">
        <v>30.28</v>
      </c>
      <c r="E2309" s="1">
        <v>1846.921</v>
      </c>
      <c r="F2309" s="1">
        <v>23.47</v>
      </c>
      <c r="G2309" s="1">
        <v>78701.399999999994</v>
      </c>
    </row>
    <row r="2310" spans="1:7">
      <c r="A2310" s="2">
        <v>44865</v>
      </c>
      <c r="B2310" s="1">
        <v>25.88</v>
      </c>
      <c r="C2310" s="1">
        <v>3871.98</v>
      </c>
      <c r="D2310" s="1">
        <v>30.77</v>
      </c>
      <c r="E2310" s="1">
        <v>1846.8630000000001</v>
      </c>
      <c r="F2310" s="1">
        <v>23.78</v>
      </c>
      <c r="G2310" s="1">
        <v>78392.820000000007</v>
      </c>
    </row>
    <row r="2311" spans="1:7">
      <c r="A2311" s="2">
        <v>44866</v>
      </c>
      <c r="B2311" s="1">
        <v>25.81</v>
      </c>
      <c r="C2311" s="1">
        <v>3856.1</v>
      </c>
      <c r="D2311" s="1">
        <v>30.57</v>
      </c>
      <c r="E2311" s="1">
        <v>1851.3879999999999</v>
      </c>
      <c r="F2311" s="1">
        <v>24.28</v>
      </c>
      <c r="G2311" s="1">
        <v>78201.83</v>
      </c>
    </row>
    <row r="2312" spans="1:7">
      <c r="A2312" s="2">
        <v>44867</v>
      </c>
      <c r="B2312" s="1">
        <v>25.86</v>
      </c>
      <c r="C2312" s="1">
        <v>3759.69</v>
      </c>
      <c r="D2312" s="1">
        <v>30.77</v>
      </c>
      <c r="E2312" s="1">
        <v>1789.1369999999999</v>
      </c>
      <c r="F2312" s="1">
        <v>24.35</v>
      </c>
      <c r="G2312" s="1">
        <v>76991.320000000007</v>
      </c>
    </row>
    <row r="2313" spans="1:7">
      <c r="A2313" s="2">
        <v>44868</v>
      </c>
      <c r="B2313" s="1">
        <v>25.3</v>
      </c>
      <c r="C2313" s="1">
        <v>3719.89</v>
      </c>
      <c r="D2313" s="1">
        <v>30.47</v>
      </c>
      <c r="E2313" s="1">
        <v>1779.73</v>
      </c>
      <c r="F2313" s="1">
        <v>23.66</v>
      </c>
      <c r="G2313" s="1">
        <v>76640.44</v>
      </c>
    </row>
    <row r="2314" spans="1:7">
      <c r="A2314" s="2">
        <v>44869</v>
      </c>
      <c r="B2314" s="1">
        <v>24.55</v>
      </c>
      <c r="C2314" s="1">
        <v>3770.55</v>
      </c>
      <c r="D2314" s="1">
        <v>29.67</v>
      </c>
      <c r="E2314" s="1">
        <v>1799.866</v>
      </c>
      <c r="F2314" s="1">
        <v>23.05</v>
      </c>
      <c r="G2314" s="1">
        <v>77612.52</v>
      </c>
    </row>
    <row r="2315" spans="1:7">
      <c r="A2315" s="2">
        <v>44872</v>
      </c>
      <c r="B2315" s="1">
        <v>24.35</v>
      </c>
      <c r="C2315" s="1">
        <v>3806.8</v>
      </c>
      <c r="D2315" s="1">
        <v>29.44</v>
      </c>
      <c r="E2315" s="1">
        <v>1809.81</v>
      </c>
      <c r="F2315" s="1">
        <v>23.23</v>
      </c>
      <c r="G2315" s="1">
        <v>78627.570000000007</v>
      </c>
    </row>
    <row r="2316" spans="1:7">
      <c r="A2316" s="2">
        <v>44873</v>
      </c>
      <c r="B2316" s="1">
        <v>25.54</v>
      </c>
      <c r="C2316" s="1">
        <v>3828.11</v>
      </c>
      <c r="D2316" s="1">
        <v>30.23</v>
      </c>
      <c r="E2316" s="1">
        <v>1808.9290000000001</v>
      </c>
      <c r="F2316" s="1">
        <v>24.86</v>
      </c>
      <c r="G2316" s="1">
        <v>79427.149999999994</v>
      </c>
    </row>
    <row r="2317" spans="1:7">
      <c r="A2317" s="2">
        <v>44874</v>
      </c>
      <c r="B2317" s="1">
        <v>26.09</v>
      </c>
      <c r="C2317" s="1">
        <v>3748.57</v>
      </c>
      <c r="D2317" s="1">
        <v>30.9</v>
      </c>
      <c r="E2317" s="1">
        <v>1760.4</v>
      </c>
      <c r="F2317" s="1">
        <v>24.76</v>
      </c>
      <c r="G2317" s="1">
        <v>77927.14</v>
      </c>
    </row>
    <row r="2318" spans="1:7">
      <c r="A2318" s="2">
        <v>44875</v>
      </c>
      <c r="B2318" s="1">
        <v>23.53</v>
      </c>
      <c r="C2318" s="1">
        <v>3956.37</v>
      </c>
      <c r="D2318" s="1">
        <v>28.53</v>
      </c>
      <c r="E2318" s="1">
        <v>1867.9269999999999</v>
      </c>
      <c r="F2318" s="1">
        <v>22.77</v>
      </c>
      <c r="G2318" s="1">
        <v>80806.64</v>
      </c>
    </row>
    <row r="2319" spans="1:7">
      <c r="A2319" s="2">
        <v>44876</v>
      </c>
      <c r="B2319" s="1">
        <v>22.52</v>
      </c>
      <c r="C2319" s="1">
        <v>3992.93</v>
      </c>
      <c r="D2319" s="1">
        <v>27.46</v>
      </c>
      <c r="E2319" s="1">
        <v>1882.74</v>
      </c>
      <c r="F2319" s="1">
        <v>21.66</v>
      </c>
      <c r="G2319" s="1">
        <v>80884.52</v>
      </c>
    </row>
    <row r="2320" spans="1:7">
      <c r="A2320" s="2">
        <v>44879</v>
      </c>
      <c r="B2320" s="1">
        <v>23.73</v>
      </c>
      <c r="C2320" s="1">
        <v>3957.25</v>
      </c>
      <c r="D2320" s="1">
        <v>28.36</v>
      </c>
      <c r="E2320" s="1">
        <v>1861.251</v>
      </c>
      <c r="F2320" s="1">
        <v>21.87</v>
      </c>
      <c r="G2320" s="1">
        <v>80385.990000000005</v>
      </c>
    </row>
    <row r="2321" spans="1:7">
      <c r="A2321" s="2">
        <v>44880</v>
      </c>
      <c r="B2321" s="1">
        <v>24.54</v>
      </c>
      <c r="C2321" s="1">
        <v>3991.73</v>
      </c>
      <c r="D2321" s="1">
        <v>28.63</v>
      </c>
      <c r="E2321" s="1">
        <v>1889.204</v>
      </c>
      <c r="F2321" s="1">
        <v>22.2</v>
      </c>
      <c r="G2321" s="1">
        <v>80520.740000000005</v>
      </c>
    </row>
    <row r="2322" spans="1:7">
      <c r="A2322" s="2">
        <v>44881</v>
      </c>
      <c r="B2322" s="1">
        <v>24.11</v>
      </c>
      <c r="C2322" s="1">
        <v>3958.79</v>
      </c>
      <c r="D2322" s="1">
        <v>28.44</v>
      </c>
      <c r="E2322" s="1">
        <v>1853.165</v>
      </c>
      <c r="F2322" s="1">
        <v>21.56</v>
      </c>
      <c r="G2322" s="1">
        <v>80468.45</v>
      </c>
    </row>
    <row r="2323" spans="1:7">
      <c r="A2323" s="2">
        <v>44882</v>
      </c>
      <c r="B2323" s="1">
        <v>23.93</v>
      </c>
      <c r="C2323" s="1">
        <v>3946.56</v>
      </c>
      <c r="D2323" s="1">
        <v>28.62</v>
      </c>
      <c r="E2323" s="1">
        <v>1839.123</v>
      </c>
      <c r="F2323" s="1">
        <v>21.45</v>
      </c>
      <c r="G2323" s="1">
        <v>80496.429999999993</v>
      </c>
    </row>
    <row r="2324" spans="1:7">
      <c r="A2324" s="2">
        <v>44883</v>
      </c>
      <c r="B2324" s="1">
        <v>23.12</v>
      </c>
      <c r="C2324" s="1">
        <v>3965.34</v>
      </c>
      <c r="D2324" s="1">
        <v>28.15</v>
      </c>
      <c r="E2324" s="1">
        <v>1849.732</v>
      </c>
      <c r="F2324" s="1">
        <v>20.91</v>
      </c>
      <c r="G2324" s="1">
        <v>80974.83</v>
      </c>
    </row>
    <row r="2325" spans="1:7">
      <c r="A2325" s="2">
        <v>44886</v>
      </c>
      <c r="B2325" s="1">
        <v>22.36</v>
      </c>
      <c r="C2325" s="1">
        <v>3949.94</v>
      </c>
      <c r="D2325" s="1">
        <v>27.67</v>
      </c>
      <c r="E2325" s="1">
        <v>1839.1410000000001</v>
      </c>
      <c r="F2325" s="1">
        <v>20.61</v>
      </c>
      <c r="G2325" s="1">
        <v>80883.73</v>
      </c>
    </row>
    <row r="2326" spans="1:7">
      <c r="A2326" s="2">
        <v>44887</v>
      </c>
      <c r="B2326" s="1">
        <v>21.29</v>
      </c>
      <c r="C2326" s="1">
        <v>4003.58</v>
      </c>
      <c r="D2326" s="1">
        <v>26.31</v>
      </c>
      <c r="E2326" s="1">
        <v>1860.441</v>
      </c>
      <c r="F2326" s="1">
        <v>19.72</v>
      </c>
      <c r="G2326" s="1">
        <v>81838.53</v>
      </c>
    </row>
    <row r="2327" spans="1:7">
      <c r="A2327" s="2">
        <v>44888</v>
      </c>
      <c r="B2327" s="1">
        <v>20.350000000000001</v>
      </c>
      <c r="C2327" s="1">
        <v>4027.26</v>
      </c>
      <c r="D2327" s="1">
        <v>24.97</v>
      </c>
      <c r="E2327" s="1">
        <v>1863.5170000000001</v>
      </c>
      <c r="F2327" s="1">
        <v>19.399999999999999</v>
      </c>
      <c r="G2327" s="1">
        <v>82068.850000000006</v>
      </c>
    </row>
    <row r="2328" spans="1:7">
      <c r="A2328" s="2">
        <v>44889</v>
      </c>
      <c r="B2328" s="1">
        <v>20.420000000000002</v>
      </c>
      <c r="C2328" s="1">
        <v>4027.26</v>
      </c>
      <c r="D2328" s="1">
        <v>24.97</v>
      </c>
      <c r="E2328" s="1">
        <v>1863.5170000000001</v>
      </c>
      <c r="F2328" s="1">
        <v>19.399999999999999</v>
      </c>
      <c r="G2328" s="1">
        <v>82068.850000000006</v>
      </c>
    </row>
    <row r="2329" spans="1:7">
      <c r="A2329" s="2">
        <v>44890</v>
      </c>
      <c r="B2329" s="1">
        <v>20.5</v>
      </c>
      <c r="C2329" s="1">
        <v>4026.12</v>
      </c>
      <c r="D2329" s="1">
        <v>25.05</v>
      </c>
      <c r="E2329" s="1">
        <v>1869.191</v>
      </c>
      <c r="F2329" s="1">
        <v>20.36</v>
      </c>
      <c r="G2329" s="1">
        <v>82436</v>
      </c>
    </row>
    <row r="2330" spans="1:7">
      <c r="A2330" s="2">
        <v>44893</v>
      </c>
      <c r="B2330" s="1">
        <v>22.21</v>
      </c>
      <c r="C2330" s="1">
        <v>3963.94</v>
      </c>
      <c r="D2330" s="1">
        <v>26.8</v>
      </c>
      <c r="E2330" s="1">
        <v>1830.9639999999999</v>
      </c>
      <c r="F2330" s="1">
        <v>21.49</v>
      </c>
      <c r="G2330" s="1">
        <v>81241.78</v>
      </c>
    </row>
    <row r="2331" spans="1:7">
      <c r="A2331" s="2">
        <v>44894</v>
      </c>
      <c r="B2331" s="1">
        <v>21.89</v>
      </c>
      <c r="C2331" s="1">
        <v>3957.63</v>
      </c>
      <c r="D2331" s="1">
        <v>26.15</v>
      </c>
      <c r="E2331" s="1">
        <v>1836.5509999999999</v>
      </c>
      <c r="F2331" s="1">
        <v>20.7</v>
      </c>
      <c r="G2331" s="1">
        <v>81260.210000000006</v>
      </c>
    </row>
    <row r="2332" spans="1:7">
      <c r="A2332" s="2">
        <v>44895</v>
      </c>
      <c r="B2332" s="1">
        <v>20.58</v>
      </c>
      <c r="C2332" s="1">
        <v>4080.11</v>
      </c>
      <c r="D2332" s="1">
        <v>24.7</v>
      </c>
      <c r="E2332" s="1">
        <v>1886.577</v>
      </c>
      <c r="F2332" s="1">
        <v>19.25</v>
      </c>
      <c r="G2332" s="1">
        <v>83130.52</v>
      </c>
    </row>
    <row r="2333" spans="1:7">
      <c r="A2333" s="2">
        <v>44896</v>
      </c>
      <c r="B2333" s="1">
        <v>19.84</v>
      </c>
      <c r="C2333" s="1">
        <v>4076.57</v>
      </c>
      <c r="D2333" s="1">
        <v>24.19</v>
      </c>
      <c r="E2333" s="1">
        <v>1881.6780000000001</v>
      </c>
      <c r="F2333" s="1">
        <v>19.97</v>
      </c>
      <c r="G2333" s="1">
        <v>82662.460000000006</v>
      </c>
    </row>
    <row r="2334" spans="1:7">
      <c r="A2334" s="2">
        <v>44897</v>
      </c>
      <c r="B2334" s="1">
        <v>19.059999999999999</v>
      </c>
      <c r="C2334" s="1">
        <v>4071.7</v>
      </c>
      <c r="D2334" s="1">
        <v>23.14</v>
      </c>
      <c r="E2334" s="1">
        <v>1892.8389999999999</v>
      </c>
      <c r="F2334" s="1">
        <v>18.7</v>
      </c>
      <c r="G2334" s="1">
        <v>82777.77</v>
      </c>
    </row>
    <row r="2335" spans="1:7">
      <c r="A2335" s="2">
        <v>44900</v>
      </c>
      <c r="B2335" s="1">
        <v>20.75</v>
      </c>
      <c r="C2335" s="1">
        <v>3998.84</v>
      </c>
      <c r="D2335" s="1">
        <v>24.92</v>
      </c>
      <c r="E2335" s="1">
        <v>1840.222</v>
      </c>
      <c r="F2335" s="1">
        <v>19.86</v>
      </c>
      <c r="G2335" s="1">
        <v>81617.070000000007</v>
      </c>
    </row>
    <row r="2336" spans="1:7">
      <c r="A2336" s="2">
        <v>44901</v>
      </c>
      <c r="B2336" s="1">
        <v>22.17</v>
      </c>
      <c r="C2336" s="1">
        <v>3941.26</v>
      </c>
      <c r="D2336" s="1">
        <v>26.1</v>
      </c>
      <c r="E2336" s="1">
        <v>1812.575</v>
      </c>
      <c r="F2336" s="1">
        <v>20.420000000000002</v>
      </c>
      <c r="G2336" s="1">
        <v>80773.75</v>
      </c>
    </row>
    <row r="2337" spans="1:7">
      <c r="A2337" s="2">
        <v>44902</v>
      </c>
      <c r="B2337" s="1">
        <v>22.68</v>
      </c>
      <c r="C2337" s="1">
        <v>3933.92</v>
      </c>
      <c r="D2337" s="1">
        <v>25.89</v>
      </c>
      <c r="E2337" s="1">
        <v>1806.9010000000001</v>
      </c>
      <c r="F2337" s="1">
        <v>20.94</v>
      </c>
      <c r="G2337" s="1">
        <v>80777.56</v>
      </c>
    </row>
    <row r="2338" spans="1:7">
      <c r="A2338" s="2">
        <v>44903</v>
      </c>
      <c r="B2338" s="1">
        <v>22.29</v>
      </c>
      <c r="C2338" s="1">
        <v>3963.51</v>
      </c>
      <c r="D2338" s="1">
        <v>25.97</v>
      </c>
      <c r="E2338" s="1">
        <v>1818.29</v>
      </c>
      <c r="F2338" s="1">
        <v>20.350000000000001</v>
      </c>
      <c r="G2338" s="1">
        <v>81242.47</v>
      </c>
    </row>
    <row r="2339" spans="1:7">
      <c r="A2339" s="2">
        <v>44904</v>
      </c>
      <c r="B2339" s="1">
        <v>22.83</v>
      </c>
      <c r="C2339" s="1">
        <v>3934.38</v>
      </c>
      <c r="D2339" s="1">
        <v>26.06</v>
      </c>
      <c r="E2339" s="1">
        <v>1796.6610000000001</v>
      </c>
      <c r="F2339" s="1">
        <v>20.88</v>
      </c>
      <c r="G2339" s="1">
        <v>80508.92</v>
      </c>
    </row>
    <row r="2340" spans="1:7">
      <c r="A2340" s="2">
        <v>44907</v>
      </c>
      <c r="B2340" s="1">
        <v>25</v>
      </c>
      <c r="C2340" s="1">
        <v>3990.56</v>
      </c>
      <c r="D2340" s="1">
        <v>28.88</v>
      </c>
      <c r="E2340" s="1">
        <v>1818.614</v>
      </c>
      <c r="F2340" s="1">
        <v>20.99</v>
      </c>
      <c r="G2340" s="1">
        <v>81780.12</v>
      </c>
    </row>
    <row r="2341" spans="1:7">
      <c r="A2341" s="2">
        <v>44908</v>
      </c>
      <c r="B2341" s="1">
        <v>22.55</v>
      </c>
      <c r="C2341" s="1">
        <v>4019.65</v>
      </c>
      <c r="D2341" s="1">
        <v>25.86</v>
      </c>
      <c r="E2341" s="1">
        <v>1832.3620000000001</v>
      </c>
      <c r="F2341" s="1">
        <v>18.61</v>
      </c>
      <c r="G2341" s="1">
        <v>82029.289999999994</v>
      </c>
    </row>
    <row r="2342" spans="1:7">
      <c r="A2342" s="2">
        <v>44909</v>
      </c>
      <c r="B2342" s="1">
        <v>21.14</v>
      </c>
      <c r="C2342" s="1">
        <v>3995.32</v>
      </c>
      <c r="D2342" s="1">
        <v>24.74</v>
      </c>
      <c r="E2342" s="1">
        <v>1820.454</v>
      </c>
      <c r="F2342" s="1">
        <v>16.71</v>
      </c>
      <c r="G2342" s="1">
        <v>81698.649999999994</v>
      </c>
    </row>
    <row r="2343" spans="1:7">
      <c r="A2343" s="2">
        <v>44910</v>
      </c>
      <c r="B2343" s="1">
        <v>22.83</v>
      </c>
      <c r="C2343" s="1">
        <v>3895.75</v>
      </c>
      <c r="D2343" s="1">
        <v>25.9</v>
      </c>
      <c r="E2343" s="1">
        <v>1774.606</v>
      </c>
      <c r="F2343" s="1">
        <v>18.63</v>
      </c>
      <c r="G2343" s="1">
        <v>79860.69</v>
      </c>
    </row>
    <row r="2344" spans="1:7">
      <c r="A2344" s="2">
        <v>44911</v>
      </c>
      <c r="B2344" s="1">
        <v>22.62</v>
      </c>
      <c r="C2344" s="1">
        <v>3852.36</v>
      </c>
      <c r="D2344" s="1">
        <v>26.22</v>
      </c>
      <c r="E2344" s="1">
        <v>1763.42</v>
      </c>
      <c r="F2344" s="1">
        <v>18.8</v>
      </c>
      <c r="G2344" s="1">
        <v>79182.990000000005</v>
      </c>
    </row>
    <row r="2345" spans="1:7">
      <c r="A2345" s="2">
        <v>44914</v>
      </c>
      <c r="B2345" s="1">
        <v>22.42</v>
      </c>
      <c r="C2345" s="1">
        <v>3817.66</v>
      </c>
      <c r="D2345" s="1">
        <v>26.04</v>
      </c>
      <c r="E2345" s="1">
        <v>1738.5809999999999</v>
      </c>
      <c r="F2345" s="1">
        <v>19.239999999999998</v>
      </c>
      <c r="G2345" s="1">
        <v>78791.11</v>
      </c>
    </row>
    <row r="2346" spans="1:7">
      <c r="A2346" s="2">
        <v>44915</v>
      </c>
      <c r="B2346" s="1">
        <v>21.48</v>
      </c>
      <c r="C2346" s="1">
        <v>3821.62</v>
      </c>
      <c r="D2346" s="1">
        <v>25.52</v>
      </c>
      <c r="E2346" s="1">
        <v>1748.0170000000001</v>
      </c>
      <c r="F2346" s="1">
        <v>18.46</v>
      </c>
      <c r="G2346" s="1">
        <v>79012.89</v>
      </c>
    </row>
    <row r="2347" spans="1:7">
      <c r="A2347" s="2">
        <v>44916</v>
      </c>
      <c r="B2347" s="1">
        <v>20.07</v>
      </c>
      <c r="C2347" s="1">
        <v>3878.44</v>
      </c>
      <c r="D2347" s="1">
        <v>23.89</v>
      </c>
      <c r="E2347" s="1">
        <v>1776.941</v>
      </c>
      <c r="F2347" s="1">
        <v>17.72</v>
      </c>
      <c r="G2347" s="1">
        <v>80279.83</v>
      </c>
    </row>
    <row r="2348" spans="1:7">
      <c r="A2348" s="2">
        <v>44917</v>
      </c>
      <c r="B2348" s="1">
        <v>21.97</v>
      </c>
      <c r="C2348" s="1">
        <v>3822.39</v>
      </c>
      <c r="D2348" s="1">
        <v>25.66</v>
      </c>
      <c r="E2348" s="1">
        <v>1754.086</v>
      </c>
      <c r="F2348" s="1">
        <v>19.09</v>
      </c>
      <c r="G2348" s="1">
        <v>79440.44</v>
      </c>
    </row>
    <row r="2349" spans="1:7">
      <c r="A2349" s="2">
        <v>44918</v>
      </c>
      <c r="B2349" s="1">
        <v>20.87</v>
      </c>
      <c r="C2349" s="1">
        <v>3844.82</v>
      </c>
      <c r="D2349" s="1">
        <v>24.45</v>
      </c>
      <c r="E2349" s="1">
        <v>1760.932</v>
      </c>
      <c r="F2349" s="1">
        <v>18.27</v>
      </c>
      <c r="G2349" s="1">
        <v>79864.81</v>
      </c>
    </row>
    <row r="2350" spans="1:7">
      <c r="A2350" s="2">
        <v>44921</v>
      </c>
      <c r="B2350" s="1">
        <v>20.87</v>
      </c>
      <c r="C2350" s="1">
        <v>3844.82</v>
      </c>
      <c r="D2350" s="1">
        <v>24.45</v>
      </c>
      <c r="E2350" s="1">
        <v>1760.932</v>
      </c>
      <c r="F2350" s="1">
        <v>18.27</v>
      </c>
      <c r="G2350" s="1">
        <v>79864.81</v>
      </c>
    </row>
    <row r="2351" spans="1:7">
      <c r="A2351" s="2">
        <v>44922</v>
      </c>
      <c r="B2351" s="1">
        <v>21.65</v>
      </c>
      <c r="C2351" s="1">
        <v>3829.25</v>
      </c>
      <c r="D2351" s="1">
        <v>25.02</v>
      </c>
      <c r="E2351" s="1">
        <v>1749.5160000000001</v>
      </c>
      <c r="F2351" s="1">
        <v>19.43</v>
      </c>
      <c r="G2351" s="1">
        <v>79955.33</v>
      </c>
    </row>
    <row r="2352" spans="1:7">
      <c r="A2352" s="2">
        <v>44923</v>
      </c>
      <c r="B2352" s="1">
        <v>22.14</v>
      </c>
      <c r="C2352" s="1">
        <v>3783.22</v>
      </c>
      <c r="D2352" s="1">
        <v>25.61</v>
      </c>
      <c r="E2352" s="1">
        <v>1722.021</v>
      </c>
      <c r="F2352" s="1">
        <v>20.2</v>
      </c>
      <c r="G2352" s="1">
        <v>79075.350000000006</v>
      </c>
    </row>
    <row r="2353" spans="1:7">
      <c r="A2353" s="2">
        <v>44924</v>
      </c>
      <c r="B2353" s="1">
        <v>21.44</v>
      </c>
      <c r="C2353" s="1">
        <v>3849.28</v>
      </c>
      <c r="D2353" s="1">
        <v>24.86</v>
      </c>
      <c r="E2353" s="1">
        <v>1766.25</v>
      </c>
      <c r="F2353" s="1">
        <v>19.63</v>
      </c>
      <c r="G2353" s="1">
        <v>79905.399999999994</v>
      </c>
    </row>
    <row r="2354" spans="1:7">
      <c r="A2354" s="2">
        <v>44925</v>
      </c>
      <c r="B2354" s="1">
        <v>21.67</v>
      </c>
      <c r="C2354" s="1">
        <v>3839.5</v>
      </c>
      <c r="D2354" s="1">
        <v>25.07</v>
      </c>
      <c r="E2354" s="1">
        <v>1761.2460000000001</v>
      </c>
      <c r="F2354" s="1">
        <v>19.39</v>
      </c>
      <c r="G2354" s="1">
        <v>79728.479999999996</v>
      </c>
    </row>
    <row r="2355" spans="1:7">
      <c r="A2355" s="2">
        <v>44928</v>
      </c>
      <c r="B2355" s="1">
        <v>21.67</v>
      </c>
      <c r="C2355" s="1">
        <v>3839.5</v>
      </c>
      <c r="D2355" s="1">
        <v>25.07</v>
      </c>
      <c r="E2355" s="1">
        <v>1761.2460000000001</v>
      </c>
      <c r="F2355" s="1">
        <v>19.39</v>
      </c>
      <c r="G2355" s="1">
        <v>79728.479999999996</v>
      </c>
    </row>
    <row r="2356" spans="1:7">
      <c r="A2356" s="2">
        <v>44929</v>
      </c>
      <c r="B2356" s="1">
        <v>22.9</v>
      </c>
      <c r="C2356" s="1">
        <v>3824.14</v>
      </c>
      <c r="D2356" s="1">
        <v>26.6</v>
      </c>
      <c r="E2356" s="1">
        <v>1750.7339999999999</v>
      </c>
      <c r="F2356" s="1">
        <v>20.14</v>
      </c>
      <c r="G2356" s="1">
        <v>79702.320000000007</v>
      </c>
    </row>
    <row r="2357" spans="1:7">
      <c r="A2357" s="2">
        <v>44930</v>
      </c>
      <c r="B2357" s="1">
        <v>22.01</v>
      </c>
      <c r="C2357" s="1">
        <v>3852.97</v>
      </c>
      <c r="D2357" s="1">
        <v>25.89</v>
      </c>
      <c r="E2357" s="1">
        <v>1772.5440000000001</v>
      </c>
      <c r="F2357" s="1">
        <v>19.22</v>
      </c>
      <c r="G2357" s="1">
        <v>80029.2</v>
      </c>
    </row>
    <row r="2358" spans="1:7">
      <c r="A2358" s="2">
        <v>44931</v>
      </c>
      <c r="B2358" s="1">
        <v>22.46</v>
      </c>
      <c r="C2358" s="1">
        <v>3808.1</v>
      </c>
      <c r="D2358" s="1">
        <v>26.54</v>
      </c>
      <c r="E2358" s="1">
        <v>1753.193</v>
      </c>
      <c r="F2358" s="1">
        <v>19.61</v>
      </c>
      <c r="G2358" s="1">
        <v>79236.2</v>
      </c>
    </row>
    <row r="2359" spans="1:7">
      <c r="A2359" s="2">
        <v>44932</v>
      </c>
      <c r="B2359" s="1">
        <v>21.13</v>
      </c>
      <c r="C2359" s="1">
        <v>3895.08</v>
      </c>
      <c r="D2359" s="1">
        <v>24.96</v>
      </c>
      <c r="E2359" s="1">
        <v>1792.8</v>
      </c>
      <c r="F2359" s="1">
        <v>18.32</v>
      </c>
      <c r="G2359" s="1">
        <v>80921.81</v>
      </c>
    </row>
    <row r="2360" spans="1:7">
      <c r="A2360" s="2">
        <v>44935</v>
      </c>
      <c r="B2360" s="1">
        <v>21.97</v>
      </c>
      <c r="C2360" s="1">
        <v>3892.09</v>
      </c>
      <c r="D2360" s="1">
        <v>25.44</v>
      </c>
      <c r="E2360" s="1">
        <v>1795.9110000000001</v>
      </c>
      <c r="F2360" s="1">
        <v>19.34</v>
      </c>
      <c r="G2360" s="1">
        <v>80660.34</v>
      </c>
    </row>
    <row r="2361" spans="1:7">
      <c r="A2361" s="2">
        <v>44936</v>
      </c>
      <c r="B2361" s="1">
        <v>20.58</v>
      </c>
      <c r="C2361" s="1">
        <v>3919.25</v>
      </c>
      <c r="D2361" s="1">
        <v>24</v>
      </c>
      <c r="E2361" s="1">
        <v>1822.653</v>
      </c>
      <c r="F2361" s="1">
        <v>18.02</v>
      </c>
      <c r="G2361" s="1">
        <v>81109.039999999994</v>
      </c>
    </row>
    <row r="2362" spans="1:7">
      <c r="A2362" s="2">
        <v>44937</v>
      </c>
      <c r="B2362" s="1">
        <v>21.09</v>
      </c>
      <c r="C2362" s="1">
        <v>3969.61</v>
      </c>
      <c r="D2362" s="1">
        <v>24.52</v>
      </c>
      <c r="E2362" s="1">
        <v>1844.0509999999999</v>
      </c>
      <c r="F2362" s="1">
        <v>18.579999999999998</v>
      </c>
      <c r="G2362" s="1">
        <v>81756.160000000003</v>
      </c>
    </row>
    <row r="2363" spans="1:7">
      <c r="A2363" s="2">
        <v>44938</v>
      </c>
      <c r="B2363" s="1">
        <v>18.829999999999998</v>
      </c>
      <c r="C2363" s="1">
        <v>3983.17</v>
      </c>
      <c r="D2363" s="1">
        <v>22.29</v>
      </c>
      <c r="E2363" s="1">
        <v>1876.0640000000001</v>
      </c>
      <c r="F2363" s="1">
        <v>16.18</v>
      </c>
      <c r="G2363" s="1">
        <v>82278.289999999994</v>
      </c>
    </row>
    <row r="2364" spans="1:7">
      <c r="A2364" s="2">
        <v>44939</v>
      </c>
      <c r="B2364" s="1">
        <v>18.350000000000001</v>
      </c>
      <c r="C2364" s="1">
        <v>3999.09</v>
      </c>
      <c r="D2364" s="1">
        <v>21.13</v>
      </c>
      <c r="E2364" s="1">
        <v>1887.0340000000001</v>
      </c>
      <c r="F2364" s="1">
        <v>15.78</v>
      </c>
      <c r="G2364" s="1">
        <v>82549.350000000006</v>
      </c>
    </row>
    <row r="2365" spans="1:7">
      <c r="A2365" s="2">
        <v>44942</v>
      </c>
      <c r="B2365" s="1">
        <v>19.489999999999998</v>
      </c>
      <c r="C2365" s="1">
        <v>3999.09</v>
      </c>
      <c r="D2365" s="1">
        <v>21.13</v>
      </c>
      <c r="E2365" s="1">
        <v>1887.0340000000001</v>
      </c>
      <c r="F2365" s="1">
        <v>15.78</v>
      </c>
      <c r="G2365" s="1">
        <v>82549.350000000006</v>
      </c>
    </row>
    <row r="2366" spans="1:7">
      <c r="A2366" s="2">
        <v>44943</v>
      </c>
      <c r="B2366" s="1">
        <v>19.36</v>
      </c>
      <c r="C2366" s="1">
        <v>3990.97</v>
      </c>
      <c r="D2366" s="1">
        <v>21.99</v>
      </c>
      <c r="E2366" s="1">
        <v>1884.2860000000001</v>
      </c>
      <c r="F2366" s="1">
        <v>16.510000000000002</v>
      </c>
      <c r="G2366" s="1">
        <v>81606.59</v>
      </c>
    </row>
    <row r="2367" spans="1:7">
      <c r="A2367" s="2">
        <v>44944</v>
      </c>
      <c r="B2367" s="1">
        <v>20.34</v>
      </c>
      <c r="C2367" s="1">
        <v>3928.86</v>
      </c>
      <c r="D2367" s="1">
        <v>23.23</v>
      </c>
      <c r="E2367" s="1">
        <v>1854.365</v>
      </c>
      <c r="F2367" s="1">
        <v>17.98</v>
      </c>
      <c r="G2367" s="1">
        <v>80129.25</v>
      </c>
    </row>
    <row r="2368" spans="1:7">
      <c r="A2368" s="2">
        <v>44945</v>
      </c>
      <c r="B2368" s="1">
        <v>20.52</v>
      </c>
      <c r="C2368" s="1">
        <v>3898.85</v>
      </c>
      <c r="D2368" s="1">
        <v>23.54</v>
      </c>
      <c r="E2368" s="1">
        <v>1836.345</v>
      </c>
      <c r="F2368" s="1">
        <v>18.149999999999999</v>
      </c>
      <c r="G2368" s="1">
        <v>79555.38</v>
      </c>
    </row>
    <row r="2369" spans="1:7">
      <c r="A2369" s="2">
        <v>44946</v>
      </c>
      <c r="B2369" s="1">
        <v>19.850000000000001</v>
      </c>
      <c r="C2369" s="1">
        <v>3972.61</v>
      </c>
      <c r="D2369" s="1">
        <v>22.58</v>
      </c>
      <c r="E2369" s="1">
        <v>1867.336</v>
      </c>
      <c r="F2369" s="1">
        <v>17.440000000000001</v>
      </c>
      <c r="G2369" s="1">
        <v>80352.08</v>
      </c>
    </row>
    <row r="2370" spans="1:7">
      <c r="A2370" s="2">
        <v>44949</v>
      </c>
      <c r="B2370" s="1">
        <v>19.809999999999999</v>
      </c>
      <c r="C2370" s="1">
        <v>4019.81</v>
      </c>
      <c r="D2370" s="1">
        <v>22.52</v>
      </c>
      <c r="E2370" s="1">
        <v>1890.7670000000001</v>
      </c>
      <c r="F2370" s="1">
        <v>17.559999999999999</v>
      </c>
      <c r="G2370" s="1">
        <v>80963.77</v>
      </c>
    </row>
    <row r="2371" spans="1:7">
      <c r="A2371" s="2">
        <v>44950</v>
      </c>
      <c r="B2371" s="1">
        <v>19.2</v>
      </c>
      <c r="C2371" s="1">
        <v>4016.95</v>
      </c>
      <c r="D2371" s="1">
        <v>22.21</v>
      </c>
      <c r="E2371" s="1">
        <v>1885.6110000000001</v>
      </c>
      <c r="F2371" s="1">
        <v>17.11</v>
      </c>
      <c r="G2371" s="1">
        <v>81215.11</v>
      </c>
    </row>
    <row r="2372" spans="1:7">
      <c r="A2372" s="2">
        <v>44951</v>
      </c>
      <c r="B2372" s="1">
        <v>19.079999999999998</v>
      </c>
      <c r="C2372" s="1">
        <v>4016.22</v>
      </c>
      <c r="D2372" s="1">
        <v>21.93</v>
      </c>
      <c r="E2372" s="1">
        <v>1890.319</v>
      </c>
      <c r="F2372" s="1">
        <v>17.12</v>
      </c>
      <c r="G2372" s="1">
        <v>81238.91</v>
      </c>
    </row>
    <row r="2373" spans="1:7">
      <c r="A2373" s="2">
        <v>44952</v>
      </c>
      <c r="B2373" s="1">
        <v>18.73</v>
      </c>
      <c r="C2373" s="1">
        <v>4060.43</v>
      </c>
      <c r="D2373" s="1">
        <v>22.02</v>
      </c>
      <c r="E2373" s="1">
        <v>1903.0640000000001</v>
      </c>
      <c r="F2373" s="1">
        <v>16.940000000000001</v>
      </c>
      <c r="G2373" s="1">
        <v>81733.81</v>
      </c>
    </row>
    <row r="2374" spans="1:7">
      <c r="A2374" s="2">
        <v>44953</v>
      </c>
      <c r="B2374" s="1">
        <v>18.510000000000002</v>
      </c>
      <c r="C2374" s="1">
        <v>4070.56</v>
      </c>
      <c r="D2374" s="1">
        <v>21.63</v>
      </c>
      <c r="E2374" s="1">
        <v>1911.4559999999999</v>
      </c>
      <c r="F2374" s="1">
        <v>16.809999999999999</v>
      </c>
      <c r="G2374" s="1">
        <v>81802.84</v>
      </c>
    </row>
    <row r="2375" spans="1:7">
      <c r="A2375" s="2">
        <v>44956</v>
      </c>
      <c r="B2375" s="1">
        <v>19.940000000000001</v>
      </c>
      <c r="C2375" s="1">
        <v>4017.77</v>
      </c>
      <c r="D2375" s="1">
        <v>23.45</v>
      </c>
      <c r="E2375" s="1">
        <v>1885.72</v>
      </c>
      <c r="F2375" s="1">
        <v>18.23</v>
      </c>
      <c r="G2375" s="1">
        <v>81174.490000000005</v>
      </c>
    </row>
    <row r="2376" spans="1:7">
      <c r="A2376" s="2">
        <v>44957</v>
      </c>
      <c r="B2376" s="1">
        <v>19.399999999999999</v>
      </c>
      <c r="C2376" s="1">
        <v>4076.6</v>
      </c>
      <c r="D2376" s="1">
        <v>23.01</v>
      </c>
      <c r="E2376" s="1">
        <v>1931.9449999999999</v>
      </c>
      <c r="F2376" s="1">
        <v>17.77</v>
      </c>
      <c r="G2376" s="1">
        <v>82062.740000000005</v>
      </c>
    </row>
    <row r="2377" spans="1:7">
      <c r="A2377" s="2">
        <v>44958</v>
      </c>
      <c r="B2377" s="1">
        <v>17.87</v>
      </c>
      <c r="C2377" s="1">
        <v>4119.21</v>
      </c>
      <c r="D2377" s="1">
        <v>21.36</v>
      </c>
      <c r="E2377" s="1">
        <v>1960.8140000000001</v>
      </c>
      <c r="F2377" s="1">
        <v>16.55</v>
      </c>
      <c r="G2377" s="1">
        <v>82079.399999999994</v>
      </c>
    </row>
    <row r="2378" spans="1:7">
      <c r="A2378" s="2">
        <v>44959</v>
      </c>
      <c r="B2378" s="1">
        <v>18.73</v>
      </c>
      <c r="C2378" s="1">
        <v>4179.76</v>
      </c>
      <c r="D2378" s="1">
        <v>22.2</v>
      </c>
      <c r="E2378" s="1">
        <v>2001.221</v>
      </c>
      <c r="F2378" s="1">
        <v>17.309999999999999</v>
      </c>
      <c r="G2378" s="1">
        <v>81985.47</v>
      </c>
    </row>
    <row r="2379" spans="1:7">
      <c r="A2379" s="2">
        <v>44960</v>
      </c>
      <c r="B2379" s="1">
        <v>18.329999999999998</v>
      </c>
      <c r="C2379" s="1">
        <v>4136.4799999999996</v>
      </c>
      <c r="D2379" s="1">
        <v>22.07</v>
      </c>
      <c r="E2379" s="1">
        <v>1985.5340000000001</v>
      </c>
      <c r="F2379" s="1">
        <v>16.89</v>
      </c>
      <c r="G2379" s="1">
        <v>81677.48</v>
      </c>
    </row>
    <row r="2380" spans="1:7">
      <c r="A2380" s="2">
        <v>44963</v>
      </c>
      <c r="B2380" s="1">
        <v>19.43</v>
      </c>
      <c r="C2380" s="1">
        <v>4111.08</v>
      </c>
      <c r="D2380" s="1">
        <v>23.5</v>
      </c>
      <c r="E2380" s="1">
        <v>1957.7159999999999</v>
      </c>
      <c r="F2380" s="1">
        <v>17.21</v>
      </c>
      <c r="G2380" s="1">
        <v>81599.02</v>
      </c>
    </row>
    <row r="2381" spans="1:7">
      <c r="A2381" s="2">
        <v>44964</v>
      </c>
      <c r="B2381" s="1">
        <v>18.66</v>
      </c>
      <c r="C2381" s="1">
        <v>4164</v>
      </c>
      <c r="D2381" s="1">
        <v>22.71</v>
      </c>
      <c r="E2381" s="1">
        <v>1972.6089999999999</v>
      </c>
      <c r="F2381" s="1">
        <v>16.63</v>
      </c>
      <c r="G2381" s="1">
        <v>82238.679999999993</v>
      </c>
    </row>
    <row r="2382" spans="1:7">
      <c r="A2382" s="2">
        <v>44965</v>
      </c>
      <c r="B2382" s="1">
        <v>19.63</v>
      </c>
      <c r="C2382" s="1">
        <v>4117.8599999999997</v>
      </c>
      <c r="D2382" s="1">
        <v>23.74</v>
      </c>
      <c r="E2382" s="1">
        <v>1942.5989999999999</v>
      </c>
      <c r="F2382" s="1">
        <v>17.52</v>
      </c>
      <c r="G2382" s="1">
        <v>81738.66</v>
      </c>
    </row>
    <row r="2383" spans="1:7">
      <c r="A2383" s="2">
        <v>44966</v>
      </c>
      <c r="B2383" s="1">
        <v>20.71</v>
      </c>
      <c r="C2383" s="1">
        <v>4081.5</v>
      </c>
      <c r="D2383" s="1">
        <v>24.71</v>
      </c>
      <c r="E2383" s="1">
        <v>1915.3389999999999</v>
      </c>
      <c r="F2383" s="1">
        <v>18.78</v>
      </c>
      <c r="G2383" s="1">
        <v>81172.160000000003</v>
      </c>
    </row>
    <row r="2384" spans="1:7">
      <c r="A2384" s="2">
        <v>44967</v>
      </c>
      <c r="B2384" s="1">
        <v>20.53</v>
      </c>
      <c r="C2384" s="1">
        <v>4090.46</v>
      </c>
      <c r="D2384" s="1">
        <v>24.4</v>
      </c>
      <c r="E2384" s="1">
        <v>1918.8140000000001</v>
      </c>
      <c r="F2384" s="1">
        <v>18.489999999999998</v>
      </c>
      <c r="G2384" s="1">
        <v>81583.8</v>
      </c>
    </row>
    <row r="2385" spans="1:7">
      <c r="A2385" s="2">
        <v>44970</v>
      </c>
      <c r="B2385" s="1">
        <v>20.34</v>
      </c>
      <c r="C2385" s="1">
        <v>4137.29</v>
      </c>
      <c r="D2385" s="1">
        <v>24</v>
      </c>
      <c r="E2385" s="1">
        <v>1941.143</v>
      </c>
      <c r="F2385" s="1">
        <v>17.97</v>
      </c>
      <c r="G2385" s="1">
        <v>82491.09</v>
      </c>
    </row>
    <row r="2386" spans="1:7">
      <c r="A2386" s="2">
        <v>44971</v>
      </c>
      <c r="B2386" s="1">
        <v>18.91</v>
      </c>
      <c r="C2386" s="1">
        <v>4136.13</v>
      </c>
      <c r="D2386" s="1">
        <v>22.38</v>
      </c>
      <c r="E2386" s="1">
        <v>1939.912</v>
      </c>
      <c r="F2386" s="1">
        <v>17.010000000000002</v>
      </c>
      <c r="G2386" s="1">
        <v>82147.539999999994</v>
      </c>
    </row>
    <row r="2387" spans="1:7">
      <c r="A2387" s="2">
        <v>44972</v>
      </c>
      <c r="B2387" s="1">
        <v>18.23</v>
      </c>
      <c r="C2387" s="1">
        <v>4147.6000000000004</v>
      </c>
      <c r="D2387" s="1">
        <v>22.01</v>
      </c>
      <c r="E2387" s="1">
        <v>1960.9690000000001</v>
      </c>
      <c r="F2387" s="1">
        <v>16.3</v>
      </c>
      <c r="G2387" s="1">
        <v>82283.42</v>
      </c>
    </row>
    <row r="2388" spans="1:7">
      <c r="A2388" s="2">
        <v>44973</v>
      </c>
      <c r="B2388" s="1">
        <v>20.170000000000002</v>
      </c>
      <c r="C2388" s="1">
        <v>4090.41</v>
      </c>
      <c r="D2388" s="1">
        <v>23.88</v>
      </c>
      <c r="E2388" s="1">
        <v>1942.212</v>
      </c>
      <c r="F2388" s="1">
        <v>17.739999999999998</v>
      </c>
      <c r="G2388" s="1">
        <v>81267.62</v>
      </c>
    </row>
    <row r="2389" spans="1:7">
      <c r="A2389" s="2">
        <v>44974</v>
      </c>
      <c r="B2389" s="1">
        <v>20.02</v>
      </c>
      <c r="C2389" s="1">
        <v>4079.09</v>
      </c>
      <c r="D2389" s="1">
        <v>23.1</v>
      </c>
      <c r="E2389" s="1">
        <v>1946.356</v>
      </c>
      <c r="F2389" s="1">
        <v>17.309999999999999</v>
      </c>
      <c r="G2389" s="1">
        <v>81598.710000000006</v>
      </c>
    </row>
    <row r="2390" spans="1:7">
      <c r="A2390" s="2">
        <v>44977</v>
      </c>
      <c r="B2390" s="1">
        <v>21.23</v>
      </c>
      <c r="C2390" s="1">
        <v>4079.09</v>
      </c>
      <c r="D2390" s="1">
        <v>23.1</v>
      </c>
      <c r="E2390" s="1">
        <v>1946.356</v>
      </c>
      <c r="F2390" s="1">
        <v>17.309999999999999</v>
      </c>
      <c r="G2390" s="1">
        <v>81598.710000000006</v>
      </c>
    </row>
    <row r="2391" spans="1:7">
      <c r="A2391" s="2">
        <v>44978</v>
      </c>
      <c r="B2391" s="1">
        <v>22.87</v>
      </c>
      <c r="C2391" s="1">
        <v>3997.34</v>
      </c>
      <c r="D2391" s="1">
        <v>26.47</v>
      </c>
      <c r="E2391" s="1">
        <v>1888.2149999999999</v>
      </c>
      <c r="F2391" s="1">
        <v>19.559999999999999</v>
      </c>
      <c r="G2391" s="1">
        <v>79917.119999999995</v>
      </c>
    </row>
    <row r="2392" spans="1:7">
      <c r="A2392" s="2">
        <v>44979</v>
      </c>
      <c r="B2392" s="1">
        <v>22.29</v>
      </c>
      <c r="C2392" s="1">
        <v>3991.05</v>
      </c>
      <c r="D2392" s="1">
        <v>26.05</v>
      </c>
      <c r="E2392" s="1">
        <v>1894.675</v>
      </c>
      <c r="F2392" s="1">
        <v>19.350000000000001</v>
      </c>
      <c r="G2392" s="1">
        <v>79713.3</v>
      </c>
    </row>
    <row r="2393" spans="1:7">
      <c r="A2393" s="2">
        <v>44980</v>
      </c>
      <c r="B2393" s="1">
        <v>21.14</v>
      </c>
      <c r="C2393" s="1">
        <v>4012.32</v>
      </c>
      <c r="D2393" s="1">
        <v>24.98</v>
      </c>
      <c r="E2393" s="1">
        <v>1908.0930000000001</v>
      </c>
      <c r="F2393" s="1">
        <v>18.149999999999999</v>
      </c>
      <c r="G2393" s="1">
        <v>79992.160000000003</v>
      </c>
    </row>
    <row r="2394" spans="1:7">
      <c r="A2394" s="2">
        <v>44981</v>
      </c>
      <c r="B2394" s="1">
        <v>21.67</v>
      </c>
      <c r="C2394" s="1">
        <v>3970.04</v>
      </c>
      <c r="D2394" s="1">
        <v>25.64</v>
      </c>
      <c r="E2394" s="1">
        <v>1890.4849999999999</v>
      </c>
      <c r="F2394" s="1">
        <v>18.47</v>
      </c>
      <c r="G2394" s="1">
        <v>79179.100000000006</v>
      </c>
    </row>
    <row r="2395" spans="1:7">
      <c r="A2395" s="2">
        <v>44984</v>
      </c>
      <c r="B2395" s="1">
        <v>20.95</v>
      </c>
      <c r="C2395" s="1">
        <v>3982.24</v>
      </c>
      <c r="D2395" s="1">
        <v>25.09</v>
      </c>
      <c r="E2395" s="1">
        <v>1896.269</v>
      </c>
      <c r="F2395" s="1">
        <v>18.02</v>
      </c>
      <c r="G2395" s="1">
        <v>79364.350000000006</v>
      </c>
    </row>
    <row r="2396" spans="1:7">
      <c r="A2396" s="2">
        <v>44985</v>
      </c>
      <c r="B2396" s="1">
        <v>20.7</v>
      </c>
      <c r="C2396" s="1">
        <v>3970.15</v>
      </c>
      <c r="D2396" s="1">
        <v>24.74</v>
      </c>
      <c r="E2396" s="1">
        <v>1896.991</v>
      </c>
      <c r="F2396" s="1">
        <v>17.899999999999999</v>
      </c>
      <c r="G2396" s="1">
        <v>78827.75</v>
      </c>
    </row>
    <row r="2397" spans="1:7">
      <c r="A2397" s="2">
        <v>44986</v>
      </c>
      <c r="B2397" s="1">
        <v>20.58</v>
      </c>
      <c r="C2397" s="1">
        <v>3951.39</v>
      </c>
      <c r="D2397" s="1">
        <v>24.5</v>
      </c>
      <c r="E2397" s="1">
        <v>1898.433</v>
      </c>
      <c r="F2397" s="1">
        <v>18.059999999999999</v>
      </c>
      <c r="G2397" s="1">
        <v>78879.929999999993</v>
      </c>
    </row>
    <row r="2398" spans="1:7">
      <c r="A2398" s="2">
        <v>44987</v>
      </c>
      <c r="B2398" s="1">
        <v>19.59</v>
      </c>
      <c r="C2398" s="1">
        <v>3981.35</v>
      </c>
      <c r="D2398" s="1">
        <v>23.59</v>
      </c>
      <c r="E2398" s="1">
        <v>1902.6590000000001</v>
      </c>
      <c r="F2398" s="1">
        <v>17.13</v>
      </c>
      <c r="G2398" s="1">
        <v>79705.23</v>
      </c>
    </row>
    <row r="2399" spans="1:7">
      <c r="A2399" s="2">
        <v>44988</v>
      </c>
      <c r="B2399" s="1">
        <v>18.489999999999998</v>
      </c>
      <c r="C2399" s="1">
        <v>4045.64</v>
      </c>
      <c r="D2399" s="1">
        <v>22.46</v>
      </c>
      <c r="E2399" s="1">
        <v>1928.2629999999999</v>
      </c>
      <c r="F2399" s="1">
        <v>17.989999999999998</v>
      </c>
      <c r="G2399" s="1">
        <v>80646.240000000005</v>
      </c>
    </row>
    <row r="2400" spans="1:7">
      <c r="A2400" s="2">
        <v>44991</v>
      </c>
      <c r="B2400" s="1">
        <v>18.61</v>
      </c>
      <c r="C2400" s="1">
        <v>4048.42</v>
      </c>
      <c r="D2400" s="1">
        <v>22.51</v>
      </c>
      <c r="E2400" s="1">
        <v>1899.7570000000001</v>
      </c>
      <c r="F2400" s="1">
        <v>16.600000000000001</v>
      </c>
      <c r="G2400" s="1">
        <v>80743.98</v>
      </c>
    </row>
    <row r="2401" spans="1:7">
      <c r="A2401" s="2">
        <v>44992</v>
      </c>
      <c r="B2401" s="1">
        <v>19.59</v>
      </c>
      <c r="C2401" s="1">
        <v>3986.37</v>
      </c>
      <c r="D2401" s="1">
        <v>23.04</v>
      </c>
      <c r="E2401" s="1">
        <v>1878.7239999999999</v>
      </c>
      <c r="F2401" s="1">
        <v>17.55</v>
      </c>
      <c r="G2401" s="1">
        <v>79355.28</v>
      </c>
    </row>
    <row r="2402" spans="1:7">
      <c r="A2402" s="2">
        <v>44993</v>
      </c>
      <c r="B2402" s="1">
        <v>19.11</v>
      </c>
      <c r="C2402" s="1">
        <v>3992.01</v>
      </c>
      <c r="D2402" s="1">
        <v>22.51</v>
      </c>
      <c r="E2402" s="1">
        <v>1879.4780000000001</v>
      </c>
      <c r="F2402" s="1">
        <v>17.260000000000002</v>
      </c>
      <c r="G2402" s="1">
        <v>79248.31</v>
      </c>
    </row>
    <row r="2403" spans="1:7">
      <c r="A2403" s="2">
        <v>44994</v>
      </c>
      <c r="B2403" s="1">
        <v>22.61</v>
      </c>
      <c r="C2403" s="1">
        <v>3918.32</v>
      </c>
      <c r="D2403" s="1">
        <v>26.06</v>
      </c>
      <c r="E2403" s="1">
        <v>1826.586</v>
      </c>
      <c r="F2403" s="1">
        <v>23.01</v>
      </c>
      <c r="G2403" s="1">
        <v>77949.81</v>
      </c>
    </row>
    <row r="2404" spans="1:7">
      <c r="A2404" s="2">
        <v>44995</v>
      </c>
      <c r="B2404" s="1">
        <v>24.8</v>
      </c>
      <c r="C2404" s="1">
        <v>3861.59</v>
      </c>
      <c r="D2404" s="1">
        <v>29.74</v>
      </c>
      <c r="E2404" s="1">
        <v>1772.702</v>
      </c>
      <c r="F2404" s="1">
        <v>21.22</v>
      </c>
      <c r="G2404" s="1">
        <v>77141.789999999994</v>
      </c>
    </row>
    <row r="2405" spans="1:7">
      <c r="A2405" s="2">
        <v>44998</v>
      </c>
      <c r="B2405" s="1">
        <v>26.52</v>
      </c>
      <c r="C2405" s="1">
        <v>3855.76</v>
      </c>
      <c r="D2405" s="1">
        <v>32.58</v>
      </c>
      <c r="E2405" s="1">
        <v>1744.3019999999999</v>
      </c>
      <c r="F2405" s="1">
        <v>22.66</v>
      </c>
      <c r="G2405" s="1">
        <v>76923.03</v>
      </c>
    </row>
    <row r="2406" spans="1:7">
      <c r="A2406" s="2">
        <v>44999</v>
      </c>
      <c r="B2406" s="1">
        <v>23.73</v>
      </c>
      <c r="C2406" s="1">
        <v>3919.29</v>
      </c>
      <c r="D2406" s="1">
        <v>29.18</v>
      </c>
      <c r="E2406" s="1">
        <v>1776.893</v>
      </c>
      <c r="F2406" s="1">
        <v>20.100000000000001</v>
      </c>
      <c r="G2406" s="1">
        <v>77747.570000000007</v>
      </c>
    </row>
    <row r="2407" spans="1:7">
      <c r="A2407" s="2">
        <v>45000</v>
      </c>
      <c r="B2407" s="1">
        <v>26.14</v>
      </c>
      <c r="C2407" s="1">
        <v>3891.93</v>
      </c>
      <c r="D2407" s="1">
        <v>32.35</v>
      </c>
      <c r="E2407" s="1">
        <v>1745.9449999999999</v>
      </c>
      <c r="F2407" s="1">
        <v>22</v>
      </c>
      <c r="G2407" s="1">
        <v>77068.56</v>
      </c>
    </row>
    <row r="2408" spans="1:7">
      <c r="A2408" s="2">
        <v>45001</v>
      </c>
      <c r="B2408" s="1">
        <v>22.99</v>
      </c>
      <c r="C2408" s="1">
        <v>3960.28</v>
      </c>
      <c r="D2408" s="1">
        <v>29.09</v>
      </c>
      <c r="E2408" s="1">
        <v>1771.2370000000001</v>
      </c>
      <c r="F2408" s="1">
        <v>19.399999999999999</v>
      </c>
      <c r="G2408" s="1">
        <v>77984.38</v>
      </c>
    </row>
    <row r="2409" spans="1:7">
      <c r="A2409" s="2">
        <v>45002</v>
      </c>
      <c r="B2409" s="1">
        <v>25.51</v>
      </c>
      <c r="C2409" s="1">
        <v>3916.64</v>
      </c>
      <c r="D2409" s="1">
        <v>32.56</v>
      </c>
      <c r="E2409" s="1">
        <v>1725.8910000000001</v>
      </c>
      <c r="F2409" s="1">
        <v>22.47</v>
      </c>
      <c r="G2409" s="1">
        <v>77054.34</v>
      </c>
    </row>
    <row r="2410" spans="1:7">
      <c r="A2410" s="2">
        <v>45005</v>
      </c>
      <c r="B2410" s="1">
        <v>24.15</v>
      </c>
      <c r="C2410" s="1">
        <v>3951.57</v>
      </c>
      <c r="D2410" s="1">
        <v>30.98</v>
      </c>
      <c r="E2410" s="1">
        <v>1744.99</v>
      </c>
      <c r="F2410" s="1">
        <v>21.34</v>
      </c>
      <c r="G2410" s="1">
        <v>77979.59</v>
      </c>
    </row>
    <row r="2411" spans="1:7">
      <c r="A2411" s="2">
        <v>45006</v>
      </c>
      <c r="B2411" s="1">
        <v>21.38</v>
      </c>
      <c r="C2411" s="1">
        <v>4002.87</v>
      </c>
      <c r="D2411" s="1">
        <v>28.04</v>
      </c>
      <c r="E2411" s="1">
        <v>1777.74</v>
      </c>
      <c r="F2411" s="1">
        <v>18.87</v>
      </c>
      <c r="G2411" s="1">
        <v>78743.87</v>
      </c>
    </row>
    <row r="2412" spans="1:7">
      <c r="A2412" s="2">
        <v>45007</v>
      </c>
      <c r="B2412" s="1">
        <v>22.26</v>
      </c>
      <c r="C2412" s="1">
        <v>3936.97</v>
      </c>
      <c r="D2412" s="1">
        <v>29.22</v>
      </c>
      <c r="E2412" s="1">
        <v>1727.3579999999999</v>
      </c>
      <c r="F2412" s="1">
        <v>20.440000000000001</v>
      </c>
      <c r="G2412" s="1">
        <v>77460.94</v>
      </c>
    </row>
    <row r="2413" spans="1:7">
      <c r="A2413" s="2">
        <v>45008</v>
      </c>
      <c r="B2413" s="1">
        <v>22.61</v>
      </c>
      <c r="C2413" s="1">
        <v>3948.72</v>
      </c>
      <c r="D2413" s="1">
        <v>29.97</v>
      </c>
      <c r="E2413" s="1">
        <v>1720.2909999999999</v>
      </c>
      <c r="F2413" s="1">
        <v>20.41</v>
      </c>
      <c r="G2413" s="1">
        <v>77642.64</v>
      </c>
    </row>
    <row r="2414" spans="1:7">
      <c r="A2414" s="2">
        <v>45009</v>
      </c>
      <c r="B2414" s="1">
        <v>21.74</v>
      </c>
      <c r="C2414" s="1">
        <v>3970.99</v>
      </c>
      <c r="D2414" s="1">
        <v>28.36</v>
      </c>
      <c r="E2414" s="1">
        <v>1734.923</v>
      </c>
      <c r="F2414" s="1">
        <v>20.2</v>
      </c>
      <c r="G2414" s="1">
        <v>77962.539999999994</v>
      </c>
    </row>
    <row r="2415" spans="1:7">
      <c r="A2415" s="2">
        <v>45012</v>
      </c>
      <c r="B2415" s="1">
        <v>20.6</v>
      </c>
      <c r="C2415" s="1">
        <v>3977.53</v>
      </c>
      <c r="D2415" s="1">
        <v>27.09</v>
      </c>
      <c r="E2415" s="1">
        <v>1753.673</v>
      </c>
      <c r="F2415" s="1">
        <v>19.2</v>
      </c>
      <c r="G2415" s="1">
        <v>78433.06</v>
      </c>
    </row>
    <row r="2416" spans="1:7">
      <c r="A2416" s="2">
        <v>45013</v>
      </c>
      <c r="B2416" s="1">
        <v>19.97</v>
      </c>
      <c r="C2416" s="1">
        <v>3971.27</v>
      </c>
      <c r="D2416" s="1">
        <v>26.15</v>
      </c>
      <c r="E2416" s="1">
        <v>1752.6320000000001</v>
      </c>
      <c r="F2416" s="1">
        <v>18.87</v>
      </c>
      <c r="G2416" s="1">
        <v>78341.570000000007</v>
      </c>
    </row>
    <row r="2417" spans="1:7">
      <c r="A2417" s="2">
        <v>45014</v>
      </c>
      <c r="B2417" s="1">
        <v>19.12</v>
      </c>
      <c r="C2417" s="1">
        <v>4027.81</v>
      </c>
      <c r="D2417" s="1">
        <v>25.02</v>
      </c>
      <c r="E2417" s="1">
        <v>1771.5989999999999</v>
      </c>
      <c r="F2417" s="1">
        <v>18.05</v>
      </c>
      <c r="G2417" s="1">
        <v>79123.53</v>
      </c>
    </row>
    <row r="2418" spans="1:7">
      <c r="A2418" s="2">
        <v>45015</v>
      </c>
      <c r="B2418" s="1">
        <v>19.02</v>
      </c>
      <c r="C2418" s="1">
        <v>4050.83</v>
      </c>
      <c r="D2418" s="1">
        <v>24.93</v>
      </c>
      <c r="E2418" s="1">
        <v>1768.383</v>
      </c>
      <c r="F2418" s="1">
        <v>17.98</v>
      </c>
      <c r="G2418" s="1">
        <v>79465.58</v>
      </c>
    </row>
    <row r="2419" spans="1:7">
      <c r="A2419" s="2">
        <v>45016</v>
      </c>
      <c r="B2419" s="1">
        <v>18.7</v>
      </c>
      <c r="C2419" s="1">
        <v>4109.3100000000004</v>
      </c>
      <c r="D2419" s="1">
        <v>24.03</v>
      </c>
      <c r="E2419" s="1">
        <v>1802.4839999999999</v>
      </c>
      <c r="F2419" s="1">
        <v>17.55</v>
      </c>
      <c r="G2419" s="1">
        <v>80469.5</v>
      </c>
    </row>
    <row r="2420" spans="1:7">
      <c r="A2420" s="2">
        <v>45019</v>
      </c>
      <c r="B2420" s="1">
        <v>18.55</v>
      </c>
      <c r="C2420" s="1">
        <v>4124.51</v>
      </c>
      <c r="D2420" s="1">
        <v>24.27</v>
      </c>
      <c r="E2420" s="1">
        <v>1802.3119999999999</v>
      </c>
      <c r="F2420" s="1">
        <v>16.63</v>
      </c>
      <c r="G2420" s="1">
        <v>81260.31</v>
      </c>
    </row>
    <row r="2421" spans="1:7">
      <c r="A2421" s="2">
        <v>45020</v>
      </c>
      <c r="B2421" s="1">
        <v>19</v>
      </c>
      <c r="C2421" s="1">
        <v>4100.6000000000004</v>
      </c>
      <c r="D2421" s="1">
        <v>25.33</v>
      </c>
      <c r="E2421" s="1">
        <v>1769.655</v>
      </c>
      <c r="F2421" s="1">
        <v>16.899999999999999</v>
      </c>
      <c r="G2421" s="1">
        <v>80785.81</v>
      </c>
    </row>
    <row r="2422" spans="1:7">
      <c r="A2422" s="2">
        <v>45021</v>
      </c>
      <c r="B2422" s="1">
        <v>19.079999999999998</v>
      </c>
      <c r="C2422" s="1">
        <v>4090.38</v>
      </c>
      <c r="D2422" s="1">
        <v>25.76</v>
      </c>
      <c r="E2422" s="1">
        <v>1752.134</v>
      </c>
      <c r="F2422" s="1">
        <v>16.72</v>
      </c>
      <c r="G2422" s="1">
        <v>81005.62</v>
      </c>
    </row>
    <row r="2423" spans="1:7">
      <c r="A2423" s="2">
        <v>45022</v>
      </c>
      <c r="B2423" s="1">
        <v>18.399999999999999</v>
      </c>
      <c r="C2423" s="1">
        <v>4105.0200000000004</v>
      </c>
      <c r="D2423" s="1">
        <v>24.6</v>
      </c>
      <c r="E2423" s="1">
        <v>1754.4639999999999</v>
      </c>
      <c r="F2423" s="1">
        <v>16.63</v>
      </c>
      <c r="G2423" s="1">
        <v>81022.25</v>
      </c>
    </row>
    <row r="2424" spans="1:7">
      <c r="A2424" s="2">
        <v>45023</v>
      </c>
      <c r="B2424" s="1">
        <v>18.399999999999999</v>
      </c>
      <c r="C2424" s="1">
        <v>4105.0200000000004</v>
      </c>
      <c r="D2424" s="1">
        <v>24.6</v>
      </c>
      <c r="E2424" s="1">
        <v>1754.4639999999999</v>
      </c>
      <c r="F2424" s="1">
        <v>16.63</v>
      </c>
      <c r="G2424" s="1">
        <v>81022.25</v>
      </c>
    </row>
    <row r="2425" spans="1:7">
      <c r="A2425" s="2">
        <v>45026</v>
      </c>
      <c r="B2425" s="1">
        <v>18.97</v>
      </c>
      <c r="C2425" s="1">
        <v>4109.1099999999997</v>
      </c>
      <c r="D2425" s="1">
        <v>25.03</v>
      </c>
      <c r="E2425" s="1">
        <v>1772.443</v>
      </c>
      <c r="F2425" s="1">
        <v>15.82</v>
      </c>
      <c r="G2425" s="1">
        <v>81267.19</v>
      </c>
    </row>
    <row r="2426" spans="1:7">
      <c r="A2426" s="2">
        <v>45027</v>
      </c>
      <c r="B2426" s="1">
        <v>19.100000000000001</v>
      </c>
      <c r="C2426" s="1">
        <v>4108.9399999999996</v>
      </c>
      <c r="D2426" s="1">
        <v>24.93</v>
      </c>
      <c r="E2426" s="1">
        <v>1786.595</v>
      </c>
      <c r="F2426" s="1">
        <v>16.62</v>
      </c>
      <c r="G2426" s="1">
        <v>81504.97</v>
      </c>
    </row>
    <row r="2427" spans="1:7">
      <c r="A2427" s="2">
        <v>45028</v>
      </c>
      <c r="B2427" s="1">
        <v>19.09</v>
      </c>
      <c r="C2427" s="1">
        <v>4091.95</v>
      </c>
      <c r="D2427" s="1">
        <v>24.54</v>
      </c>
      <c r="E2427" s="1">
        <v>1773.6980000000001</v>
      </c>
      <c r="F2427" s="1">
        <v>16.47</v>
      </c>
      <c r="G2427" s="1">
        <v>81412.31</v>
      </c>
    </row>
    <row r="2428" spans="1:7">
      <c r="A2428" s="2">
        <v>45029</v>
      </c>
      <c r="B2428" s="1">
        <v>17.8</v>
      </c>
      <c r="C2428" s="1">
        <v>4146.22</v>
      </c>
      <c r="D2428" s="1">
        <v>23.02</v>
      </c>
      <c r="E2428" s="1">
        <v>1796.683</v>
      </c>
      <c r="F2428" s="1">
        <v>15.38</v>
      </c>
      <c r="G2428" s="1">
        <v>82339.490000000005</v>
      </c>
    </row>
    <row r="2429" spans="1:7">
      <c r="A2429" s="2">
        <v>45030</v>
      </c>
      <c r="B2429" s="1">
        <v>17.07</v>
      </c>
      <c r="C2429" s="1">
        <v>4137.6400000000003</v>
      </c>
      <c r="D2429" s="1">
        <v>22.25</v>
      </c>
      <c r="E2429" s="1">
        <v>1781.154</v>
      </c>
      <c r="F2429" s="1">
        <v>14.7</v>
      </c>
      <c r="G2429" s="1">
        <v>81992.95</v>
      </c>
    </row>
    <row r="2430" spans="1:7">
      <c r="A2430" s="2">
        <v>45033</v>
      </c>
      <c r="B2430" s="1">
        <v>16.95</v>
      </c>
      <c r="C2430" s="1">
        <v>4151.32</v>
      </c>
      <c r="D2430" s="1">
        <v>22.09</v>
      </c>
      <c r="E2430" s="1">
        <v>1802.838</v>
      </c>
      <c r="F2430" s="1">
        <v>14.32</v>
      </c>
      <c r="G2430" s="1">
        <v>82236.63</v>
      </c>
    </row>
    <row r="2431" spans="1:7">
      <c r="A2431" s="2">
        <v>45034</v>
      </c>
      <c r="B2431" s="1">
        <v>16.829999999999998</v>
      </c>
      <c r="C2431" s="1">
        <v>4154.87</v>
      </c>
      <c r="D2431" s="1">
        <v>21.82</v>
      </c>
      <c r="E2431" s="1">
        <v>1795.55</v>
      </c>
      <c r="F2431" s="1">
        <v>14.33</v>
      </c>
      <c r="G2431" s="1">
        <v>82211.11</v>
      </c>
    </row>
    <row r="2432" spans="1:7">
      <c r="A2432" s="2">
        <v>45035</v>
      </c>
      <c r="B2432" s="1">
        <v>16.46</v>
      </c>
      <c r="C2432" s="1">
        <v>4154.5200000000004</v>
      </c>
      <c r="D2432" s="1">
        <v>21.54</v>
      </c>
      <c r="E2432" s="1">
        <v>1799.442</v>
      </c>
      <c r="F2432" s="1">
        <v>14.48</v>
      </c>
      <c r="G2432" s="1">
        <v>82018.47</v>
      </c>
    </row>
    <row r="2433" spans="1:7">
      <c r="A2433" s="2">
        <v>45036</v>
      </c>
      <c r="B2433" s="1">
        <v>17.170000000000002</v>
      </c>
      <c r="C2433" s="1">
        <v>4129.79</v>
      </c>
      <c r="D2433" s="1">
        <v>22.08</v>
      </c>
      <c r="E2433" s="1">
        <v>1789.6969999999999</v>
      </c>
      <c r="F2433" s="1">
        <v>15.37</v>
      </c>
      <c r="G2433" s="1">
        <v>81766.36</v>
      </c>
    </row>
    <row r="2434" spans="1:7">
      <c r="A2434" s="2">
        <v>45037</v>
      </c>
      <c r="B2434" s="1">
        <v>16.77</v>
      </c>
      <c r="C2434" s="1">
        <v>4133.5200000000004</v>
      </c>
      <c r="D2434" s="1">
        <v>21.75</v>
      </c>
      <c r="E2434" s="1">
        <v>1791.5060000000001</v>
      </c>
      <c r="F2434" s="1">
        <v>17.32</v>
      </c>
      <c r="G2434" s="1">
        <v>81839.570000000007</v>
      </c>
    </row>
    <row r="2435" spans="1:7">
      <c r="A2435" s="2">
        <v>45040</v>
      </c>
      <c r="B2435" s="1">
        <v>16.89</v>
      </c>
      <c r="C2435" s="1">
        <v>4137.04</v>
      </c>
      <c r="D2435" s="1">
        <v>21.83</v>
      </c>
      <c r="E2435" s="1">
        <v>1788.874</v>
      </c>
      <c r="F2435" s="1">
        <v>15.91</v>
      </c>
      <c r="G2435" s="1">
        <v>82000.38</v>
      </c>
    </row>
    <row r="2436" spans="1:7">
      <c r="A2436" s="2">
        <v>45041</v>
      </c>
      <c r="B2436" s="1">
        <v>18.760000000000002</v>
      </c>
      <c r="C2436" s="1">
        <v>4071.63</v>
      </c>
      <c r="D2436" s="1">
        <v>24.65</v>
      </c>
      <c r="E2436" s="1">
        <v>1745.952</v>
      </c>
      <c r="F2436" s="1">
        <v>16.86</v>
      </c>
      <c r="G2436" s="1">
        <v>81166.31</v>
      </c>
    </row>
    <row r="2437" spans="1:7">
      <c r="A2437" s="2">
        <v>45042</v>
      </c>
      <c r="B2437" s="1">
        <v>18.84</v>
      </c>
      <c r="C2437" s="1">
        <v>4055.99</v>
      </c>
      <c r="D2437" s="1">
        <v>24.79</v>
      </c>
      <c r="E2437" s="1">
        <v>1730.4110000000001</v>
      </c>
      <c r="F2437" s="1">
        <v>17.309999999999999</v>
      </c>
      <c r="G2437" s="1">
        <v>80612.070000000007</v>
      </c>
    </row>
    <row r="2438" spans="1:7">
      <c r="A2438" s="2">
        <v>45043</v>
      </c>
      <c r="B2438" s="1">
        <v>17.03</v>
      </c>
      <c r="C2438" s="1">
        <v>4135.3500000000004</v>
      </c>
      <c r="D2438" s="1">
        <v>22.27</v>
      </c>
      <c r="E2438" s="1">
        <v>1751.223</v>
      </c>
      <c r="F2438" s="1">
        <v>15.27</v>
      </c>
      <c r="G2438" s="1">
        <v>81881.210000000006</v>
      </c>
    </row>
    <row r="2439" spans="1:7">
      <c r="A2439" s="2">
        <v>45044</v>
      </c>
      <c r="B2439" s="1">
        <v>15.78</v>
      </c>
      <c r="C2439" s="1">
        <v>4169.4799999999996</v>
      </c>
      <c r="D2439" s="1">
        <v>20.81</v>
      </c>
      <c r="E2439" s="1">
        <v>1768.9870000000001</v>
      </c>
      <c r="F2439" s="1">
        <v>14.26</v>
      </c>
      <c r="G2439" s="1">
        <v>82539.62</v>
      </c>
    </row>
    <row r="2440" spans="1:7">
      <c r="A2440" s="2">
        <v>45047</v>
      </c>
      <c r="B2440" s="1">
        <v>16.079999999999998</v>
      </c>
      <c r="C2440" s="1">
        <v>4167.87</v>
      </c>
      <c r="D2440" s="1">
        <v>21.08</v>
      </c>
      <c r="E2440" s="1">
        <v>1769.211</v>
      </c>
      <c r="F2440" s="1">
        <v>14.84</v>
      </c>
      <c r="G2440" s="1">
        <v>82427.149999999994</v>
      </c>
    </row>
    <row r="2441" spans="1:7">
      <c r="A2441" s="2">
        <v>45048</v>
      </c>
      <c r="B2441" s="1">
        <v>17.78</v>
      </c>
      <c r="C2441" s="1">
        <v>4119.58</v>
      </c>
      <c r="D2441" s="1">
        <v>23.79</v>
      </c>
      <c r="E2441" s="1">
        <v>1732.11</v>
      </c>
      <c r="F2441" s="1">
        <v>16.72</v>
      </c>
      <c r="G2441" s="1">
        <v>81538.36</v>
      </c>
    </row>
    <row r="2442" spans="1:7">
      <c r="A2442" s="2">
        <v>45049</v>
      </c>
      <c r="B2442" s="1">
        <v>18.34</v>
      </c>
      <c r="C2442" s="1">
        <v>4090.75</v>
      </c>
      <c r="D2442" s="1">
        <v>24.28</v>
      </c>
      <c r="E2442" s="1">
        <v>1739.2840000000001</v>
      </c>
      <c r="F2442" s="1">
        <v>17.420000000000002</v>
      </c>
      <c r="G2442" s="1">
        <v>80884.09</v>
      </c>
    </row>
    <row r="2443" spans="1:7">
      <c r="A2443" s="2">
        <v>45050</v>
      </c>
      <c r="B2443" s="1">
        <v>20.09</v>
      </c>
      <c r="C2443" s="1">
        <v>4061.22</v>
      </c>
      <c r="D2443" s="1">
        <v>26.71</v>
      </c>
      <c r="E2443" s="1">
        <v>1718.8109999999999</v>
      </c>
      <c r="F2443" s="1">
        <v>19.03</v>
      </c>
      <c r="G2443" s="1">
        <v>80201.66</v>
      </c>
    </row>
    <row r="2444" spans="1:7">
      <c r="A2444" s="2">
        <v>45051</v>
      </c>
      <c r="B2444" s="1">
        <v>17.190000000000001</v>
      </c>
      <c r="C2444" s="1">
        <v>4136.25</v>
      </c>
      <c r="D2444" s="1">
        <v>23.71</v>
      </c>
      <c r="E2444" s="1">
        <v>1759.8789999999999</v>
      </c>
      <c r="F2444" s="1">
        <v>15.92</v>
      </c>
      <c r="G2444" s="1">
        <v>81525.06</v>
      </c>
    </row>
    <row r="2445" spans="1:7">
      <c r="A2445" s="2">
        <v>45054</v>
      </c>
      <c r="B2445" s="1">
        <v>16.98</v>
      </c>
      <c r="C2445" s="1">
        <v>4138.12</v>
      </c>
      <c r="D2445" s="1">
        <v>23.77</v>
      </c>
      <c r="E2445" s="1">
        <v>1754.47</v>
      </c>
      <c r="F2445" s="1">
        <v>16.329999999999998</v>
      </c>
      <c r="G2445" s="1">
        <v>81390.23</v>
      </c>
    </row>
    <row r="2446" spans="1:7">
      <c r="A2446" s="2">
        <v>45055</v>
      </c>
      <c r="B2446" s="1">
        <v>17.71</v>
      </c>
      <c r="C2446" s="1">
        <v>4119.17</v>
      </c>
      <c r="D2446" s="1">
        <v>24.14</v>
      </c>
      <c r="E2446" s="1">
        <v>1749.6769999999999</v>
      </c>
      <c r="F2446" s="1">
        <v>17.18</v>
      </c>
      <c r="G2446" s="1">
        <v>81279.02</v>
      </c>
    </row>
    <row r="2447" spans="1:7">
      <c r="A2447" s="2">
        <v>45056</v>
      </c>
      <c r="B2447" s="1">
        <v>16.940000000000001</v>
      </c>
      <c r="C2447" s="1">
        <v>4137.6400000000003</v>
      </c>
      <c r="D2447" s="1">
        <v>22.76</v>
      </c>
      <c r="E2447" s="1">
        <v>1759.5119999999999</v>
      </c>
      <c r="F2447" s="1">
        <v>16.600000000000001</v>
      </c>
      <c r="G2447" s="1">
        <v>81205.19</v>
      </c>
    </row>
    <row r="2448" spans="1:7">
      <c r="A2448" s="2">
        <v>45057</v>
      </c>
      <c r="B2448" s="1">
        <v>16.93</v>
      </c>
      <c r="C2448" s="1">
        <v>4130.62</v>
      </c>
      <c r="D2448" s="1">
        <v>22.9</v>
      </c>
      <c r="E2448" s="1">
        <v>1744.7070000000001</v>
      </c>
      <c r="F2448" s="1">
        <v>16.38</v>
      </c>
      <c r="G2448" s="1">
        <v>80691.64</v>
      </c>
    </row>
    <row r="2449" spans="1:7">
      <c r="A2449" s="2">
        <v>45058</v>
      </c>
      <c r="B2449" s="1">
        <v>17.03</v>
      </c>
      <c r="C2449" s="1">
        <v>4124.08</v>
      </c>
      <c r="D2449" s="1">
        <v>22.73</v>
      </c>
      <c r="E2449" s="1">
        <v>1740.8489999999999</v>
      </c>
      <c r="F2449" s="1">
        <v>16.18</v>
      </c>
      <c r="G2449" s="1">
        <v>80673.919999999998</v>
      </c>
    </row>
    <row r="2450" spans="1:7">
      <c r="A2450" s="2">
        <v>45061</v>
      </c>
      <c r="B2450" s="1">
        <v>17.12</v>
      </c>
      <c r="C2450" s="1">
        <v>4136.28</v>
      </c>
      <c r="D2450" s="1">
        <v>22.6</v>
      </c>
      <c r="E2450" s="1">
        <v>1761.549</v>
      </c>
      <c r="F2450" s="1">
        <v>15.87</v>
      </c>
      <c r="G2450" s="1">
        <v>80790.149999999994</v>
      </c>
    </row>
    <row r="2451" spans="1:7">
      <c r="A2451" s="2">
        <v>45062</v>
      </c>
      <c r="B2451" s="1">
        <v>17.989999999999998</v>
      </c>
      <c r="C2451" s="1">
        <v>4109.8999999999996</v>
      </c>
      <c r="D2451" s="1">
        <v>23.67</v>
      </c>
      <c r="E2451" s="1">
        <v>1736.182</v>
      </c>
      <c r="F2451" s="1">
        <v>16.68</v>
      </c>
      <c r="G2451" s="1">
        <v>79975.05</v>
      </c>
    </row>
    <row r="2452" spans="1:7">
      <c r="A2452" s="2">
        <v>45063</v>
      </c>
      <c r="B2452" s="1">
        <v>16.87</v>
      </c>
      <c r="C2452" s="1">
        <v>4158.7700000000004</v>
      </c>
      <c r="D2452" s="1">
        <v>22.54</v>
      </c>
      <c r="E2452" s="1">
        <v>1774.4970000000001</v>
      </c>
      <c r="F2452" s="1">
        <v>15.19</v>
      </c>
      <c r="G2452" s="1">
        <v>81009.86</v>
      </c>
    </row>
    <row r="2453" spans="1:7">
      <c r="A2453" s="2">
        <v>45064</v>
      </c>
      <c r="B2453" s="1">
        <v>16.05</v>
      </c>
      <c r="C2453" s="1">
        <v>4198.05</v>
      </c>
      <c r="D2453" s="1">
        <v>21.47</v>
      </c>
      <c r="E2453" s="1">
        <v>1784.856</v>
      </c>
      <c r="F2453" s="1">
        <v>14.82</v>
      </c>
      <c r="G2453" s="1">
        <v>81344.710000000006</v>
      </c>
    </row>
    <row r="2454" spans="1:7">
      <c r="A2454" s="2">
        <v>45065</v>
      </c>
      <c r="B2454" s="1">
        <v>16.809999999999999</v>
      </c>
      <c r="C2454" s="1">
        <v>4191.9799999999996</v>
      </c>
      <c r="D2454" s="1">
        <v>22.64</v>
      </c>
      <c r="E2454" s="1">
        <v>1773.7170000000001</v>
      </c>
      <c r="F2454" s="1">
        <v>15.15</v>
      </c>
      <c r="G2454" s="1">
        <v>81079.649999999994</v>
      </c>
    </row>
    <row r="2455" spans="1:7">
      <c r="A2455" s="2">
        <v>45068</v>
      </c>
      <c r="B2455" s="1">
        <v>17.21</v>
      </c>
      <c r="C2455" s="1">
        <v>4192.63</v>
      </c>
      <c r="D2455" s="1">
        <v>22.42</v>
      </c>
      <c r="E2455" s="1">
        <v>1795.383</v>
      </c>
      <c r="F2455" s="1">
        <v>15.33</v>
      </c>
      <c r="G2455" s="1">
        <v>80758.960000000006</v>
      </c>
    </row>
    <row r="2456" spans="1:7">
      <c r="A2456" s="2">
        <v>45069</v>
      </c>
      <c r="B2456" s="1">
        <v>18.53</v>
      </c>
      <c r="C2456" s="1">
        <v>4145.58</v>
      </c>
      <c r="D2456" s="1">
        <v>23.94</v>
      </c>
      <c r="E2456" s="1">
        <v>1787.7149999999999</v>
      </c>
      <c r="F2456" s="1">
        <v>16.46</v>
      </c>
      <c r="G2456" s="1">
        <v>80198.34</v>
      </c>
    </row>
    <row r="2457" spans="1:7">
      <c r="A2457" s="2">
        <v>45070</v>
      </c>
      <c r="B2457" s="1">
        <v>20.03</v>
      </c>
      <c r="C2457" s="1">
        <v>4115.24</v>
      </c>
      <c r="D2457" s="1">
        <v>25.43</v>
      </c>
      <c r="E2457" s="1">
        <v>1767</v>
      </c>
      <c r="F2457" s="1">
        <v>17.670000000000002</v>
      </c>
      <c r="G2457" s="1">
        <v>79578.23</v>
      </c>
    </row>
    <row r="2458" spans="1:7">
      <c r="A2458" s="2">
        <v>45071</v>
      </c>
      <c r="B2458" s="1">
        <v>19.14</v>
      </c>
      <c r="C2458" s="1">
        <v>4151.28</v>
      </c>
      <c r="D2458" s="1">
        <v>25.42</v>
      </c>
      <c r="E2458" s="1">
        <v>1754.605</v>
      </c>
      <c r="F2458" s="1">
        <v>16.739999999999998</v>
      </c>
      <c r="G2458" s="1">
        <v>79492.679999999993</v>
      </c>
    </row>
    <row r="2459" spans="1:7">
      <c r="A2459" s="2">
        <v>45072</v>
      </c>
      <c r="B2459" s="1">
        <v>17.95</v>
      </c>
      <c r="C2459" s="1">
        <v>4205.45</v>
      </c>
      <c r="D2459" s="1">
        <v>23.51</v>
      </c>
      <c r="E2459" s="1">
        <v>1773.0219999999999</v>
      </c>
      <c r="F2459" s="1">
        <v>16.82</v>
      </c>
      <c r="G2459" s="1">
        <v>80290.12</v>
      </c>
    </row>
    <row r="2460" spans="1:7">
      <c r="A2460" s="2">
        <v>45075</v>
      </c>
      <c r="B2460" s="1">
        <v>17.46</v>
      </c>
      <c r="C2460" s="1">
        <v>4205.45</v>
      </c>
      <c r="D2460" s="1">
        <v>23.51</v>
      </c>
      <c r="E2460" s="1">
        <v>1773.0219999999999</v>
      </c>
      <c r="F2460" s="1">
        <v>16.82</v>
      </c>
      <c r="G2460" s="1">
        <v>80290.12</v>
      </c>
    </row>
    <row r="2461" spans="1:7">
      <c r="A2461" s="2">
        <v>45076</v>
      </c>
      <c r="B2461" s="1">
        <v>17.46</v>
      </c>
      <c r="C2461" s="1">
        <v>4205.5200000000004</v>
      </c>
      <c r="D2461" s="1">
        <v>23.49</v>
      </c>
      <c r="E2461" s="1">
        <v>1767.2919999999999</v>
      </c>
      <c r="F2461" s="1">
        <v>16.62</v>
      </c>
      <c r="G2461" s="1">
        <v>80178.67</v>
      </c>
    </row>
    <row r="2462" spans="1:7">
      <c r="A2462" s="2">
        <v>45077</v>
      </c>
      <c r="B2462" s="1">
        <v>17.940000000000001</v>
      </c>
      <c r="C2462" s="1">
        <v>4179.83</v>
      </c>
      <c r="D2462" s="1">
        <v>23.95</v>
      </c>
      <c r="E2462" s="1">
        <v>1749.65</v>
      </c>
      <c r="F2462" s="1">
        <v>16.3</v>
      </c>
      <c r="G2462" s="1">
        <v>79925.67</v>
      </c>
    </row>
    <row r="2463" spans="1:7">
      <c r="A2463" s="2">
        <v>45078</v>
      </c>
      <c r="B2463" s="1">
        <v>15.65</v>
      </c>
      <c r="C2463" s="1">
        <v>4221.0200000000004</v>
      </c>
      <c r="D2463" s="1">
        <v>21.6</v>
      </c>
      <c r="E2463" s="1">
        <v>1767.94</v>
      </c>
      <c r="F2463" s="1">
        <v>14.88</v>
      </c>
      <c r="G2463" s="1">
        <v>80298</v>
      </c>
    </row>
    <row r="2464" spans="1:7">
      <c r="A2464" s="2">
        <v>45079</v>
      </c>
      <c r="B2464" s="1">
        <v>14.6</v>
      </c>
      <c r="C2464" s="1">
        <v>4282.37</v>
      </c>
      <c r="D2464" s="1">
        <v>20.88</v>
      </c>
      <c r="E2464" s="1">
        <v>1830.9059999999999</v>
      </c>
      <c r="F2464" s="1">
        <v>13.8</v>
      </c>
      <c r="G2464" s="1">
        <v>82030.78</v>
      </c>
    </row>
    <row r="2465" spans="1:7">
      <c r="A2465" s="2">
        <v>45082</v>
      </c>
      <c r="B2465" s="1">
        <v>14.73</v>
      </c>
      <c r="C2465" s="1">
        <v>4273.79</v>
      </c>
      <c r="D2465" s="1">
        <v>21.57</v>
      </c>
      <c r="E2465" s="1">
        <v>1806.713</v>
      </c>
      <c r="F2465" s="1">
        <v>14.12</v>
      </c>
      <c r="G2465" s="1">
        <v>81545.100000000006</v>
      </c>
    </row>
    <row r="2466" spans="1:7">
      <c r="A2466" s="2">
        <v>45083</v>
      </c>
      <c r="B2466" s="1">
        <v>13.96</v>
      </c>
      <c r="C2466" s="1">
        <v>4283.8500000000004</v>
      </c>
      <c r="D2466" s="1">
        <v>20.74</v>
      </c>
      <c r="E2466" s="1">
        <v>1855.4010000000001</v>
      </c>
      <c r="F2466" s="1">
        <v>13.64</v>
      </c>
      <c r="G2466" s="1">
        <v>81570.41</v>
      </c>
    </row>
    <row r="2467" spans="1:7">
      <c r="A2467" s="2">
        <v>45084</v>
      </c>
      <c r="B2467" s="1">
        <v>13.94</v>
      </c>
      <c r="C2467" s="1">
        <v>4267.5200000000004</v>
      </c>
      <c r="D2467" s="1">
        <v>21.26</v>
      </c>
      <c r="E2467" s="1">
        <v>1888.4469999999999</v>
      </c>
      <c r="F2467" s="1">
        <v>13.43</v>
      </c>
      <c r="G2467" s="1">
        <v>81793.31</v>
      </c>
    </row>
    <row r="2468" spans="1:7">
      <c r="A2468" s="2">
        <v>45085</v>
      </c>
      <c r="B2468" s="1">
        <v>13.65</v>
      </c>
      <c r="C2468" s="1">
        <v>4293.93</v>
      </c>
      <c r="D2468" s="1">
        <v>21.05</v>
      </c>
      <c r="E2468" s="1">
        <v>1880.779</v>
      </c>
      <c r="F2468" s="1">
        <v>13.1</v>
      </c>
      <c r="G2468" s="1">
        <v>82218.929999999993</v>
      </c>
    </row>
    <row r="2469" spans="1:7">
      <c r="A2469" s="2">
        <v>45086</v>
      </c>
      <c r="B2469" s="1">
        <v>13.83</v>
      </c>
      <c r="C2469" s="1">
        <v>4298.8599999999997</v>
      </c>
      <c r="D2469" s="1">
        <v>20.309999999999999</v>
      </c>
      <c r="E2469" s="1">
        <v>1865.7059999999999</v>
      </c>
      <c r="F2469" s="1">
        <v>12.96</v>
      </c>
      <c r="G2469" s="1">
        <v>82323.839999999997</v>
      </c>
    </row>
    <row r="2470" spans="1:7">
      <c r="A2470" s="2">
        <v>45089</v>
      </c>
      <c r="B2470" s="1">
        <v>15.01</v>
      </c>
      <c r="C2470" s="1">
        <v>4338.93</v>
      </c>
      <c r="D2470" s="1">
        <v>21.46</v>
      </c>
      <c r="E2470" s="1">
        <v>1873.2139999999999</v>
      </c>
      <c r="F2470" s="1">
        <v>15.02</v>
      </c>
      <c r="G2470" s="1">
        <v>82784.47</v>
      </c>
    </row>
    <row r="2471" spans="1:7">
      <c r="A2471" s="2">
        <v>45090</v>
      </c>
      <c r="B2471" s="1">
        <v>14.61</v>
      </c>
      <c r="C2471" s="1">
        <v>4369.01</v>
      </c>
      <c r="D2471" s="1">
        <v>20.58</v>
      </c>
      <c r="E2471" s="1">
        <v>1896.3330000000001</v>
      </c>
      <c r="F2471" s="1">
        <v>14</v>
      </c>
      <c r="G2471" s="1">
        <v>83138.740000000005</v>
      </c>
    </row>
    <row r="2472" spans="1:7">
      <c r="A2472" s="2">
        <v>45091</v>
      </c>
      <c r="B2472" s="1">
        <v>13.88</v>
      </c>
      <c r="C2472" s="1">
        <v>4372.59</v>
      </c>
      <c r="D2472" s="1">
        <v>20.79</v>
      </c>
      <c r="E2472" s="1">
        <v>1874.098</v>
      </c>
      <c r="F2472" s="1">
        <v>14.91</v>
      </c>
      <c r="G2472" s="1">
        <v>82584.740000000005</v>
      </c>
    </row>
    <row r="2473" spans="1:7">
      <c r="A2473" s="2">
        <v>45092</v>
      </c>
      <c r="B2473" s="1">
        <v>14.5</v>
      </c>
      <c r="C2473" s="1">
        <v>4425.84</v>
      </c>
      <c r="D2473" s="1">
        <v>20.37</v>
      </c>
      <c r="E2473" s="1">
        <v>1889.2819999999999</v>
      </c>
      <c r="F2473" s="1">
        <v>14.21</v>
      </c>
      <c r="G2473" s="1">
        <v>83664.23</v>
      </c>
    </row>
    <row r="2474" spans="1:7">
      <c r="A2474" s="2">
        <v>45093</v>
      </c>
      <c r="B2474" s="1">
        <v>13.54</v>
      </c>
      <c r="C2474" s="1">
        <v>4409.59</v>
      </c>
      <c r="D2474" s="1">
        <v>19.89</v>
      </c>
      <c r="E2474" s="1">
        <v>1875.4670000000001</v>
      </c>
      <c r="F2474" s="1">
        <v>13.22</v>
      </c>
      <c r="G2474" s="1">
        <v>83399.320000000007</v>
      </c>
    </row>
    <row r="2475" spans="1:7">
      <c r="A2475" s="2">
        <v>45096</v>
      </c>
      <c r="B2475" s="1">
        <v>14.19</v>
      </c>
      <c r="C2475" s="1">
        <v>4409.59</v>
      </c>
      <c r="D2475" s="1">
        <v>19.89</v>
      </c>
      <c r="E2475" s="1">
        <v>1875.4670000000001</v>
      </c>
      <c r="F2475" s="1">
        <v>13.22</v>
      </c>
      <c r="G2475" s="1">
        <v>83399.320000000007</v>
      </c>
    </row>
    <row r="2476" spans="1:7">
      <c r="A2476" s="2">
        <v>45097</v>
      </c>
      <c r="B2476" s="1">
        <v>13.88</v>
      </c>
      <c r="C2476" s="1">
        <v>4388.71</v>
      </c>
      <c r="D2476" s="1">
        <v>20.49</v>
      </c>
      <c r="E2476" s="1">
        <v>1866.6990000000001</v>
      </c>
      <c r="F2476" s="1">
        <v>13.05</v>
      </c>
      <c r="G2476" s="1">
        <v>82803.009999999995</v>
      </c>
    </row>
    <row r="2477" spans="1:7">
      <c r="A2477" s="2">
        <v>45098</v>
      </c>
      <c r="B2477" s="1">
        <v>13.2</v>
      </c>
      <c r="C2477" s="1">
        <v>4365.6899999999996</v>
      </c>
      <c r="D2477" s="1">
        <v>19.75</v>
      </c>
      <c r="E2477" s="1">
        <v>1863.0150000000001</v>
      </c>
      <c r="F2477" s="1">
        <v>12.22</v>
      </c>
      <c r="G2477" s="1">
        <v>82554.13</v>
      </c>
    </row>
    <row r="2478" spans="1:7">
      <c r="A2478" s="2">
        <v>45099</v>
      </c>
      <c r="B2478" s="1">
        <v>12.91</v>
      </c>
      <c r="C2478" s="1">
        <v>4381.8900000000003</v>
      </c>
      <c r="D2478" s="1">
        <v>19.43</v>
      </c>
      <c r="E2478" s="1">
        <v>1848.1780000000001</v>
      </c>
      <c r="F2478" s="1">
        <v>11.66</v>
      </c>
      <c r="G2478" s="1">
        <v>82542.429999999993</v>
      </c>
    </row>
    <row r="2479" spans="1:7">
      <c r="A2479" s="2">
        <v>45100</v>
      </c>
      <c r="B2479" s="1">
        <v>13.44</v>
      </c>
      <c r="C2479" s="1">
        <v>4348.33</v>
      </c>
      <c r="D2479" s="1">
        <v>19.809999999999999</v>
      </c>
      <c r="E2479" s="1">
        <v>1821.635</v>
      </c>
      <c r="F2479" s="1">
        <v>12.14</v>
      </c>
      <c r="G2479" s="1">
        <v>82009.259999999995</v>
      </c>
    </row>
    <row r="2480" spans="1:7">
      <c r="A2480" s="2">
        <v>45103</v>
      </c>
      <c r="B2480" s="1">
        <v>14.25</v>
      </c>
      <c r="C2480" s="1">
        <v>4328.82</v>
      </c>
      <c r="D2480" s="1">
        <v>20.23</v>
      </c>
      <c r="E2480" s="1">
        <v>1823.26</v>
      </c>
      <c r="F2480" s="1">
        <v>11.87</v>
      </c>
      <c r="G2480" s="1">
        <v>81978.33</v>
      </c>
    </row>
    <row r="2481" spans="1:7">
      <c r="A2481" s="2">
        <v>45104</v>
      </c>
      <c r="B2481" s="1">
        <v>13.74</v>
      </c>
      <c r="C2481" s="1">
        <v>4378.41</v>
      </c>
      <c r="D2481" s="1">
        <v>19.66</v>
      </c>
      <c r="E2481" s="1">
        <v>1849.93</v>
      </c>
      <c r="F2481" s="1">
        <v>11.12</v>
      </c>
      <c r="G2481" s="1">
        <v>82493.88</v>
      </c>
    </row>
    <row r="2482" spans="1:7">
      <c r="A2482" s="2">
        <v>45105</v>
      </c>
      <c r="B2482" s="1">
        <v>13.43</v>
      </c>
      <c r="C2482" s="1">
        <v>4376.8599999999997</v>
      </c>
      <c r="D2482" s="1">
        <v>19.23</v>
      </c>
      <c r="E2482" s="1">
        <v>1858.7090000000001</v>
      </c>
      <c r="F2482" s="1">
        <v>11.75</v>
      </c>
      <c r="G2482" s="1">
        <v>82313.75</v>
      </c>
    </row>
    <row r="2483" spans="1:7">
      <c r="A2483" s="2">
        <v>45106</v>
      </c>
      <c r="B2483" s="1">
        <v>13.54</v>
      </c>
      <c r="C2483" s="1">
        <v>4396.4399999999996</v>
      </c>
      <c r="D2483" s="1">
        <v>19.440000000000001</v>
      </c>
      <c r="E2483" s="1">
        <v>1881.5909999999999</v>
      </c>
      <c r="F2483" s="1">
        <v>12.49</v>
      </c>
      <c r="G2483" s="1">
        <v>82969.679999999993</v>
      </c>
    </row>
    <row r="2484" spans="1:7">
      <c r="A2484" s="2">
        <v>45107</v>
      </c>
      <c r="B2484" s="1">
        <v>13.59</v>
      </c>
      <c r="C2484" s="1">
        <v>4450.38</v>
      </c>
      <c r="D2484" s="1">
        <v>18.79</v>
      </c>
      <c r="E2484" s="1">
        <v>1888.7339999999999</v>
      </c>
      <c r="F2484" s="1">
        <v>10.27</v>
      </c>
      <c r="G2484" s="1">
        <v>83663.11</v>
      </c>
    </row>
    <row r="2485" spans="1:7">
      <c r="A2485" s="2">
        <v>45110</v>
      </c>
      <c r="B2485" s="1">
        <v>13.57</v>
      </c>
      <c r="C2485" s="1">
        <v>4455.59</v>
      </c>
      <c r="D2485" s="1">
        <v>19.09</v>
      </c>
      <c r="E2485" s="1">
        <v>1896.7809999999999</v>
      </c>
      <c r="F2485" s="1">
        <v>13.46</v>
      </c>
      <c r="G2485" s="1">
        <v>83689.55</v>
      </c>
    </row>
    <row r="2486" spans="1:7">
      <c r="A2486" s="2">
        <v>45111</v>
      </c>
      <c r="B2486" s="1">
        <v>13.7</v>
      </c>
      <c r="C2486" s="1">
        <v>4455.59</v>
      </c>
      <c r="D2486" s="1">
        <v>19.09</v>
      </c>
      <c r="E2486" s="1">
        <v>1896.7809999999999</v>
      </c>
      <c r="F2486" s="1">
        <v>13.46</v>
      </c>
      <c r="G2486" s="1">
        <v>83689.55</v>
      </c>
    </row>
    <row r="2487" spans="1:7">
      <c r="A2487" s="2">
        <v>45112</v>
      </c>
      <c r="B2487" s="1">
        <v>14.18</v>
      </c>
      <c r="C2487" s="1">
        <v>4446.82</v>
      </c>
      <c r="D2487" s="1">
        <v>19.440000000000001</v>
      </c>
      <c r="E2487" s="1">
        <v>1872.9069999999999</v>
      </c>
      <c r="F2487" s="1">
        <v>12.07</v>
      </c>
      <c r="G2487" s="1">
        <v>83396.12</v>
      </c>
    </row>
    <row r="2488" spans="1:7">
      <c r="A2488" s="2">
        <v>45113</v>
      </c>
      <c r="B2488" s="1">
        <v>15.44</v>
      </c>
      <c r="C2488" s="1">
        <v>4411.59</v>
      </c>
      <c r="D2488" s="1">
        <v>21.48</v>
      </c>
      <c r="E2488" s="1">
        <v>1842.2329999999999</v>
      </c>
      <c r="F2488" s="1">
        <v>11.64</v>
      </c>
      <c r="G2488" s="1">
        <v>82514.63</v>
      </c>
    </row>
    <row r="2489" spans="1:7">
      <c r="A2489" s="2">
        <v>45114</v>
      </c>
      <c r="B2489" s="1">
        <v>14.83</v>
      </c>
      <c r="C2489" s="1">
        <v>4398.95</v>
      </c>
      <c r="D2489" s="1">
        <v>20.260000000000002</v>
      </c>
      <c r="E2489" s="1">
        <v>1864.664</v>
      </c>
      <c r="F2489" s="1">
        <v>12.28</v>
      </c>
      <c r="G2489" s="1">
        <v>82069.31</v>
      </c>
    </row>
    <row r="2490" spans="1:7">
      <c r="A2490" s="2">
        <v>45117</v>
      </c>
      <c r="B2490" s="1">
        <v>15.07</v>
      </c>
      <c r="C2490" s="1">
        <v>4409.53</v>
      </c>
      <c r="D2490" s="1">
        <v>21.27</v>
      </c>
      <c r="E2490" s="1">
        <v>1895.252</v>
      </c>
      <c r="F2490" s="1">
        <v>13.38</v>
      </c>
      <c r="G2490" s="1">
        <v>82579.03</v>
      </c>
    </row>
    <row r="2491" spans="1:7">
      <c r="A2491" s="2">
        <v>45118</v>
      </c>
      <c r="B2491" s="1">
        <v>14.84</v>
      </c>
      <c r="C2491" s="1">
        <v>4439.26</v>
      </c>
      <c r="D2491" s="1">
        <v>21.21</v>
      </c>
      <c r="E2491" s="1">
        <v>1913.3610000000001</v>
      </c>
      <c r="F2491" s="1">
        <v>13.86</v>
      </c>
      <c r="G2491" s="1">
        <v>83350.25</v>
      </c>
    </row>
    <row r="2492" spans="1:7">
      <c r="A2492" s="2">
        <v>45119</v>
      </c>
      <c r="B2492" s="1">
        <v>13.54</v>
      </c>
      <c r="C2492" s="1">
        <v>4472.16</v>
      </c>
      <c r="D2492" s="1">
        <v>19.86</v>
      </c>
      <c r="E2492" s="1">
        <v>1933.376</v>
      </c>
      <c r="F2492" s="1">
        <v>12.7</v>
      </c>
      <c r="G2492" s="1">
        <v>83559.5</v>
      </c>
    </row>
    <row r="2493" spans="1:7">
      <c r="A2493" s="2">
        <v>45120</v>
      </c>
      <c r="B2493" s="1">
        <v>13.61</v>
      </c>
      <c r="C2493" s="1">
        <v>4510.04</v>
      </c>
      <c r="D2493" s="1">
        <v>19.54</v>
      </c>
      <c r="E2493" s="1">
        <v>1950.8910000000001</v>
      </c>
      <c r="F2493" s="1">
        <v>12.74</v>
      </c>
      <c r="G2493" s="1">
        <v>83675.58</v>
      </c>
    </row>
    <row r="2494" spans="1:7">
      <c r="A2494" s="2">
        <v>45121</v>
      </c>
      <c r="B2494" s="1">
        <v>13.34</v>
      </c>
      <c r="C2494" s="1">
        <v>4505.42</v>
      </c>
      <c r="D2494" s="1">
        <v>19.45</v>
      </c>
      <c r="E2494" s="1">
        <v>1931.09</v>
      </c>
      <c r="F2494" s="1">
        <v>12.39</v>
      </c>
      <c r="G2494" s="1">
        <v>83952.639999999999</v>
      </c>
    </row>
    <row r="2495" spans="1:7">
      <c r="A2495" s="2">
        <v>45124</v>
      </c>
      <c r="B2495" s="1">
        <v>13.48</v>
      </c>
      <c r="C2495" s="1">
        <v>4522.79</v>
      </c>
      <c r="D2495" s="1">
        <v>19.97</v>
      </c>
      <c r="E2495" s="1">
        <v>1951.269</v>
      </c>
      <c r="F2495" s="1">
        <v>12.84</v>
      </c>
      <c r="G2495" s="1">
        <v>84138.32</v>
      </c>
    </row>
    <row r="2496" spans="1:7">
      <c r="A2496" s="2">
        <v>45125</v>
      </c>
      <c r="B2496" s="1">
        <v>13.3</v>
      </c>
      <c r="C2496" s="1">
        <v>4554.9799999999996</v>
      </c>
      <c r="D2496" s="1">
        <v>19.809999999999999</v>
      </c>
      <c r="E2496" s="1">
        <v>1976.067</v>
      </c>
      <c r="F2496" s="1">
        <v>12.84</v>
      </c>
      <c r="G2496" s="1">
        <v>85030.12</v>
      </c>
    </row>
    <row r="2497" spans="1:7">
      <c r="A2497" s="2">
        <v>45126</v>
      </c>
      <c r="B2497" s="1">
        <v>13.76</v>
      </c>
      <c r="C2497" s="1">
        <v>4565.72</v>
      </c>
      <c r="D2497" s="1">
        <v>19.850000000000001</v>
      </c>
      <c r="E2497" s="1">
        <v>1984.886</v>
      </c>
      <c r="F2497" s="1">
        <v>11.9</v>
      </c>
      <c r="G2497" s="1">
        <v>85316.800000000003</v>
      </c>
    </row>
    <row r="2498" spans="1:7">
      <c r="A2498" s="2">
        <v>45127</v>
      </c>
      <c r="B2498" s="1">
        <v>13.99</v>
      </c>
      <c r="C2498" s="1">
        <v>4534.87</v>
      </c>
      <c r="D2498" s="1">
        <v>19.77</v>
      </c>
      <c r="E2498" s="1">
        <v>1967.16</v>
      </c>
      <c r="F2498" s="1">
        <v>12.54</v>
      </c>
      <c r="G2498" s="1">
        <v>85730.91</v>
      </c>
    </row>
    <row r="2499" spans="1:7">
      <c r="A2499" s="2">
        <v>45128</v>
      </c>
      <c r="B2499" s="1">
        <v>13.6</v>
      </c>
      <c r="C2499" s="1">
        <v>4536.34</v>
      </c>
      <c r="D2499" s="1">
        <v>19.309999999999999</v>
      </c>
      <c r="E2499" s="1">
        <v>1960.2550000000001</v>
      </c>
      <c r="F2499" s="1">
        <v>11.31</v>
      </c>
      <c r="G2499" s="1">
        <v>85737</v>
      </c>
    </row>
    <row r="2500" spans="1:7">
      <c r="A2500" s="2">
        <v>45131</v>
      </c>
      <c r="B2500" s="1">
        <v>13.91</v>
      </c>
      <c r="C2500" s="1">
        <v>4554.6400000000003</v>
      </c>
      <c r="D2500" s="1">
        <v>19.62</v>
      </c>
      <c r="E2500" s="1">
        <v>1965.6780000000001</v>
      </c>
      <c r="F2500" s="1">
        <v>12.97</v>
      </c>
      <c r="G2500" s="1">
        <v>86183.73</v>
      </c>
    </row>
    <row r="2501" spans="1:7">
      <c r="A2501" s="2">
        <v>45132</v>
      </c>
      <c r="B2501" s="1">
        <v>13.86</v>
      </c>
      <c r="C2501" s="1">
        <v>4567.46</v>
      </c>
      <c r="D2501" s="1">
        <v>19.649999999999999</v>
      </c>
      <c r="E2501" s="1">
        <v>1966.1120000000001</v>
      </c>
      <c r="F2501" s="1">
        <v>12.57</v>
      </c>
      <c r="G2501" s="1">
        <v>86249.02</v>
      </c>
    </row>
    <row r="2502" spans="1:7">
      <c r="A2502" s="2">
        <v>45133</v>
      </c>
      <c r="B2502" s="1">
        <v>13.19</v>
      </c>
      <c r="C2502" s="1">
        <v>4566.75</v>
      </c>
      <c r="D2502" s="1">
        <v>19.22</v>
      </c>
      <c r="E2502" s="1">
        <v>1980.355</v>
      </c>
      <c r="F2502" s="1">
        <v>12.7</v>
      </c>
      <c r="G2502" s="1">
        <v>86448.72</v>
      </c>
    </row>
    <row r="2503" spans="1:7">
      <c r="A2503" s="2">
        <v>45134</v>
      </c>
      <c r="B2503" s="1">
        <v>14.41</v>
      </c>
      <c r="C2503" s="1">
        <v>4537.41</v>
      </c>
      <c r="D2503" s="1">
        <v>20.09</v>
      </c>
      <c r="E2503" s="1">
        <v>1954.896</v>
      </c>
      <c r="F2503" s="1">
        <v>12.77</v>
      </c>
      <c r="G2503" s="1">
        <v>85870.94</v>
      </c>
    </row>
    <row r="2504" spans="1:7">
      <c r="A2504" s="2">
        <v>45135</v>
      </c>
      <c r="B2504" s="1">
        <v>13.33</v>
      </c>
      <c r="C2504" s="1">
        <v>4582.2299999999996</v>
      </c>
      <c r="D2504" s="1">
        <v>18.96</v>
      </c>
      <c r="E2504" s="1">
        <v>1981.537</v>
      </c>
      <c r="F2504" s="1">
        <v>11.86</v>
      </c>
      <c r="G2504" s="1">
        <v>86300.67</v>
      </c>
    </row>
    <row r="2505" spans="1:7">
      <c r="A2505" s="2">
        <v>45138</v>
      </c>
      <c r="B2505" s="1">
        <v>13.63</v>
      </c>
      <c r="C2505" s="1">
        <v>4588.96</v>
      </c>
      <c r="D2505" s="1">
        <v>19.29</v>
      </c>
      <c r="E2505" s="1">
        <v>2003.1769999999999</v>
      </c>
      <c r="F2505" s="1">
        <v>12</v>
      </c>
      <c r="G2505" s="1">
        <v>86544.65</v>
      </c>
    </row>
    <row r="2506" spans="1:7">
      <c r="A2506" s="2">
        <v>45139</v>
      </c>
      <c r="B2506" s="1">
        <v>13.93</v>
      </c>
      <c r="C2506" s="1">
        <v>4576.7299999999996</v>
      </c>
      <c r="D2506" s="1">
        <v>19.79</v>
      </c>
      <c r="E2506" s="1">
        <v>1994.1669999999999</v>
      </c>
      <c r="F2506" s="1">
        <v>12.16</v>
      </c>
      <c r="G2506" s="1">
        <v>86717.8</v>
      </c>
    </row>
    <row r="2507" spans="1:7">
      <c r="A2507" s="2">
        <v>45140</v>
      </c>
      <c r="B2507" s="1">
        <v>16.09</v>
      </c>
      <c r="C2507" s="1">
        <v>4513.3900000000003</v>
      </c>
      <c r="D2507" s="1">
        <v>21.15</v>
      </c>
      <c r="E2507" s="1">
        <v>1966.8320000000001</v>
      </c>
      <c r="F2507" s="1">
        <v>13.71</v>
      </c>
      <c r="G2507" s="1">
        <v>85870.46</v>
      </c>
    </row>
    <row r="2508" spans="1:7">
      <c r="A2508" s="2">
        <v>45141</v>
      </c>
      <c r="B2508" s="1">
        <v>15.92</v>
      </c>
      <c r="C2508" s="1">
        <v>4501.8900000000003</v>
      </c>
      <c r="D2508" s="1">
        <v>21.17</v>
      </c>
      <c r="E2508" s="1">
        <v>1961.403</v>
      </c>
      <c r="F2508" s="1">
        <v>11.68</v>
      </c>
      <c r="G2508" s="1">
        <v>85708.29</v>
      </c>
    </row>
    <row r="2509" spans="1:7">
      <c r="A2509" s="2">
        <v>45142</v>
      </c>
      <c r="B2509" s="1">
        <v>17.100000000000001</v>
      </c>
      <c r="C2509" s="1">
        <v>4478.03</v>
      </c>
      <c r="D2509" s="1">
        <v>21.62</v>
      </c>
      <c r="E2509" s="1">
        <v>1957.463</v>
      </c>
      <c r="F2509" s="1">
        <v>13.1</v>
      </c>
      <c r="G2509" s="1">
        <v>85344.57</v>
      </c>
    </row>
    <row r="2510" spans="1:7">
      <c r="A2510" s="2">
        <v>45145</v>
      </c>
      <c r="B2510" s="1">
        <v>15.77</v>
      </c>
      <c r="C2510" s="1">
        <v>4518.4399999999996</v>
      </c>
      <c r="D2510" s="1">
        <v>20.52</v>
      </c>
      <c r="E2510" s="1">
        <v>1958.9349999999999</v>
      </c>
      <c r="F2510" s="1">
        <v>13.74</v>
      </c>
      <c r="G2510" s="1">
        <v>86336.38</v>
      </c>
    </row>
    <row r="2511" spans="1:7">
      <c r="A2511" s="2">
        <v>45146</v>
      </c>
      <c r="B2511" s="1">
        <v>15.99</v>
      </c>
      <c r="C2511" s="1">
        <v>4499.38</v>
      </c>
      <c r="D2511" s="1">
        <v>21.03</v>
      </c>
      <c r="E2511" s="1">
        <v>1947.4179999999999</v>
      </c>
      <c r="F2511" s="1">
        <v>14.07</v>
      </c>
      <c r="G2511" s="1">
        <v>85950.28</v>
      </c>
    </row>
    <row r="2512" spans="1:7">
      <c r="A2512" s="2">
        <v>45147</v>
      </c>
      <c r="B2512" s="1">
        <v>15.96</v>
      </c>
      <c r="C2512" s="1">
        <v>4467.71</v>
      </c>
      <c r="D2512" s="1">
        <v>21.16</v>
      </c>
      <c r="E2512" s="1">
        <v>1930.7670000000001</v>
      </c>
      <c r="F2512" s="1">
        <v>14.49</v>
      </c>
      <c r="G2512" s="1">
        <v>85511.72</v>
      </c>
    </row>
    <row r="2513" spans="1:7">
      <c r="A2513" s="2">
        <v>45148</v>
      </c>
      <c r="B2513" s="1">
        <v>15.85</v>
      </c>
      <c r="C2513" s="1">
        <v>4468.83</v>
      </c>
      <c r="D2513" s="1">
        <v>20.74</v>
      </c>
      <c r="E2513" s="1">
        <v>1922.6210000000001</v>
      </c>
      <c r="F2513" s="1">
        <v>12.72</v>
      </c>
      <c r="G2513" s="1">
        <v>85673.14</v>
      </c>
    </row>
    <row r="2514" spans="1:7">
      <c r="A2514" s="2">
        <v>45149</v>
      </c>
      <c r="B2514" s="1">
        <v>14.84</v>
      </c>
      <c r="C2514" s="1">
        <v>4464.05</v>
      </c>
      <c r="D2514" s="1">
        <v>19.75</v>
      </c>
      <c r="E2514" s="1">
        <v>1925.114</v>
      </c>
      <c r="F2514" s="1">
        <v>13.49</v>
      </c>
      <c r="G2514" s="1">
        <v>85933.35</v>
      </c>
    </row>
    <row r="2515" spans="1:7">
      <c r="A2515" s="2">
        <v>45152</v>
      </c>
      <c r="B2515" s="1">
        <v>14.82</v>
      </c>
      <c r="C2515" s="1">
        <v>4489.72</v>
      </c>
      <c r="D2515" s="1">
        <v>19.73</v>
      </c>
      <c r="E2515" s="1">
        <v>1920.4929999999999</v>
      </c>
      <c r="F2515" s="1">
        <v>12.6</v>
      </c>
      <c r="G2515" s="1">
        <v>85997.24</v>
      </c>
    </row>
    <row r="2516" spans="1:7">
      <c r="A2516" s="2">
        <v>45153</v>
      </c>
      <c r="B2516" s="1">
        <v>16.46</v>
      </c>
      <c r="C2516" s="1">
        <v>4437.8599999999997</v>
      </c>
      <c r="D2516" s="1">
        <v>20.78</v>
      </c>
      <c r="E2516" s="1">
        <v>1895.7550000000001</v>
      </c>
      <c r="F2516" s="1">
        <v>14.34</v>
      </c>
      <c r="G2516" s="1">
        <v>85117.38</v>
      </c>
    </row>
    <row r="2517" spans="1:7">
      <c r="A2517" s="2">
        <v>45154</v>
      </c>
      <c r="B2517" s="1">
        <v>16.78</v>
      </c>
      <c r="C2517" s="1">
        <v>4404.33</v>
      </c>
      <c r="D2517" s="1">
        <v>21.27</v>
      </c>
      <c r="E2517" s="1">
        <v>1871.519</v>
      </c>
      <c r="F2517" s="1">
        <v>15.5</v>
      </c>
      <c r="G2517" s="1">
        <v>84688.29</v>
      </c>
    </row>
    <row r="2518" spans="1:7">
      <c r="A2518" s="2">
        <v>45155</v>
      </c>
      <c r="B2518" s="1">
        <v>17.89</v>
      </c>
      <c r="C2518" s="1">
        <v>4370.3599999999997</v>
      </c>
      <c r="D2518" s="1">
        <v>22.37</v>
      </c>
      <c r="E2518" s="1">
        <v>1850.058</v>
      </c>
      <c r="F2518" s="1">
        <v>15.32</v>
      </c>
      <c r="G2518" s="1">
        <v>84038.06</v>
      </c>
    </row>
    <row r="2519" spans="1:7">
      <c r="A2519" s="2">
        <v>45156</v>
      </c>
      <c r="B2519" s="1">
        <v>17.3</v>
      </c>
      <c r="C2519" s="1">
        <v>4369.71</v>
      </c>
      <c r="D2519" s="1">
        <v>21.79</v>
      </c>
      <c r="E2519" s="1">
        <v>1859.421</v>
      </c>
      <c r="F2519" s="1">
        <v>14.44</v>
      </c>
      <c r="G2519" s="1">
        <v>84132.85</v>
      </c>
    </row>
    <row r="2520" spans="1:7">
      <c r="A2520" s="2">
        <v>45159</v>
      </c>
      <c r="B2520" s="1">
        <v>17.13</v>
      </c>
      <c r="C2520" s="1">
        <v>4399.7700000000004</v>
      </c>
      <c r="D2520" s="1">
        <v>21.59</v>
      </c>
      <c r="E2520" s="1">
        <v>1856.0139999999999</v>
      </c>
      <c r="F2520" s="1">
        <v>14.42</v>
      </c>
      <c r="G2520" s="1">
        <v>84042.69</v>
      </c>
    </row>
    <row r="2521" spans="1:7">
      <c r="A2521" s="2">
        <v>45160</v>
      </c>
      <c r="B2521" s="1">
        <v>16.97</v>
      </c>
      <c r="C2521" s="1">
        <v>4387.55</v>
      </c>
      <c r="D2521" s="1">
        <v>21.36</v>
      </c>
      <c r="E2521" s="1">
        <v>1850.836</v>
      </c>
      <c r="F2521" s="1">
        <v>14.54</v>
      </c>
      <c r="G2521" s="1">
        <v>83616.3</v>
      </c>
    </row>
    <row r="2522" spans="1:7">
      <c r="A2522" s="2">
        <v>45161</v>
      </c>
      <c r="B2522" s="1">
        <v>15.98</v>
      </c>
      <c r="C2522" s="1">
        <v>4436.01</v>
      </c>
      <c r="D2522" s="1">
        <v>20.59</v>
      </c>
      <c r="E2522" s="1">
        <v>1870.0319999999999</v>
      </c>
      <c r="F2522" s="1">
        <v>13.48</v>
      </c>
      <c r="G2522" s="1">
        <v>84065.35</v>
      </c>
    </row>
    <row r="2523" spans="1:7">
      <c r="A2523" s="2">
        <v>45162</v>
      </c>
      <c r="B2523" s="1">
        <v>17.2</v>
      </c>
      <c r="C2523" s="1">
        <v>4376.3100000000004</v>
      </c>
      <c r="D2523" s="1">
        <v>21.3</v>
      </c>
      <c r="E2523" s="1">
        <v>1846.278</v>
      </c>
      <c r="F2523" s="1">
        <v>14.41</v>
      </c>
      <c r="G2523" s="1">
        <v>83154.38</v>
      </c>
    </row>
    <row r="2524" spans="1:7">
      <c r="A2524" s="2">
        <v>45163</v>
      </c>
      <c r="B2524" s="1">
        <v>15.68</v>
      </c>
      <c r="C2524" s="1">
        <v>4405.71</v>
      </c>
      <c r="D2524" s="1">
        <v>19.760000000000002</v>
      </c>
      <c r="E2524" s="1">
        <v>1853.6279999999999</v>
      </c>
      <c r="F2524" s="1">
        <v>13.7</v>
      </c>
      <c r="G2524" s="1">
        <v>83777.02</v>
      </c>
    </row>
    <row r="2525" spans="1:7">
      <c r="A2525" s="2">
        <v>45166</v>
      </c>
      <c r="B2525" s="1">
        <v>15.08</v>
      </c>
      <c r="C2525" s="1">
        <v>4433.3100000000004</v>
      </c>
      <c r="D2525" s="1">
        <v>19.52</v>
      </c>
      <c r="E2525" s="1">
        <v>1869.0070000000001</v>
      </c>
      <c r="F2525" s="1">
        <v>12.65</v>
      </c>
      <c r="G2525" s="1">
        <v>84296.75</v>
      </c>
    </row>
    <row r="2526" spans="1:7">
      <c r="A2526" s="2">
        <v>45167</v>
      </c>
      <c r="B2526" s="1">
        <v>14.45</v>
      </c>
      <c r="C2526" s="1">
        <v>4497.63</v>
      </c>
      <c r="D2526" s="1">
        <v>18.63</v>
      </c>
      <c r="E2526" s="1">
        <v>1895.538</v>
      </c>
      <c r="F2526" s="1">
        <v>12.27</v>
      </c>
      <c r="G2526" s="1">
        <v>85010.68</v>
      </c>
    </row>
    <row r="2527" spans="1:7">
      <c r="A2527" s="2">
        <v>45168</v>
      </c>
      <c r="B2527" s="1">
        <v>13.88</v>
      </c>
      <c r="C2527" s="1">
        <v>4514.87</v>
      </c>
      <c r="D2527" s="1">
        <v>18</v>
      </c>
      <c r="E2527" s="1">
        <v>1903.213</v>
      </c>
      <c r="F2527" s="1">
        <v>11.99</v>
      </c>
      <c r="G2527" s="1">
        <v>85191.37</v>
      </c>
    </row>
    <row r="2528" spans="1:7">
      <c r="A2528" s="2">
        <v>45169</v>
      </c>
      <c r="B2528" s="1">
        <v>13.57</v>
      </c>
      <c r="C2528" s="1">
        <v>4507.66</v>
      </c>
      <c r="D2528" s="1">
        <v>17.47</v>
      </c>
      <c r="E2528" s="1">
        <v>1899.6759999999999</v>
      </c>
      <c r="F2528" s="1">
        <v>12.15</v>
      </c>
      <c r="G2528" s="1">
        <v>84804.82</v>
      </c>
    </row>
    <row r="2529" spans="1:7">
      <c r="A2529" s="2">
        <v>45170</v>
      </c>
      <c r="B2529" s="1">
        <v>13.09</v>
      </c>
      <c r="C2529" s="1">
        <v>4515.7700000000004</v>
      </c>
      <c r="D2529" s="1">
        <v>16.940000000000001</v>
      </c>
      <c r="E2529" s="1">
        <v>1920.825</v>
      </c>
      <c r="F2529" s="1">
        <v>11.64</v>
      </c>
      <c r="G2529" s="1">
        <v>85093.119999999995</v>
      </c>
    </row>
    <row r="2530" spans="1:7">
      <c r="A2530" s="2">
        <v>45173</v>
      </c>
      <c r="B2530" s="1">
        <v>13.82</v>
      </c>
      <c r="C2530" s="1">
        <v>4515.7700000000004</v>
      </c>
      <c r="D2530" s="1">
        <v>16.940000000000001</v>
      </c>
      <c r="E2530" s="1">
        <v>1920.825</v>
      </c>
      <c r="F2530" s="1">
        <v>11.64</v>
      </c>
      <c r="G2530" s="1">
        <v>85093.119999999995</v>
      </c>
    </row>
    <row r="2531" spans="1:7">
      <c r="A2531" s="2">
        <v>45174</v>
      </c>
      <c r="B2531" s="1">
        <v>14.01</v>
      </c>
      <c r="C2531" s="1">
        <v>4496.83</v>
      </c>
      <c r="D2531" s="1">
        <v>18.82</v>
      </c>
      <c r="E2531" s="1">
        <v>1880.45</v>
      </c>
      <c r="F2531" s="1">
        <v>12.09</v>
      </c>
      <c r="G2531" s="1">
        <v>84615</v>
      </c>
    </row>
    <row r="2532" spans="1:7">
      <c r="A2532" s="2">
        <v>45175</v>
      </c>
      <c r="B2532" s="1">
        <v>14.45</v>
      </c>
      <c r="C2532" s="1">
        <v>4465.4799999999996</v>
      </c>
      <c r="D2532" s="1">
        <v>19.059999999999999</v>
      </c>
      <c r="E2532" s="1">
        <v>1874.2819999999999</v>
      </c>
      <c r="F2532" s="1">
        <v>12.94</v>
      </c>
      <c r="G2532" s="1">
        <v>84129.48</v>
      </c>
    </row>
    <row r="2533" spans="1:7">
      <c r="A2533" s="2">
        <v>45176</v>
      </c>
      <c r="B2533" s="1">
        <v>14.4</v>
      </c>
      <c r="C2533" s="1">
        <v>4451.1400000000003</v>
      </c>
      <c r="D2533" s="1">
        <v>19.399999999999999</v>
      </c>
      <c r="E2533" s="1">
        <v>1855.759</v>
      </c>
      <c r="F2533" s="1">
        <v>12.84</v>
      </c>
      <c r="G2533" s="1">
        <v>84286.12</v>
      </c>
    </row>
    <row r="2534" spans="1:7">
      <c r="A2534" s="2">
        <v>45177</v>
      </c>
      <c r="B2534" s="1">
        <v>13.84</v>
      </c>
      <c r="C2534" s="1">
        <v>4457.49</v>
      </c>
      <c r="D2534" s="1">
        <v>18.63</v>
      </c>
      <c r="E2534" s="1">
        <v>1851.5450000000001</v>
      </c>
      <c r="F2534" s="1">
        <v>11.97</v>
      </c>
      <c r="G2534" s="1">
        <v>84501.71</v>
      </c>
    </row>
    <row r="2535" spans="1:7">
      <c r="A2535" s="2">
        <v>45180</v>
      </c>
      <c r="B2535" s="1">
        <v>13.8</v>
      </c>
      <c r="C2535" s="1">
        <v>4487.46</v>
      </c>
      <c r="D2535" s="1">
        <v>18.170000000000002</v>
      </c>
      <c r="E2535" s="1">
        <v>1855.1420000000001</v>
      </c>
      <c r="F2535" s="1">
        <v>11.99</v>
      </c>
      <c r="G2535" s="1">
        <v>84714.65</v>
      </c>
    </row>
    <row r="2536" spans="1:7">
      <c r="A2536" s="2">
        <v>45181</v>
      </c>
      <c r="B2536" s="1">
        <v>14.23</v>
      </c>
      <c r="C2536" s="1">
        <v>4461.8999999999996</v>
      </c>
      <c r="D2536" s="1">
        <v>18.21</v>
      </c>
      <c r="E2536" s="1">
        <v>1855.32</v>
      </c>
      <c r="F2536" s="1">
        <v>12.25</v>
      </c>
      <c r="G2536" s="1">
        <v>84671.32</v>
      </c>
    </row>
    <row r="2537" spans="1:7">
      <c r="A2537" s="2">
        <v>45182</v>
      </c>
      <c r="B2537" s="1">
        <v>13.48</v>
      </c>
      <c r="C2537" s="1">
        <v>4467.4399999999996</v>
      </c>
      <c r="D2537" s="1">
        <v>17.350000000000001</v>
      </c>
      <c r="E2537" s="1">
        <v>1840.84</v>
      </c>
      <c r="F2537" s="1">
        <v>11.73</v>
      </c>
      <c r="G2537" s="1">
        <v>84499.14</v>
      </c>
    </row>
    <row r="2538" spans="1:7">
      <c r="A2538" s="2">
        <v>45183</v>
      </c>
      <c r="B2538" s="1">
        <v>12.82</v>
      </c>
      <c r="C2538" s="1">
        <v>4505.1000000000004</v>
      </c>
      <c r="D2538" s="1">
        <v>16.510000000000002</v>
      </c>
      <c r="E2538" s="1">
        <v>1866.6320000000001</v>
      </c>
      <c r="F2538" s="1">
        <v>10.37</v>
      </c>
      <c r="G2538" s="1">
        <v>85328.66</v>
      </c>
    </row>
    <row r="2539" spans="1:7">
      <c r="A2539" s="2">
        <v>45184</v>
      </c>
      <c r="B2539" s="1">
        <v>13.79</v>
      </c>
      <c r="C2539" s="1">
        <v>4450.32</v>
      </c>
      <c r="D2539" s="1">
        <v>17.36</v>
      </c>
      <c r="E2539" s="1">
        <v>1847.0329999999999</v>
      </c>
      <c r="F2539" s="1">
        <v>11.52</v>
      </c>
      <c r="G2539" s="1">
        <v>84622.52</v>
      </c>
    </row>
    <row r="2540" spans="1:7">
      <c r="A2540" s="2">
        <v>45187</v>
      </c>
      <c r="B2540" s="1">
        <v>14</v>
      </c>
      <c r="C2540" s="1">
        <v>4453.53</v>
      </c>
      <c r="D2540" s="1">
        <v>17.829999999999998</v>
      </c>
      <c r="E2540" s="1">
        <v>1834.3009999999999</v>
      </c>
      <c r="F2540" s="1">
        <v>11.96</v>
      </c>
      <c r="G2540" s="1">
        <v>84637.34</v>
      </c>
    </row>
    <row r="2541" spans="1:7">
      <c r="A2541" s="2">
        <v>45188</v>
      </c>
      <c r="B2541" s="1">
        <v>14.11</v>
      </c>
      <c r="C2541" s="1">
        <v>4443.95</v>
      </c>
      <c r="D2541" s="1">
        <v>17.98</v>
      </c>
      <c r="E2541" s="1">
        <v>1826.527</v>
      </c>
      <c r="F2541" s="1">
        <v>12.27</v>
      </c>
      <c r="G2541" s="1">
        <v>84376.83</v>
      </c>
    </row>
    <row r="2542" spans="1:7">
      <c r="A2542" s="2">
        <v>45189</v>
      </c>
      <c r="B2542" s="1">
        <v>15.14</v>
      </c>
      <c r="C2542" s="1">
        <v>4402.2</v>
      </c>
      <c r="D2542" s="1">
        <v>18.93</v>
      </c>
      <c r="E2542" s="1">
        <v>1810.1020000000001</v>
      </c>
      <c r="F2542" s="1">
        <v>13.11</v>
      </c>
      <c r="G2542" s="1">
        <v>84188.98</v>
      </c>
    </row>
    <row r="2543" spans="1:7">
      <c r="A2543" s="2">
        <v>45190</v>
      </c>
      <c r="B2543" s="1">
        <v>17.54</v>
      </c>
      <c r="C2543" s="1">
        <v>4330</v>
      </c>
      <c r="D2543" s="1">
        <v>20.98</v>
      </c>
      <c r="E2543" s="1">
        <v>1781.826</v>
      </c>
      <c r="F2543" s="1">
        <v>14.48</v>
      </c>
      <c r="G2543" s="1">
        <v>83283.39</v>
      </c>
    </row>
    <row r="2544" spans="1:7">
      <c r="A2544" s="2">
        <v>45191</v>
      </c>
      <c r="B2544" s="1">
        <v>17.2</v>
      </c>
      <c r="C2544" s="1">
        <v>4320.0600000000004</v>
      </c>
      <c r="D2544" s="1">
        <v>20.61</v>
      </c>
      <c r="E2544" s="1">
        <v>1776.5029999999999</v>
      </c>
      <c r="F2544" s="1">
        <v>14.14</v>
      </c>
      <c r="G2544" s="1">
        <v>83022.880000000005</v>
      </c>
    </row>
    <row r="2545" spans="1:7">
      <c r="A2545" s="2">
        <v>45194</v>
      </c>
      <c r="B2545" s="1">
        <v>16.899999999999999</v>
      </c>
      <c r="C2545" s="1">
        <v>4337.4399999999996</v>
      </c>
      <c r="D2545" s="1">
        <v>20.56</v>
      </c>
      <c r="E2545" s="1">
        <v>1784.24</v>
      </c>
      <c r="F2545" s="1">
        <v>12.96</v>
      </c>
      <c r="G2545" s="1">
        <v>83128.08</v>
      </c>
    </row>
    <row r="2546" spans="1:7">
      <c r="A2546" s="2">
        <v>45195</v>
      </c>
      <c r="B2546" s="1">
        <v>18.940000000000001</v>
      </c>
      <c r="C2546" s="1">
        <v>4273.53</v>
      </c>
      <c r="D2546" s="1">
        <v>21.87</v>
      </c>
      <c r="E2546" s="1">
        <v>1761.6089999999999</v>
      </c>
      <c r="F2546" s="1">
        <v>15.32</v>
      </c>
      <c r="G2546" s="1">
        <v>82179.64</v>
      </c>
    </row>
    <row r="2547" spans="1:7">
      <c r="A2547" s="2">
        <v>45196</v>
      </c>
      <c r="B2547" s="1">
        <v>18.22</v>
      </c>
      <c r="C2547" s="1">
        <v>4274.51</v>
      </c>
      <c r="D2547" s="1">
        <v>21.32</v>
      </c>
      <c r="E2547" s="1">
        <v>1778.903</v>
      </c>
      <c r="F2547" s="1">
        <v>15.29</v>
      </c>
      <c r="G2547" s="1">
        <v>82011.929999999993</v>
      </c>
    </row>
    <row r="2548" spans="1:7">
      <c r="A2548" s="2">
        <v>45197</v>
      </c>
      <c r="B2548" s="1">
        <v>17.34</v>
      </c>
      <c r="C2548" s="1">
        <v>4299.7</v>
      </c>
      <c r="D2548" s="1">
        <v>20.66</v>
      </c>
      <c r="E2548" s="1">
        <v>1794.3119999999999</v>
      </c>
      <c r="F2548" s="1">
        <v>12.44</v>
      </c>
      <c r="G2548" s="1">
        <v>82295.64</v>
      </c>
    </row>
    <row r="2549" spans="1:7">
      <c r="A2549" s="2">
        <v>45198</v>
      </c>
      <c r="B2549" s="1">
        <v>17.52</v>
      </c>
      <c r="C2549" s="1">
        <v>4288.05</v>
      </c>
      <c r="D2549" s="1">
        <v>20.67</v>
      </c>
      <c r="E2549" s="1">
        <v>1785.1020000000001</v>
      </c>
      <c r="F2549" s="1">
        <v>15.48</v>
      </c>
      <c r="G2549" s="1">
        <v>81907.37</v>
      </c>
    </row>
    <row r="2550" spans="1:7">
      <c r="A2550" s="2">
        <v>45201</v>
      </c>
      <c r="B2550" s="1">
        <v>17.61</v>
      </c>
      <c r="C2550" s="1">
        <v>4288.3900000000003</v>
      </c>
      <c r="D2550" s="1">
        <v>21.85</v>
      </c>
      <c r="E2550" s="1">
        <v>1756.817</v>
      </c>
      <c r="F2550" s="1">
        <v>14.45</v>
      </c>
      <c r="G2550" s="1">
        <v>81726.12</v>
      </c>
    </row>
    <row r="2551" spans="1:7">
      <c r="A2551" s="2">
        <v>45202</v>
      </c>
      <c r="B2551" s="1">
        <v>19.78</v>
      </c>
      <c r="C2551" s="1">
        <v>4229.45</v>
      </c>
      <c r="D2551" s="1">
        <v>23.66</v>
      </c>
      <c r="E2551" s="1">
        <v>1727.153</v>
      </c>
      <c r="F2551" s="1">
        <v>16.12</v>
      </c>
      <c r="G2551" s="1">
        <v>80678.92</v>
      </c>
    </row>
    <row r="2552" spans="1:7">
      <c r="A2552" s="2">
        <v>45203</v>
      </c>
      <c r="B2552" s="1">
        <v>18.579999999999998</v>
      </c>
      <c r="C2552" s="1">
        <v>4263.75</v>
      </c>
      <c r="D2552" s="1">
        <v>23.07</v>
      </c>
      <c r="E2552" s="1">
        <v>1729.0129999999999</v>
      </c>
      <c r="F2552" s="1">
        <v>15.37</v>
      </c>
      <c r="G2552" s="1">
        <v>80989.8</v>
      </c>
    </row>
    <row r="2553" spans="1:7">
      <c r="A2553" s="2">
        <v>45204</v>
      </c>
      <c r="B2553" s="1">
        <v>18.489999999999998</v>
      </c>
      <c r="C2553" s="1">
        <v>4258.1899999999996</v>
      </c>
      <c r="D2553" s="1">
        <v>22.79</v>
      </c>
      <c r="E2553" s="1">
        <v>1731.51</v>
      </c>
      <c r="F2553" s="1">
        <v>15.02</v>
      </c>
      <c r="G2553" s="1">
        <v>80991.98</v>
      </c>
    </row>
    <row r="2554" spans="1:7">
      <c r="A2554" s="2">
        <v>45205</v>
      </c>
      <c r="B2554" s="1">
        <v>17.45</v>
      </c>
      <c r="C2554" s="1">
        <v>4308.5</v>
      </c>
      <c r="D2554" s="1">
        <v>21.48</v>
      </c>
      <c r="E2554" s="1">
        <v>1745.558</v>
      </c>
      <c r="F2554" s="1">
        <v>12.44</v>
      </c>
      <c r="G2554" s="1">
        <v>81707.02</v>
      </c>
    </row>
    <row r="2555" spans="1:7">
      <c r="A2555" s="2">
        <v>45208</v>
      </c>
      <c r="B2555" s="1">
        <v>17.7</v>
      </c>
      <c r="C2555" s="1">
        <v>4335.66</v>
      </c>
      <c r="D2555" s="1">
        <v>21.96</v>
      </c>
      <c r="E2555" s="1">
        <v>1755.9939999999999</v>
      </c>
      <c r="F2555" s="1">
        <v>14.87</v>
      </c>
      <c r="G2555" s="1">
        <v>82189</v>
      </c>
    </row>
    <row r="2556" spans="1:7">
      <c r="A2556" s="2">
        <v>45209</v>
      </c>
      <c r="B2556" s="1">
        <v>17.03</v>
      </c>
      <c r="C2556" s="1">
        <v>4358.24</v>
      </c>
      <c r="D2556" s="1">
        <v>21.11</v>
      </c>
      <c r="E2556" s="1">
        <v>1775.9459999999999</v>
      </c>
      <c r="F2556" s="1">
        <v>14.02</v>
      </c>
      <c r="G2556" s="1">
        <v>82518.320000000007</v>
      </c>
    </row>
    <row r="2557" spans="1:7">
      <c r="A2557" s="2">
        <v>45210</v>
      </c>
      <c r="B2557" s="1">
        <v>16.09</v>
      </c>
      <c r="C2557" s="1">
        <v>4376.95</v>
      </c>
      <c r="D2557" s="1">
        <v>20.59</v>
      </c>
      <c r="E2557" s="1">
        <v>1773.2950000000001</v>
      </c>
      <c r="F2557" s="1">
        <v>13.18</v>
      </c>
      <c r="G2557" s="1">
        <v>82678.7</v>
      </c>
    </row>
    <row r="2558" spans="1:7">
      <c r="A2558" s="2">
        <v>45211</v>
      </c>
      <c r="B2558" s="1">
        <v>16.690000000000001</v>
      </c>
      <c r="C2558" s="1">
        <v>4349.6099999999997</v>
      </c>
      <c r="D2558" s="1">
        <v>21.59</v>
      </c>
      <c r="E2558" s="1">
        <v>1734.2539999999999</v>
      </c>
      <c r="F2558" s="1">
        <v>13.25</v>
      </c>
      <c r="G2558" s="1">
        <v>82253.8</v>
      </c>
    </row>
    <row r="2559" spans="1:7">
      <c r="A2559" s="2">
        <v>45212</v>
      </c>
      <c r="B2559" s="1">
        <v>19.32</v>
      </c>
      <c r="C2559" s="1">
        <v>4327.78</v>
      </c>
      <c r="D2559" s="1">
        <v>23.65</v>
      </c>
      <c r="E2559" s="1">
        <v>1719.711</v>
      </c>
      <c r="F2559" s="1">
        <v>15.07</v>
      </c>
      <c r="G2559" s="1">
        <v>82349.55</v>
      </c>
    </row>
    <row r="2560" spans="1:7">
      <c r="A2560" s="2">
        <v>45215</v>
      </c>
      <c r="B2560" s="1">
        <v>17.21</v>
      </c>
      <c r="C2560" s="1">
        <v>4373.63</v>
      </c>
      <c r="D2560" s="1">
        <v>21.89</v>
      </c>
      <c r="E2560" s="1">
        <v>1747.0609999999999</v>
      </c>
      <c r="F2560" s="1">
        <v>13.98</v>
      </c>
      <c r="G2560" s="1">
        <v>83118.12</v>
      </c>
    </row>
    <row r="2561" spans="1:7">
      <c r="A2561" s="2">
        <v>45216</v>
      </c>
      <c r="B2561" s="1">
        <v>17.88</v>
      </c>
      <c r="C2561" s="1">
        <v>4373.2</v>
      </c>
      <c r="D2561" s="1">
        <v>21.96</v>
      </c>
      <c r="E2561" s="1">
        <v>1766.046</v>
      </c>
      <c r="F2561" s="1">
        <v>14.51</v>
      </c>
      <c r="G2561" s="1">
        <v>83150.2</v>
      </c>
    </row>
    <row r="2562" spans="1:7">
      <c r="A2562" s="2">
        <v>45217</v>
      </c>
      <c r="B2562" s="1">
        <v>19.22</v>
      </c>
      <c r="C2562" s="1">
        <v>4314.6000000000004</v>
      </c>
      <c r="D2562" s="1">
        <v>24.11</v>
      </c>
      <c r="E2562" s="1">
        <v>1728.809</v>
      </c>
      <c r="F2562" s="1">
        <v>15.19</v>
      </c>
      <c r="G2562" s="1">
        <v>82336.81</v>
      </c>
    </row>
    <row r="2563" spans="1:7">
      <c r="A2563" s="2">
        <v>45218</v>
      </c>
      <c r="B2563" s="1">
        <v>21.4</v>
      </c>
      <c r="C2563" s="1">
        <v>4278</v>
      </c>
      <c r="D2563" s="1">
        <v>25.85</v>
      </c>
      <c r="E2563" s="1">
        <v>1702.702</v>
      </c>
      <c r="F2563" s="1">
        <v>16.7</v>
      </c>
      <c r="G2563" s="1">
        <v>81738.31</v>
      </c>
    </row>
    <row r="2564" spans="1:7">
      <c r="A2564" s="2">
        <v>45219</v>
      </c>
      <c r="B2564" s="1">
        <v>21.71</v>
      </c>
      <c r="C2564" s="1">
        <v>4224.16</v>
      </c>
      <c r="D2564" s="1">
        <v>26.06</v>
      </c>
      <c r="E2564" s="1">
        <v>1680.7919999999999</v>
      </c>
      <c r="F2564" s="1">
        <v>16.55</v>
      </c>
      <c r="G2564" s="1">
        <v>81057.460000000006</v>
      </c>
    </row>
    <row r="2565" spans="1:7">
      <c r="A2565" s="2">
        <v>45222</v>
      </c>
      <c r="B2565" s="1">
        <v>20.37</v>
      </c>
      <c r="C2565" s="1">
        <v>4217.04</v>
      </c>
      <c r="D2565" s="1">
        <v>25.39</v>
      </c>
      <c r="E2565" s="1">
        <v>1665.885</v>
      </c>
      <c r="F2565" s="1">
        <v>16.260000000000002</v>
      </c>
      <c r="G2565" s="1">
        <v>80590.429999999993</v>
      </c>
    </row>
    <row r="2566" spans="1:7">
      <c r="A2566" s="2">
        <v>45223</v>
      </c>
      <c r="B2566" s="1">
        <v>18.97</v>
      </c>
      <c r="C2566" s="1">
        <v>4247.68</v>
      </c>
      <c r="D2566" s="1">
        <v>23.9</v>
      </c>
      <c r="E2566" s="1">
        <v>1679.502</v>
      </c>
      <c r="F2566" s="1">
        <v>16.149999999999999</v>
      </c>
      <c r="G2566" s="1">
        <v>81091.97</v>
      </c>
    </row>
    <row r="2567" spans="1:7">
      <c r="A2567" s="2">
        <v>45224</v>
      </c>
      <c r="B2567" s="1">
        <v>20.190000000000001</v>
      </c>
      <c r="C2567" s="1">
        <v>4186.7700000000004</v>
      </c>
      <c r="D2567" s="1">
        <v>24.93</v>
      </c>
      <c r="E2567" s="1">
        <v>1651.4280000000001</v>
      </c>
      <c r="F2567" s="1">
        <v>15.88</v>
      </c>
      <c r="G2567" s="1">
        <v>80833.94</v>
      </c>
    </row>
    <row r="2568" spans="1:7">
      <c r="A2568" s="2">
        <v>45225</v>
      </c>
      <c r="B2568" s="1">
        <v>20.68</v>
      </c>
      <c r="C2568" s="1">
        <v>4137.2299999999996</v>
      </c>
      <c r="D2568" s="1">
        <v>25.01</v>
      </c>
      <c r="E2568" s="1">
        <v>1657.0029999999999</v>
      </c>
      <c r="F2568" s="1">
        <v>16.97</v>
      </c>
      <c r="G2568" s="1">
        <v>80218.23</v>
      </c>
    </row>
    <row r="2569" spans="1:7">
      <c r="A2569" s="2">
        <v>45226</v>
      </c>
      <c r="B2569" s="1">
        <v>21.27</v>
      </c>
      <c r="C2569" s="1">
        <v>4117.37</v>
      </c>
      <c r="D2569" s="1">
        <v>25.39</v>
      </c>
      <c r="E2569" s="1">
        <v>1636.9380000000001</v>
      </c>
      <c r="F2569" s="1">
        <v>17.12</v>
      </c>
      <c r="G2569" s="1">
        <v>79320.95</v>
      </c>
    </row>
    <row r="2570" spans="1:7">
      <c r="A2570" s="2">
        <v>45229</v>
      </c>
      <c r="B2570" s="1">
        <v>19.75</v>
      </c>
      <c r="C2570" s="1">
        <v>4166.82</v>
      </c>
      <c r="D2570" s="1">
        <v>24.52</v>
      </c>
      <c r="E2570" s="1">
        <v>1647.29</v>
      </c>
      <c r="F2570" s="1">
        <v>16.170000000000002</v>
      </c>
      <c r="G2570" s="1">
        <v>80572.210000000006</v>
      </c>
    </row>
    <row r="2571" spans="1:7">
      <c r="A2571" s="2">
        <v>45230</v>
      </c>
      <c r="B2571" s="1">
        <v>18.14</v>
      </c>
      <c r="C2571" s="1">
        <v>4193.8</v>
      </c>
      <c r="D2571" s="1">
        <v>22.64</v>
      </c>
      <c r="E2571" s="1">
        <v>1662.2819999999999</v>
      </c>
      <c r="F2571" s="1">
        <v>14.79</v>
      </c>
      <c r="G2571" s="1">
        <v>80875.39</v>
      </c>
    </row>
    <row r="2572" spans="1:7">
      <c r="A2572" s="2">
        <v>45231</v>
      </c>
      <c r="B2572" s="1">
        <v>16.87</v>
      </c>
      <c r="C2572" s="1">
        <v>4237.8599999999997</v>
      </c>
      <c r="D2572" s="1">
        <v>21.67</v>
      </c>
      <c r="E2572" s="1">
        <v>1669.703</v>
      </c>
      <c r="F2572" s="1">
        <v>13.6</v>
      </c>
      <c r="G2572" s="1">
        <v>81417.89</v>
      </c>
    </row>
    <row r="2573" spans="1:7">
      <c r="A2573" s="2">
        <v>45232</v>
      </c>
      <c r="B2573" s="1">
        <v>15.66</v>
      </c>
      <c r="C2573" s="1">
        <v>4317.78</v>
      </c>
      <c r="D2573" s="1">
        <v>21.09</v>
      </c>
      <c r="E2573" s="1">
        <v>1714.211</v>
      </c>
      <c r="F2573" s="1">
        <v>13.57</v>
      </c>
      <c r="G2573" s="1">
        <v>82799.13</v>
      </c>
    </row>
    <row r="2574" spans="1:7">
      <c r="A2574" s="2">
        <v>45233</v>
      </c>
      <c r="B2574" s="1">
        <v>14.91</v>
      </c>
      <c r="C2574" s="1">
        <v>4358.34</v>
      </c>
      <c r="D2574" s="1">
        <v>21.44</v>
      </c>
      <c r="E2574" s="1">
        <v>1760.7049999999999</v>
      </c>
      <c r="F2574" s="1">
        <v>12.58</v>
      </c>
      <c r="G2574" s="1">
        <v>83342.92</v>
      </c>
    </row>
    <row r="2575" spans="1:7">
      <c r="A2575" s="2">
        <v>45236</v>
      </c>
      <c r="B2575" s="1">
        <v>14.89</v>
      </c>
      <c r="C2575" s="1">
        <v>4365.9799999999996</v>
      </c>
      <c r="D2575" s="1">
        <v>21.11</v>
      </c>
      <c r="E2575" s="1">
        <v>1737.9390000000001</v>
      </c>
      <c r="F2575" s="1">
        <v>12.25</v>
      </c>
      <c r="G2575" s="1">
        <v>83429.440000000002</v>
      </c>
    </row>
    <row r="2576" spans="1:7">
      <c r="A2576" s="2">
        <v>45237</v>
      </c>
      <c r="B2576" s="1">
        <v>14.81</v>
      </c>
      <c r="C2576" s="1">
        <v>4378.38</v>
      </c>
      <c r="D2576" s="1">
        <v>20.54</v>
      </c>
      <c r="E2576" s="1">
        <v>1733.1510000000001</v>
      </c>
      <c r="F2576" s="1">
        <v>11.99</v>
      </c>
      <c r="G2576" s="1">
        <v>83568.289999999994</v>
      </c>
    </row>
    <row r="2577" spans="1:7">
      <c r="A2577" s="2">
        <v>45238</v>
      </c>
      <c r="B2577" s="1">
        <v>14.45</v>
      </c>
      <c r="C2577" s="1">
        <v>4382.78</v>
      </c>
      <c r="D2577" s="1">
        <v>20.84</v>
      </c>
      <c r="E2577" s="1">
        <v>1714.068</v>
      </c>
      <c r="F2577" s="1">
        <v>11.78</v>
      </c>
      <c r="G2577" s="1">
        <v>83477.98</v>
      </c>
    </row>
    <row r="2578" spans="1:7">
      <c r="A2578" s="2">
        <v>45239</v>
      </c>
      <c r="B2578" s="1">
        <v>15.29</v>
      </c>
      <c r="C2578" s="1">
        <v>4347.3500000000004</v>
      </c>
      <c r="D2578" s="1">
        <v>21.39</v>
      </c>
      <c r="E2578" s="1">
        <v>1687.239</v>
      </c>
      <c r="F2578" s="1">
        <v>12.37</v>
      </c>
      <c r="G2578" s="1">
        <v>82982.990000000005</v>
      </c>
    </row>
    <row r="2579" spans="1:7">
      <c r="A2579" s="2">
        <v>45240</v>
      </c>
      <c r="B2579" s="1">
        <v>14.17</v>
      </c>
      <c r="C2579" s="1">
        <v>4415.24</v>
      </c>
      <c r="D2579" s="1">
        <v>19.91</v>
      </c>
      <c r="E2579" s="1">
        <v>1705.325</v>
      </c>
      <c r="F2579" s="1">
        <v>11.41</v>
      </c>
      <c r="G2579" s="1">
        <v>83944.61</v>
      </c>
    </row>
    <row r="2580" spans="1:7">
      <c r="A2580" s="2">
        <v>45243</v>
      </c>
      <c r="B2580" s="1">
        <v>14.76</v>
      </c>
      <c r="C2580" s="1">
        <v>4411.55</v>
      </c>
      <c r="D2580" s="1">
        <v>20.64</v>
      </c>
      <c r="E2580" s="1">
        <v>1705.502</v>
      </c>
      <c r="F2580" s="1">
        <v>11.88</v>
      </c>
      <c r="G2580" s="1">
        <v>84086.46</v>
      </c>
    </row>
    <row r="2581" spans="1:7">
      <c r="A2581" s="2">
        <v>45244</v>
      </c>
      <c r="B2581" s="1">
        <v>14.16</v>
      </c>
      <c r="C2581" s="1">
        <v>4495.7</v>
      </c>
      <c r="D2581" s="1">
        <v>21.75</v>
      </c>
      <c r="E2581" s="1">
        <v>1798.3240000000001</v>
      </c>
      <c r="F2581" s="1">
        <v>10.75</v>
      </c>
      <c r="G2581" s="1">
        <v>85285.95</v>
      </c>
    </row>
    <row r="2582" spans="1:7">
      <c r="A2582" s="2">
        <v>45245</v>
      </c>
      <c r="B2582" s="1">
        <v>14.18</v>
      </c>
      <c r="C2582" s="1">
        <v>4502.88</v>
      </c>
      <c r="D2582" s="1">
        <v>21.56</v>
      </c>
      <c r="E2582" s="1">
        <v>1801.22</v>
      </c>
      <c r="F2582" s="1">
        <v>10.9</v>
      </c>
      <c r="G2582" s="1">
        <v>85698.47</v>
      </c>
    </row>
    <row r="2583" spans="1:7">
      <c r="A2583" s="2">
        <v>45246</v>
      </c>
      <c r="B2583" s="1">
        <v>14.32</v>
      </c>
      <c r="C2583" s="1">
        <v>4508.24</v>
      </c>
      <c r="D2583" s="1">
        <v>21.12</v>
      </c>
      <c r="E2583" s="1">
        <v>1773.7570000000001</v>
      </c>
      <c r="F2583" s="1">
        <v>11.55</v>
      </c>
      <c r="G2583" s="1">
        <v>85669.41</v>
      </c>
    </row>
    <row r="2584" spans="1:7">
      <c r="A2584" s="2">
        <v>45247</v>
      </c>
      <c r="B2584" s="1">
        <v>13.8</v>
      </c>
      <c r="C2584" s="1">
        <v>4514.0200000000004</v>
      </c>
      <c r="D2584" s="1">
        <v>20.89</v>
      </c>
      <c r="E2584" s="1">
        <v>1797.7660000000001</v>
      </c>
      <c r="F2584" s="1">
        <v>11.38</v>
      </c>
      <c r="G2584" s="1">
        <v>85673.86</v>
      </c>
    </row>
    <row r="2585" spans="1:7">
      <c r="A2585" s="2">
        <v>45250</v>
      </c>
      <c r="B2585" s="1">
        <v>13.41</v>
      </c>
      <c r="C2585" s="1">
        <v>4547.38</v>
      </c>
      <c r="D2585" s="1">
        <v>20.81</v>
      </c>
      <c r="E2585" s="1">
        <v>1807.0840000000001</v>
      </c>
      <c r="F2585" s="1">
        <v>11.15</v>
      </c>
      <c r="G2585" s="1">
        <v>86192.59</v>
      </c>
    </row>
    <row r="2586" spans="1:7">
      <c r="A2586" s="2">
        <v>45251</v>
      </c>
      <c r="B2586" s="1">
        <v>13.35</v>
      </c>
      <c r="C2586" s="1">
        <v>4538.1899999999996</v>
      </c>
      <c r="D2586" s="1">
        <v>20.2</v>
      </c>
      <c r="E2586" s="1">
        <v>1783.2629999999999</v>
      </c>
      <c r="F2586" s="1">
        <v>11.37</v>
      </c>
      <c r="G2586" s="1">
        <v>86038.74</v>
      </c>
    </row>
    <row r="2587" spans="1:7">
      <c r="A2587" s="2">
        <v>45252</v>
      </c>
      <c r="B2587" s="1">
        <v>12.85</v>
      </c>
      <c r="C2587" s="1">
        <v>4556.62</v>
      </c>
      <c r="D2587" s="1">
        <v>19.600000000000001</v>
      </c>
      <c r="E2587" s="1">
        <v>1795.54</v>
      </c>
      <c r="F2587" s="1">
        <v>10.93</v>
      </c>
      <c r="G2587" s="1">
        <v>86491.73</v>
      </c>
    </row>
    <row r="2588" spans="1:7">
      <c r="A2588" s="2">
        <v>45253</v>
      </c>
      <c r="B2588" s="1">
        <v>12.8</v>
      </c>
      <c r="C2588" s="1">
        <v>4556.62</v>
      </c>
      <c r="D2588" s="1">
        <v>19.600000000000001</v>
      </c>
      <c r="E2588" s="1">
        <v>1795.54</v>
      </c>
      <c r="F2588" s="1">
        <v>10.93</v>
      </c>
      <c r="G2588" s="1">
        <v>86491.73</v>
      </c>
    </row>
    <row r="2589" spans="1:7">
      <c r="A2589" s="2">
        <v>45254</v>
      </c>
      <c r="B2589" s="1">
        <v>12.46</v>
      </c>
      <c r="C2589" s="1">
        <v>4559.34</v>
      </c>
      <c r="D2589" s="1">
        <v>19.239999999999998</v>
      </c>
      <c r="E2589" s="1">
        <v>1807.5</v>
      </c>
      <c r="F2589" s="1">
        <v>10.56</v>
      </c>
      <c r="G2589" s="1">
        <v>86778.91</v>
      </c>
    </row>
    <row r="2590" spans="1:7">
      <c r="A2590" s="2">
        <v>45257</v>
      </c>
      <c r="B2590" s="1">
        <v>12.69</v>
      </c>
      <c r="C2590" s="1">
        <v>4550.43</v>
      </c>
      <c r="D2590" s="1">
        <v>19.54</v>
      </c>
      <c r="E2590" s="1">
        <v>1801.154</v>
      </c>
      <c r="F2590" s="1">
        <v>11.05</v>
      </c>
      <c r="G2590" s="1">
        <v>86639.93</v>
      </c>
    </row>
    <row r="2591" spans="1:7">
      <c r="A2591" s="2">
        <v>45258</v>
      </c>
      <c r="B2591" s="1">
        <v>12.69</v>
      </c>
      <c r="C2591" s="1">
        <v>4554.8900000000003</v>
      </c>
      <c r="D2591" s="1">
        <v>19.5</v>
      </c>
      <c r="E2591" s="1">
        <v>1792.808</v>
      </c>
      <c r="F2591" s="1">
        <v>10.84</v>
      </c>
      <c r="G2591" s="1">
        <v>86844.68</v>
      </c>
    </row>
    <row r="2592" spans="1:7">
      <c r="A2592" s="2">
        <v>45259</v>
      </c>
      <c r="B2592" s="1">
        <v>12.98</v>
      </c>
      <c r="C2592" s="1">
        <v>4550.58</v>
      </c>
      <c r="D2592" s="1">
        <v>20.27</v>
      </c>
      <c r="E2592" s="1">
        <v>1803.808</v>
      </c>
      <c r="F2592" s="1">
        <v>10.45</v>
      </c>
      <c r="G2592" s="1">
        <v>86967.19</v>
      </c>
    </row>
    <row r="2593" spans="1:7">
      <c r="A2593" s="2">
        <v>45260</v>
      </c>
      <c r="B2593" s="1">
        <v>12.92</v>
      </c>
      <c r="C2593" s="1">
        <v>4567.8</v>
      </c>
      <c r="D2593" s="1">
        <v>20.18</v>
      </c>
      <c r="E2593" s="1">
        <v>1809.02</v>
      </c>
      <c r="F2593" s="1">
        <v>15.24</v>
      </c>
      <c r="G2593" s="1">
        <v>88279.19</v>
      </c>
    </row>
    <row r="2594" spans="1:7">
      <c r="A2594" s="2">
        <v>45261</v>
      </c>
      <c r="B2594" s="1">
        <v>12.63</v>
      </c>
      <c r="C2594" s="1">
        <v>4594.63</v>
      </c>
      <c r="D2594" s="1">
        <v>20.6</v>
      </c>
      <c r="E2594" s="1">
        <v>1862.6410000000001</v>
      </c>
      <c r="F2594" s="1">
        <v>11.88</v>
      </c>
      <c r="G2594" s="1">
        <v>89039.03</v>
      </c>
    </row>
    <row r="2595" spans="1:7">
      <c r="A2595" s="2">
        <v>45264</v>
      </c>
      <c r="B2595" s="1">
        <v>13.08</v>
      </c>
      <c r="C2595" s="1">
        <v>4569.78</v>
      </c>
      <c r="D2595" s="1">
        <v>20.96</v>
      </c>
      <c r="E2595" s="1">
        <v>1882.0160000000001</v>
      </c>
      <c r="F2595" s="1">
        <v>12.99</v>
      </c>
      <c r="G2595" s="1">
        <v>88938.16</v>
      </c>
    </row>
    <row r="2596" spans="1:7">
      <c r="A2596" s="2">
        <v>45265</v>
      </c>
      <c r="B2596" s="1">
        <v>12.85</v>
      </c>
      <c r="C2596" s="1">
        <v>4567.18</v>
      </c>
      <c r="D2596" s="1">
        <v>21.03</v>
      </c>
      <c r="E2596" s="1">
        <v>1856.04</v>
      </c>
      <c r="F2596" s="1">
        <v>13.9</v>
      </c>
      <c r="G2596" s="1">
        <v>88741.93</v>
      </c>
    </row>
    <row r="2597" spans="1:7">
      <c r="A2597" s="2">
        <v>45266</v>
      </c>
      <c r="B2597" s="1">
        <v>12.97</v>
      </c>
      <c r="C2597" s="1">
        <v>4549.34</v>
      </c>
      <c r="D2597" s="1">
        <v>20.72</v>
      </c>
      <c r="E2597" s="1">
        <v>1852.05</v>
      </c>
      <c r="F2597" s="1">
        <v>10.57</v>
      </c>
      <c r="G2597" s="1">
        <v>88569.66</v>
      </c>
    </row>
    <row r="2598" spans="1:7">
      <c r="A2598" s="2">
        <v>45267</v>
      </c>
      <c r="B2598" s="1">
        <v>13.06</v>
      </c>
      <c r="C2598" s="1">
        <v>4585.59</v>
      </c>
      <c r="D2598" s="1">
        <v>21.33</v>
      </c>
      <c r="E2598" s="1">
        <v>1868.251</v>
      </c>
      <c r="F2598" s="1">
        <v>10.57</v>
      </c>
      <c r="G2598" s="1">
        <v>88749.7</v>
      </c>
    </row>
    <row r="2599" spans="1:7">
      <c r="A2599" s="2">
        <v>45268</v>
      </c>
      <c r="B2599" s="1">
        <v>12.35</v>
      </c>
      <c r="C2599" s="1">
        <v>4604.37</v>
      </c>
      <c r="D2599" s="1">
        <v>20.260000000000002</v>
      </c>
      <c r="E2599" s="1">
        <v>1880.817</v>
      </c>
      <c r="F2599" s="1">
        <v>13.54</v>
      </c>
      <c r="G2599" s="1">
        <v>89075.22</v>
      </c>
    </row>
    <row r="2600" spans="1:7">
      <c r="A2600" s="2">
        <v>45271</v>
      </c>
      <c r="B2600" s="1">
        <v>12.63</v>
      </c>
      <c r="C2600" s="1">
        <v>4622.4399999999996</v>
      </c>
      <c r="D2600" s="1">
        <v>20.74</v>
      </c>
      <c r="E2600" s="1">
        <v>1883.681</v>
      </c>
      <c r="F2600" s="1">
        <v>13.54</v>
      </c>
      <c r="G2600" s="1">
        <v>89461.18</v>
      </c>
    </row>
    <row r="2601" spans="1:7">
      <c r="A2601" s="2">
        <v>45272</v>
      </c>
      <c r="B2601" s="1">
        <v>12.07</v>
      </c>
      <c r="C2601" s="1">
        <v>4643.7</v>
      </c>
      <c r="D2601" s="1">
        <v>19.420000000000002</v>
      </c>
      <c r="E2601" s="1">
        <v>1881.269</v>
      </c>
      <c r="F2601" s="1">
        <v>13.54</v>
      </c>
      <c r="G2601" s="1">
        <v>89886.32</v>
      </c>
    </row>
    <row r="2602" spans="1:7">
      <c r="A2602" s="2">
        <v>45273</v>
      </c>
      <c r="B2602" s="1">
        <v>12.19</v>
      </c>
      <c r="C2602" s="1">
        <v>4707.09</v>
      </c>
      <c r="D2602" s="1">
        <v>19.82</v>
      </c>
      <c r="E2602" s="1">
        <v>1947.5050000000001</v>
      </c>
      <c r="F2602" s="1">
        <v>13.54</v>
      </c>
      <c r="G2602" s="1">
        <v>91145.25</v>
      </c>
    </row>
    <row r="2603" spans="1:7">
      <c r="A2603" s="2">
        <v>45274</v>
      </c>
      <c r="B2603" s="1">
        <v>12.48</v>
      </c>
      <c r="C2603" s="1">
        <v>4719.55</v>
      </c>
      <c r="D2603" s="1">
        <v>21.19</v>
      </c>
      <c r="E2603" s="1">
        <v>2000.5150000000001</v>
      </c>
      <c r="F2603" s="1">
        <v>13.54</v>
      </c>
      <c r="G2603" s="1">
        <v>91546.26</v>
      </c>
    </row>
    <row r="2604" spans="1:7">
      <c r="A2604" s="2">
        <v>45275</v>
      </c>
      <c r="B2604" s="1">
        <v>12.28</v>
      </c>
      <c r="C2604" s="1">
        <v>4719.1899999999996</v>
      </c>
      <c r="D2604" s="1">
        <v>21.17</v>
      </c>
      <c r="E2604" s="1">
        <v>1985.127</v>
      </c>
      <c r="F2604" s="1">
        <v>10.61</v>
      </c>
      <c r="G2604" s="1">
        <v>91685.89</v>
      </c>
    </row>
    <row r="2605" spans="1:7">
      <c r="A2605" s="2">
        <v>45278</v>
      </c>
      <c r="B2605" s="1">
        <v>12.56</v>
      </c>
      <c r="C2605" s="1">
        <v>4740.5600000000004</v>
      </c>
      <c r="D2605" s="1">
        <v>20.97</v>
      </c>
      <c r="E2605" s="1">
        <v>1982.4169999999999</v>
      </c>
      <c r="F2605" s="1">
        <v>11.34</v>
      </c>
      <c r="G2605" s="1">
        <v>91688</v>
      </c>
    </row>
    <row r="2606" spans="1:7">
      <c r="A2606" s="2">
        <v>45279</v>
      </c>
      <c r="B2606" s="1">
        <v>12.53</v>
      </c>
      <c r="C2606" s="1">
        <v>4768.37</v>
      </c>
      <c r="D2606" s="1">
        <v>21.36</v>
      </c>
      <c r="E2606" s="1">
        <v>2020.953</v>
      </c>
      <c r="F2606" s="1">
        <v>11.53</v>
      </c>
      <c r="G2606" s="1">
        <v>92307.09</v>
      </c>
    </row>
    <row r="2607" spans="1:7">
      <c r="A2607" s="2">
        <v>45280</v>
      </c>
      <c r="B2607" s="1">
        <v>13.67</v>
      </c>
      <c r="C2607" s="1">
        <v>4698.3500000000004</v>
      </c>
      <c r="D2607" s="1">
        <v>22.96</v>
      </c>
      <c r="E2607" s="1">
        <v>1982.836</v>
      </c>
      <c r="F2607" s="1">
        <v>12.24</v>
      </c>
      <c r="G2607" s="1">
        <v>91137.42</v>
      </c>
    </row>
    <row r="2608" spans="1:7">
      <c r="A2608" s="2">
        <v>45281</v>
      </c>
      <c r="B2608" s="1">
        <v>13.65</v>
      </c>
      <c r="C2608" s="1">
        <v>4746.75</v>
      </c>
      <c r="D2608" s="1">
        <v>22.74</v>
      </c>
      <c r="E2608" s="1">
        <v>2017.0650000000001</v>
      </c>
      <c r="F2608" s="1">
        <v>12.13</v>
      </c>
      <c r="G2608" s="1">
        <v>91929.67</v>
      </c>
    </row>
    <row r="2609" spans="1:7">
      <c r="A2609" s="2">
        <v>45282</v>
      </c>
      <c r="B2609" s="1">
        <v>13.03</v>
      </c>
      <c r="C2609" s="1">
        <v>4754.63</v>
      </c>
      <c r="D2609" s="1">
        <v>22.34</v>
      </c>
      <c r="E2609" s="1">
        <v>2033.962</v>
      </c>
      <c r="F2609" s="1">
        <v>11.94</v>
      </c>
      <c r="G2609" s="1">
        <v>91884.479999999996</v>
      </c>
    </row>
    <row r="2610" spans="1:7">
      <c r="A2610" s="2">
        <v>45285</v>
      </c>
      <c r="B2610" s="1">
        <v>13.03</v>
      </c>
      <c r="C2610" s="1">
        <v>4754.63</v>
      </c>
      <c r="D2610" s="1">
        <v>22.34</v>
      </c>
      <c r="E2610" s="1">
        <v>2033.962</v>
      </c>
      <c r="F2610" s="1">
        <v>11.94</v>
      </c>
      <c r="G2610" s="1">
        <v>91884.479999999996</v>
      </c>
    </row>
    <row r="2611" spans="1:7">
      <c r="A2611" s="2">
        <v>45286</v>
      </c>
      <c r="B2611" s="1">
        <v>12.99</v>
      </c>
      <c r="C2611" s="1">
        <v>4774.75</v>
      </c>
      <c r="D2611" s="1">
        <v>22.54</v>
      </c>
      <c r="E2611" s="1">
        <v>2059.194</v>
      </c>
      <c r="F2611" s="1">
        <v>11.91</v>
      </c>
      <c r="G2611" s="1">
        <v>92276.160000000003</v>
      </c>
    </row>
    <row r="2612" spans="1:7">
      <c r="A2612" s="2">
        <v>45287</v>
      </c>
      <c r="B2612" s="1">
        <v>12.43</v>
      </c>
      <c r="C2612" s="1">
        <v>4781.58</v>
      </c>
      <c r="D2612" s="1">
        <v>21.66</v>
      </c>
      <c r="E2612" s="1">
        <v>2066.2139999999999</v>
      </c>
      <c r="F2612" s="1">
        <v>10.46</v>
      </c>
      <c r="G2612" s="1">
        <v>92549.42</v>
      </c>
    </row>
    <row r="2613" spans="1:7">
      <c r="A2613" s="2">
        <v>45288</v>
      </c>
      <c r="B2613" s="1">
        <v>12.47</v>
      </c>
      <c r="C2613" s="1">
        <v>4783.3500000000004</v>
      </c>
      <c r="D2613" s="1">
        <v>21.68</v>
      </c>
      <c r="E2613" s="1">
        <v>2058.335</v>
      </c>
      <c r="F2613" s="1">
        <v>18.260000000000002</v>
      </c>
      <c r="G2613" s="1">
        <v>92681.11</v>
      </c>
    </row>
    <row r="2614" spans="1:7">
      <c r="A2614" s="2">
        <v>45289</v>
      </c>
      <c r="B2614" s="1">
        <v>12.45</v>
      </c>
      <c r="C2614" s="1">
        <v>4769.83</v>
      </c>
      <c r="D2614" s="1">
        <v>21.48</v>
      </c>
      <c r="E2614" s="1">
        <v>2027.0740000000001</v>
      </c>
      <c r="F2614" s="1">
        <v>11.71</v>
      </c>
      <c r="G2614" s="1">
        <v>92630.57</v>
      </c>
    </row>
    <row r="2615" spans="1:7">
      <c r="A2615" s="2">
        <v>45292</v>
      </c>
      <c r="B2615" s="1">
        <v>12.45</v>
      </c>
      <c r="C2615" s="1">
        <v>4769.83</v>
      </c>
      <c r="D2615" s="1">
        <v>21.48</v>
      </c>
      <c r="E2615" s="1">
        <v>2027.0740000000001</v>
      </c>
      <c r="F2615" s="1">
        <v>11.71</v>
      </c>
      <c r="G2615" s="1">
        <v>92630.57</v>
      </c>
    </row>
    <row r="2616" spans="1:7">
      <c r="A2616" s="2">
        <v>45293</v>
      </c>
      <c r="B2616" s="1">
        <v>13.2</v>
      </c>
      <c r="C2616" s="1">
        <v>4742.83</v>
      </c>
      <c r="D2616" s="1">
        <v>22.59</v>
      </c>
      <c r="E2616" s="1">
        <v>2012.7950000000001</v>
      </c>
      <c r="F2616" s="1">
        <v>12.18</v>
      </c>
      <c r="G2616" s="1">
        <v>92693.26</v>
      </c>
    </row>
    <row r="2617" spans="1:7">
      <c r="A2617" s="2">
        <v>45294</v>
      </c>
      <c r="B2617" s="1">
        <v>14.04</v>
      </c>
      <c r="C2617" s="1">
        <v>4704.8100000000004</v>
      </c>
      <c r="D2617" s="1">
        <v>24.48</v>
      </c>
      <c r="E2617" s="1">
        <v>1959.2</v>
      </c>
      <c r="F2617" s="1">
        <v>11.52</v>
      </c>
      <c r="G2617" s="1">
        <v>91999.49</v>
      </c>
    </row>
    <row r="2618" spans="1:7">
      <c r="A2618" s="2">
        <v>45295</v>
      </c>
      <c r="B2618" s="1">
        <v>14.13</v>
      </c>
      <c r="C2618" s="1">
        <v>4688.68</v>
      </c>
      <c r="D2618" s="1">
        <v>23.65</v>
      </c>
      <c r="E2618" s="1">
        <v>1957.7270000000001</v>
      </c>
      <c r="F2618" s="1">
        <v>14.76</v>
      </c>
      <c r="G2618" s="1">
        <v>92051.17</v>
      </c>
    </row>
    <row r="2619" spans="1:7">
      <c r="A2619" s="2">
        <v>45296</v>
      </c>
      <c r="B2619" s="1">
        <v>13.35</v>
      </c>
      <c r="C2619" s="1">
        <v>4697.24</v>
      </c>
      <c r="D2619" s="1">
        <v>22.42</v>
      </c>
      <c r="E2619" s="1">
        <v>1951.1420000000001</v>
      </c>
      <c r="F2619" s="1">
        <v>11.76</v>
      </c>
      <c r="G2619" s="1">
        <v>92114.52</v>
      </c>
    </row>
    <row r="2620" spans="1:7">
      <c r="A2620" s="2">
        <v>45299</v>
      </c>
      <c r="B2620" s="1">
        <v>13.08</v>
      </c>
      <c r="C2620" s="1">
        <v>4763.54</v>
      </c>
      <c r="D2620" s="1">
        <v>21.67</v>
      </c>
      <c r="E2620" s="1">
        <v>1989.0060000000001</v>
      </c>
      <c r="F2620" s="1">
        <v>11.79</v>
      </c>
      <c r="G2620" s="1">
        <v>92647.8</v>
      </c>
    </row>
    <row r="2621" spans="1:7">
      <c r="A2621" s="2">
        <v>45300</v>
      </c>
      <c r="B2621" s="1">
        <v>12.76</v>
      </c>
      <c r="C2621" s="1">
        <v>4756.5</v>
      </c>
      <c r="D2621" s="1">
        <v>21.7</v>
      </c>
      <c r="E2621" s="1">
        <v>1968.0350000000001</v>
      </c>
      <c r="F2621" s="1">
        <v>11.79</v>
      </c>
      <c r="G2621" s="1">
        <v>92270.49</v>
      </c>
    </row>
    <row r="2622" spans="1:7">
      <c r="A2622" s="2">
        <v>45301</v>
      </c>
      <c r="B2622" s="1">
        <v>12.69</v>
      </c>
      <c r="C2622" s="1">
        <v>4783.45</v>
      </c>
      <c r="D2622" s="1">
        <v>21.72</v>
      </c>
      <c r="E2622" s="1">
        <v>1970.261</v>
      </c>
      <c r="F2622" s="1">
        <v>11.53</v>
      </c>
      <c r="G2622" s="1">
        <v>92689.9</v>
      </c>
    </row>
    <row r="2623" spans="1:7">
      <c r="A2623" s="2">
        <v>45302</v>
      </c>
      <c r="B2623" s="1">
        <v>12.44</v>
      </c>
      <c r="C2623" s="1">
        <v>4780.24</v>
      </c>
      <c r="D2623" s="1">
        <v>20.82</v>
      </c>
      <c r="E2623" s="1">
        <v>1955.4559999999999</v>
      </c>
      <c r="F2623" s="1">
        <v>10.91</v>
      </c>
      <c r="G2623" s="1">
        <v>92727.5</v>
      </c>
    </row>
    <row r="2624" spans="1:7">
      <c r="A2624" s="2">
        <v>45303</v>
      </c>
      <c r="B2624" s="1">
        <v>12.7</v>
      </c>
      <c r="C2624" s="1">
        <v>4783.83</v>
      </c>
      <c r="D2624" s="1">
        <v>20.95</v>
      </c>
      <c r="E2624" s="1">
        <v>1950.9639999999999</v>
      </c>
      <c r="F2624" s="1">
        <v>19.09</v>
      </c>
      <c r="G2624" s="1">
        <v>92437.25</v>
      </c>
    </row>
    <row r="2625" spans="1:7">
      <c r="A2625" s="2">
        <v>45306</v>
      </c>
      <c r="B2625" s="1">
        <v>13.25</v>
      </c>
      <c r="C2625" s="1">
        <v>4783.83</v>
      </c>
      <c r="D2625" s="1">
        <v>20.95</v>
      </c>
      <c r="E2625" s="1">
        <v>1950.9639999999999</v>
      </c>
      <c r="F2625" s="1">
        <v>19.09</v>
      </c>
      <c r="G2625" s="1">
        <v>92437.25</v>
      </c>
    </row>
    <row r="2626" spans="1:7">
      <c r="A2626" s="2">
        <v>45307</v>
      </c>
      <c r="B2626" s="1">
        <v>13.84</v>
      </c>
      <c r="C2626" s="1">
        <v>4765.9799999999996</v>
      </c>
      <c r="D2626" s="1">
        <v>22.37</v>
      </c>
      <c r="E2626" s="1">
        <v>1927.3040000000001</v>
      </c>
      <c r="F2626" s="1">
        <v>11.86</v>
      </c>
      <c r="G2626" s="1">
        <v>91867.12</v>
      </c>
    </row>
    <row r="2627" spans="1:7">
      <c r="A2627" s="2">
        <v>45308</v>
      </c>
      <c r="B2627" s="1">
        <v>14.79</v>
      </c>
      <c r="C2627" s="1">
        <v>4739.21</v>
      </c>
      <c r="D2627" s="1">
        <v>22.69</v>
      </c>
      <c r="E2627" s="1">
        <v>1913.1659999999999</v>
      </c>
      <c r="F2627" s="1">
        <v>12.13</v>
      </c>
      <c r="G2627" s="1">
        <v>91634.89</v>
      </c>
    </row>
    <row r="2628" spans="1:7">
      <c r="A2628" s="2">
        <v>45309</v>
      </c>
      <c r="B2628" s="1">
        <v>14.13</v>
      </c>
      <c r="C2628" s="1">
        <v>4780.9399999999996</v>
      </c>
      <c r="D2628" s="1">
        <v>22.11</v>
      </c>
      <c r="E2628" s="1">
        <v>1923.653</v>
      </c>
      <c r="F2628" s="1">
        <v>11.78</v>
      </c>
      <c r="G2628" s="1">
        <v>92146.69</v>
      </c>
    </row>
    <row r="2629" spans="1:7">
      <c r="A2629" s="2">
        <v>45310</v>
      </c>
      <c r="B2629" s="1">
        <v>13.3</v>
      </c>
      <c r="C2629" s="1">
        <v>4839.8100000000004</v>
      </c>
      <c r="D2629" s="1">
        <v>21.54</v>
      </c>
      <c r="E2629" s="1">
        <v>1944.3910000000001</v>
      </c>
      <c r="F2629" s="1">
        <v>11.39</v>
      </c>
      <c r="G2629" s="1">
        <v>93139.63</v>
      </c>
    </row>
    <row r="2630" spans="1:7">
      <c r="A2630" s="2">
        <v>45313</v>
      </c>
      <c r="B2630" s="1">
        <v>13.19</v>
      </c>
      <c r="C2630" s="1">
        <v>4850.43</v>
      </c>
      <c r="D2630" s="1">
        <v>21.61</v>
      </c>
      <c r="E2630" s="1">
        <v>1983.3810000000001</v>
      </c>
      <c r="F2630" s="1">
        <v>11.98</v>
      </c>
      <c r="G2630" s="1">
        <v>93479.12</v>
      </c>
    </row>
    <row r="2631" spans="1:7">
      <c r="A2631" s="2">
        <v>45314</v>
      </c>
      <c r="B2631" s="1">
        <v>12.55</v>
      </c>
      <c r="C2631" s="1">
        <v>4864.6000000000004</v>
      </c>
      <c r="D2631" s="1">
        <v>21.14</v>
      </c>
      <c r="E2631" s="1">
        <v>1976.268</v>
      </c>
      <c r="F2631" s="1">
        <v>11.01</v>
      </c>
      <c r="G2631" s="1">
        <v>93242.09</v>
      </c>
    </row>
    <row r="2632" spans="1:7">
      <c r="A2632" s="2">
        <v>45315</v>
      </c>
      <c r="B2632" s="1">
        <v>13.14</v>
      </c>
      <c r="C2632" s="1">
        <v>4868.55</v>
      </c>
      <c r="D2632" s="1">
        <v>21.76</v>
      </c>
      <c r="E2632" s="1">
        <v>1961.865</v>
      </c>
      <c r="F2632" s="1">
        <v>11.29</v>
      </c>
      <c r="G2632" s="1">
        <v>92998.42</v>
      </c>
    </row>
    <row r="2633" spans="1:7">
      <c r="A2633" s="2">
        <v>45316</v>
      </c>
      <c r="B2633" s="1">
        <v>13.45</v>
      </c>
      <c r="C2633" s="1">
        <v>4894.16</v>
      </c>
      <c r="D2633" s="1">
        <v>22.44</v>
      </c>
      <c r="E2633" s="1">
        <v>1975.8779999999999</v>
      </c>
      <c r="F2633" s="1">
        <v>11.27</v>
      </c>
      <c r="G2633" s="1">
        <v>93595.520000000004</v>
      </c>
    </row>
    <row r="2634" spans="1:7">
      <c r="A2634" s="2">
        <v>45317</v>
      </c>
      <c r="B2634" s="1">
        <v>13.26</v>
      </c>
      <c r="C2634" s="1">
        <v>4890.97</v>
      </c>
      <c r="D2634" s="1">
        <v>21.75</v>
      </c>
      <c r="E2634" s="1">
        <v>1978.3309999999999</v>
      </c>
      <c r="F2634" s="1">
        <v>11.88</v>
      </c>
      <c r="G2634" s="1">
        <v>93743.86</v>
      </c>
    </row>
    <row r="2635" spans="1:7">
      <c r="A2635" s="2">
        <v>45320</v>
      </c>
      <c r="B2635" s="1">
        <v>13.6</v>
      </c>
      <c r="C2635" s="1">
        <v>4927.93</v>
      </c>
      <c r="D2635" s="1">
        <v>23.07</v>
      </c>
      <c r="E2635" s="1">
        <v>2011.424</v>
      </c>
      <c r="F2635" s="1">
        <v>12.17</v>
      </c>
      <c r="G2635" s="1">
        <v>94294.92</v>
      </c>
    </row>
    <row r="2636" spans="1:7">
      <c r="A2636" s="2">
        <v>45321</v>
      </c>
      <c r="B2636" s="1">
        <v>13.31</v>
      </c>
      <c r="C2636" s="1">
        <v>4924.97</v>
      </c>
      <c r="D2636" s="1">
        <v>22.74</v>
      </c>
      <c r="E2636" s="1">
        <v>1996.2360000000001</v>
      </c>
      <c r="F2636" s="1">
        <v>12.03</v>
      </c>
      <c r="G2636" s="1">
        <v>94624.19</v>
      </c>
    </row>
    <row r="2637" spans="1:7">
      <c r="A2637" s="2">
        <v>45322</v>
      </c>
      <c r="B2637" s="1">
        <v>14.35</v>
      </c>
      <c r="C2637" s="1">
        <v>4845.6499999999996</v>
      </c>
      <c r="D2637" s="1">
        <v>23.1</v>
      </c>
      <c r="E2637" s="1">
        <v>1947.3420000000001</v>
      </c>
      <c r="F2637" s="1">
        <v>12.61</v>
      </c>
      <c r="G2637" s="1">
        <v>93844.38</v>
      </c>
    </row>
    <row r="2638" spans="1:7">
      <c r="A2638" s="2">
        <v>45323</v>
      </c>
      <c r="B2638" s="1">
        <v>13.88</v>
      </c>
      <c r="C2638" s="1">
        <v>4906.1899999999996</v>
      </c>
      <c r="D2638" s="1">
        <v>23.47</v>
      </c>
      <c r="E2638" s="1">
        <v>1974.4190000000001</v>
      </c>
      <c r="F2638" s="1">
        <v>11.36</v>
      </c>
      <c r="G2638" s="1">
        <v>94753.41</v>
      </c>
    </row>
    <row r="2639" spans="1:7">
      <c r="A2639" s="2">
        <v>45324</v>
      </c>
      <c r="B2639" s="1">
        <v>13.85</v>
      </c>
      <c r="C2639" s="1">
        <v>4958.6099999999997</v>
      </c>
      <c r="D2639" s="1">
        <v>22.94</v>
      </c>
      <c r="E2639" s="1">
        <v>1962.731</v>
      </c>
      <c r="F2639" s="1">
        <v>12.06</v>
      </c>
      <c r="G2639" s="1">
        <v>95084.46</v>
      </c>
    </row>
    <row r="2640" spans="1:7">
      <c r="A2640" s="2">
        <v>45327</v>
      </c>
      <c r="B2640" s="1">
        <v>13.67</v>
      </c>
      <c r="C2640" s="1">
        <v>4942.8100000000004</v>
      </c>
      <c r="D2640" s="1">
        <v>23.66</v>
      </c>
      <c r="E2640" s="1">
        <v>1937.241</v>
      </c>
      <c r="F2640" s="1">
        <v>12.04</v>
      </c>
      <c r="G2640" s="1">
        <v>94409.7</v>
      </c>
    </row>
    <row r="2641" spans="1:7">
      <c r="A2641" s="2">
        <v>45328</v>
      </c>
      <c r="B2641" s="1">
        <v>13.06</v>
      </c>
      <c r="C2641" s="1">
        <v>4954.2299999999996</v>
      </c>
      <c r="D2641" s="1">
        <v>22.76</v>
      </c>
      <c r="E2641" s="1">
        <v>1953.6279999999999</v>
      </c>
      <c r="F2641" s="1">
        <v>11.87</v>
      </c>
      <c r="G2641" s="1">
        <v>94759.16</v>
      </c>
    </row>
    <row r="2642" spans="1:7">
      <c r="A2642" s="2">
        <v>45329</v>
      </c>
      <c r="B2642" s="1">
        <v>12.83</v>
      </c>
      <c r="C2642" s="1">
        <v>4995.0600000000004</v>
      </c>
      <c r="D2642" s="1">
        <v>22.51</v>
      </c>
      <c r="E2642" s="1">
        <v>1950.3589999999999</v>
      </c>
      <c r="F2642" s="1">
        <v>11.64</v>
      </c>
      <c r="G2642" s="1">
        <v>95142.92</v>
      </c>
    </row>
    <row r="2643" spans="1:7">
      <c r="A2643" s="2">
        <v>45330</v>
      </c>
      <c r="B2643" s="1">
        <v>12.79</v>
      </c>
      <c r="C2643" s="1">
        <v>4997.91</v>
      </c>
      <c r="D2643" s="1">
        <v>22.16</v>
      </c>
      <c r="E2643" s="1">
        <v>1979.6990000000001</v>
      </c>
      <c r="F2643" s="1">
        <v>11.51</v>
      </c>
      <c r="G2643" s="1">
        <v>95298.72</v>
      </c>
    </row>
    <row r="2644" spans="1:7">
      <c r="A2644" s="2">
        <v>45331</v>
      </c>
      <c r="B2644" s="1">
        <v>12.93</v>
      </c>
      <c r="C2644" s="1">
        <v>5026.6099999999997</v>
      </c>
      <c r="D2644" s="1">
        <v>21.89</v>
      </c>
      <c r="E2644" s="1">
        <v>2009.992</v>
      </c>
      <c r="F2644" s="1">
        <v>11.44</v>
      </c>
      <c r="G2644" s="1">
        <v>95168.16</v>
      </c>
    </row>
    <row r="2645" spans="1:7">
      <c r="A2645" s="2">
        <v>45334</v>
      </c>
      <c r="B2645" s="1">
        <v>13.93</v>
      </c>
      <c r="C2645" s="1">
        <v>5021.84</v>
      </c>
      <c r="D2645" s="1">
        <v>23.08</v>
      </c>
      <c r="E2645" s="1">
        <v>2045.2570000000001</v>
      </c>
      <c r="F2645" s="1">
        <v>11.44</v>
      </c>
      <c r="G2645" s="1">
        <v>95477.46</v>
      </c>
    </row>
    <row r="2646" spans="1:7">
      <c r="A2646" s="2">
        <v>45335</v>
      </c>
      <c r="B2646" s="1">
        <v>15.85</v>
      </c>
      <c r="C2646" s="1">
        <v>4953.17</v>
      </c>
      <c r="D2646" s="1">
        <v>25.34</v>
      </c>
      <c r="E2646" s="1">
        <v>1964.174</v>
      </c>
      <c r="F2646" s="1">
        <v>11.44</v>
      </c>
      <c r="G2646" s="1">
        <v>94186.4</v>
      </c>
    </row>
    <row r="2647" spans="1:7">
      <c r="A2647" s="2">
        <v>45336</v>
      </c>
      <c r="B2647" s="1">
        <v>14.38</v>
      </c>
      <c r="C2647" s="1">
        <v>5000.62</v>
      </c>
      <c r="D2647" s="1">
        <v>24.23</v>
      </c>
      <c r="E2647" s="1">
        <v>2012.1020000000001</v>
      </c>
      <c r="F2647" s="1">
        <v>11.44</v>
      </c>
      <c r="G2647" s="1">
        <v>94571.45</v>
      </c>
    </row>
    <row r="2648" spans="1:7">
      <c r="A2648" s="2">
        <v>45337</v>
      </c>
      <c r="B2648" s="1">
        <v>14.01</v>
      </c>
      <c r="C2648" s="1">
        <v>5029.7299999999996</v>
      </c>
      <c r="D2648" s="1">
        <v>24.74</v>
      </c>
      <c r="E2648" s="1">
        <v>2061.4780000000001</v>
      </c>
      <c r="F2648" s="1">
        <v>11.44</v>
      </c>
      <c r="G2648" s="1">
        <v>95517.48</v>
      </c>
    </row>
    <row r="2649" spans="1:7">
      <c r="A2649" s="2">
        <v>45338</v>
      </c>
      <c r="B2649" s="1">
        <v>14.24</v>
      </c>
      <c r="C2649" s="1">
        <v>5005.57</v>
      </c>
      <c r="D2649" s="1">
        <v>24.9</v>
      </c>
      <c r="E2649" s="1">
        <v>2032.7439999999999</v>
      </c>
      <c r="F2649" s="1">
        <v>11.44</v>
      </c>
      <c r="G2649" s="1">
        <v>95183.34</v>
      </c>
    </row>
    <row r="2650" spans="1:7">
      <c r="A2650" s="2">
        <v>45341</v>
      </c>
      <c r="B2650" s="1">
        <v>14.71</v>
      </c>
      <c r="C2650" s="1">
        <v>5005.57</v>
      </c>
      <c r="D2650" s="1">
        <v>24.9</v>
      </c>
      <c r="E2650" s="1">
        <v>2032.7439999999999</v>
      </c>
      <c r="F2650" s="1">
        <v>11.44</v>
      </c>
      <c r="G2650" s="1">
        <v>95183.34</v>
      </c>
    </row>
    <row r="2651" spans="1:7">
      <c r="A2651" s="2">
        <v>45342</v>
      </c>
      <c r="B2651" s="1">
        <v>15.42</v>
      </c>
      <c r="C2651" s="1">
        <v>4975.51</v>
      </c>
      <c r="D2651" s="1">
        <v>26.14</v>
      </c>
      <c r="E2651" s="1">
        <v>2004.143</v>
      </c>
      <c r="F2651" s="1">
        <v>13.85</v>
      </c>
      <c r="G2651" s="1">
        <v>95025.16</v>
      </c>
    </row>
    <row r="2652" spans="1:7">
      <c r="A2652" s="2">
        <v>45343</v>
      </c>
      <c r="B2652" s="1">
        <v>15.34</v>
      </c>
      <c r="C2652" s="1">
        <v>4981.8</v>
      </c>
      <c r="D2652" s="1">
        <v>25.94</v>
      </c>
      <c r="E2652" s="1">
        <v>1994.7429999999999</v>
      </c>
      <c r="F2652" s="1">
        <v>13.54</v>
      </c>
      <c r="G2652" s="1">
        <v>95144.53</v>
      </c>
    </row>
    <row r="2653" spans="1:7">
      <c r="A2653" s="2">
        <v>45344</v>
      </c>
      <c r="B2653" s="1">
        <v>14.54</v>
      </c>
      <c r="C2653" s="1">
        <v>5087.03</v>
      </c>
      <c r="D2653" s="1">
        <v>24.7</v>
      </c>
      <c r="E2653" s="1">
        <v>2013.838</v>
      </c>
      <c r="F2653" s="1">
        <v>13.45</v>
      </c>
      <c r="G2653" s="1">
        <v>96270.31</v>
      </c>
    </row>
    <row r="2654" spans="1:7">
      <c r="A2654" s="2">
        <v>45345</v>
      </c>
      <c r="B2654" s="1">
        <v>13.75</v>
      </c>
      <c r="C2654" s="1">
        <v>5088.8</v>
      </c>
      <c r="D2654" s="1">
        <v>23.46</v>
      </c>
      <c r="E2654" s="1">
        <v>2016.6880000000001</v>
      </c>
      <c r="F2654" s="1">
        <v>11.62</v>
      </c>
      <c r="G2654" s="1">
        <v>96424.1</v>
      </c>
    </row>
    <row r="2655" spans="1:7">
      <c r="A2655" s="2">
        <v>45348</v>
      </c>
      <c r="B2655" s="1">
        <v>13.74</v>
      </c>
      <c r="C2655" s="1">
        <v>5069.53</v>
      </c>
      <c r="D2655" s="1">
        <v>23.54</v>
      </c>
      <c r="E2655" s="1">
        <v>2028.9680000000001</v>
      </c>
      <c r="F2655" s="1">
        <v>12.08</v>
      </c>
      <c r="G2655" s="1">
        <v>96270.59</v>
      </c>
    </row>
    <row r="2656" spans="1:7">
      <c r="A2656" s="2">
        <v>45349</v>
      </c>
      <c r="B2656" s="1">
        <v>13.43</v>
      </c>
      <c r="C2656" s="1">
        <v>5078.18</v>
      </c>
      <c r="D2656" s="1">
        <v>23.43</v>
      </c>
      <c r="E2656" s="1">
        <v>2056.107</v>
      </c>
      <c r="F2656" s="1">
        <v>11.69</v>
      </c>
      <c r="G2656" s="1">
        <v>96032.02</v>
      </c>
    </row>
    <row r="2657" spans="1:7">
      <c r="A2657" s="2">
        <v>45350</v>
      </c>
      <c r="B2657" s="1">
        <v>13.84</v>
      </c>
      <c r="C2657" s="1">
        <v>5069.76</v>
      </c>
      <c r="D2657" s="1">
        <v>23.58</v>
      </c>
      <c r="E2657" s="1">
        <v>2040.306</v>
      </c>
      <c r="F2657" s="1">
        <v>14.24</v>
      </c>
      <c r="G2657" s="1">
        <v>96030.080000000002</v>
      </c>
    </row>
    <row r="2658" spans="1:7">
      <c r="A2658" s="2">
        <v>45351</v>
      </c>
      <c r="B2658" s="1">
        <v>13.4</v>
      </c>
      <c r="C2658" s="1">
        <v>5096.2700000000004</v>
      </c>
      <c r="D2658" s="1">
        <v>23.58</v>
      </c>
      <c r="E2658" s="1">
        <v>2054.8429999999998</v>
      </c>
      <c r="F2658" s="1">
        <v>11.73</v>
      </c>
      <c r="G2658" s="1">
        <v>96191.27</v>
      </c>
    </row>
    <row r="2659" spans="1:7">
      <c r="A2659" s="2">
        <v>45352</v>
      </c>
      <c r="B2659" s="1">
        <v>13.11</v>
      </c>
      <c r="C2659" s="1">
        <v>5137.08</v>
      </c>
      <c r="D2659" s="1">
        <v>23.31</v>
      </c>
      <c r="E2659" s="1">
        <v>2076.395</v>
      </c>
      <c r="F2659" s="1">
        <v>11.35</v>
      </c>
      <c r="G2659" s="1">
        <v>96421.69</v>
      </c>
    </row>
    <row r="2660" spans="1:7">
      <c r="A2660" s="2">
        <v>45355</v>
      </c>
      <c r="B2660" s="1">
        <v>13.49</v>
      </c>
      <c r="C2660" s="1">
        <v>5130.95</v>
      </c>
      <c r="D2660" s="1">
        <v>23.34</v>
      </c>
      <c r="E2660" s="1">
        <v>2074.3090000000002</v>
      </c>
      <c r="F2660" s="1">
        <v>11.77</v>
      </c>
      <c r="G2660" s="1">
        <v>96181.07</v>
      </c>
    </row>
    <row r="2661" spans="1:7">
      <c r="A2661" s="2">
        <v>45356</v>
      </c>
      <c r="B2661" s="1">
        <v>14.46</v>
      </c>
      <c r="C2661" s="1">
        <v>5078.6499999999996</v>
      </c>
      <c r="D2661" s="1">
        <v>23.87</v>
      </c>
      <c r="E2661" s="1">
        <v>2053.7080000000001</v>
      </c>
      <c r="F2661" s="1">
        <v>15.84</v>
      </c>
      <c r="G2661" s="1">
        <v>95182.89</v>
      </c>
    </row>
    <row r="2662" spans="1:7">
      <c r="A2662" s="2">
        <v>45357</v>
      </c>
      <c r="B2662" s="1">
        <v>14.5</v>
      </c>
      <c r="C2662" s="1">
        <v>5104.76</v>
      </c>
      <c r="D2662" s="1">
        <v>23.76</v>
      </c>
      <c r="E2662" s="1">
        <v>2068.0889999999999</v>
      </c>
      <c r="F2662" s="1">
        <v>14.94</v>
      </c>
      <c r="G2662" s="1">
        <v>95406.38</v>
      </c>
    </row>
    <row r="2663" spans="1:7">
      <c r="A2663" s="2">
        <v>45358</v>
      </c>
      <c r="B2663" s="1">
        <v>14.44</v>
      </c>
      <c r="C2663" s="1">
        <v>5157.3599999999997</v>
      </c>
      <c r="D2663" s="1">
        <v>23.49</v>
      </c>
      <c r="E2663" s="1">
        <v>2084.7399999999998</v>
      </c>
      <c r="F2663" s="1">
        <v>14.89</v>
      </c>
      <c r="G2663" s="1">
        <v>95744.08</v>
      </c>
    </row>
    <row r="2664" spans="1:7">
      <c r="A2664" s="2">
        <v>45359</v>
      </c>
      <c r="B2664" s="1">
        <v>14.74</v>
      </c>
      <c r="C2664" s="1">
        <v>5123.6899999999996</v>
      </c>
      <c r="D2664" s="1">
        <v>23.03</v>
      </c>
      <c r="E2664" s="1">
        <v>2082.7130000000002</v>
      </c>
      <c r="F2664" s="1">
        <v>12.34</v>
      </c>
      <c r="G2664" s="1">
        <v>95605.03</v>
      </c>
    </row>
    <row r="2665" spans="1:7">
      <c r="A2665" s="2">
        <v>45362</v>
      </c>
      <c r="B2665" s="1">
        <v>15.22</v>
      </c>
      <c r="C2665" s="1">
        <v>5117.9399999999996</v>
      </c>
      <c r="D2665" s="1">
        <v>23.9</v>
      </c>
      <c r="E2665" s="1">
        <v>2065.8809999999999</v>
      </c>
      <c r="F2665" s="1">
        <v>12.3</v>
      </c>
      <c r="G2665" s="1">
        <v>95721</v>
      </c>
    </row>
    <row r="2666" spans="1:7">
      <c r="A2666" s="2">
        <v>45363</v>
      </c>
      <c r="B2666" s="1">
        <v>13.84</v>
      </c>
      <c r="C2666" s="1">
        <v>5175.2700000000004</v>
      </c>
      <c r="D2666" s="1">
        <v>20.9</v>
      </c>
      <c r="E2666" s="1">
        <v>2065.4780000000001</v>
      </c>
      <c r="F2666" s="1">
        <v>11.99</v>
      </c>
      <c r="G2666" s="1">
        <v>96303.25</v>
      </c>
    </row>
    <row r="2667" spans="1:7">
      <c r="A2667" s="2">
        <v>45364</v>
      </c>
      <c r="B2667" s="1">
        <v>13.75</v>
      </c>
      <c r="C2667" s="1">
        <v>5165.3100000000004</v>
      </c>
      <c r="D2667" s="1">
        <v>20.43</v>
      </c>
      <c r="E2667" s="1">
        <v>2071.7109999999998</v>
      </c>
      <c r="F2667" s="1">
        <v>11.15</v>
      </c>
      <c r="G2667" s="1">
        <v>96403.12</v>
      </c>
    </row>
    <row r="2668" spans="1:7">
      <c r="A2668" s="2">
        <v>45365</v>
      </c>
      <c r="B2668" s="1">
        <v>14.4</v>
      </c>
      <c r="C2668" s="1">
        <v>5150.4799999999996</v>
      </c>
      <c r="D2668" s="1">
        <v>21.72</v>
      </c>
      <c r="E2668" s="1">
        <v>2031.175</v>
      </c>
      <c r="F2668" s="1">
        <v>11</v>
      </c>
      <c r="G2668" s="1">
        <v>96086.87</v>
      </c>
    </row>
    <row r="2669" spans="1:7">
      <c r="A2669" s="2">
        <v>45366</v>
      </c>
      <c r="B2669" s="1">
        <v>14.41</v>
      </c>
      <c r="C2669" s="1">
        <v>5117.09</v>
      </c>
      <c r="D2669" s="1">
        <v>21.39</v>
      </c>
      <c r="E2669" s="1">
        <v>2039.3219999999999</v>
      </c>
      <c r="F2669" s="1">
        <v>11.08</v>
      </c>
      <c r="G2669" s="1">
        <v>95615.42</v>
      </c>
    </row>
    <row r="2670" spans="1:7">
      <c r="A2670" s="2">
        <v>45369</v>
      </c>
      <c r="B2670" s="1">
        <v>14.33</v>
      </c>
      <c r="C2670" s="1">
        <v>5149.42</v>
      </c>
      <c r="D2670" s="1">
        <v>21.75</v>
      </c>
      <c r="E2670" s="1">
        <v>2024.7349999999999</v>
      </c>
      <c r="F2670" s="1">
        <v>11.62</v>
      </c>
      <c r="G2670" s="1">
        <v>95802.28</v>
      </c>
    </row>
    <row r="2671" spans="1:7">
      <c r="A2671" s="2">
        <v>45370</v>
      </c>
      <c r="B2671" s="1">
        <v>13.82</v>
      </c>
      <c r="C2671" s="1">
        <v>5178.51</v>
      </c>
      <c r="D2671" s="1">
        <v>21.3</v>
      </c>
      <c r="E2671" s="1">
        <v>2035.7070000000001</v>
      </c>
      <c r="F2671" s="1">
        <v>11.23</v>
      </c>
      <c r="G2671" s="1">
        <v>96593.42</v>
      </c>
    </row>
    <row r="2672" spans="1:7">
      <c r="A2672" s="2">
        <v>45371</v>
      </c>
      <c r="B2672" s="1">
        <v>13.04</v>
      </c>
      <c r="C2672" s="1">
        <v>5224.62</v>
      </c>
      <c r="D2672" s="1">
        <v>20.63</v>
      </c>
      <c r="E2672" s="1">
        <v>2074.88</v>
      </c>
      <c r="F2672" s="1">
        <v>10.81</v>
      </c>
      <c r="G2672" s="1">
        <v>97584.7</v>
      </c>
    </row>
    <row r="2673" spans="1:7">
      <c r="A2673" s="2">
        <v>45372</v>
      </c>
      <c r="B2673" s="1">
        <v>12.92</v>
      </c>
      <c r="C2673" s="1">
        <v>5241.53</v>
      </c>
      <c r="D2673" s="1">
        <v>19.739999999999998</v>
      </c>
      <c r="E2673" s="1">
        <v>2098.5610000000001</v>
      </c>
      <c r="F2673" s="1">
        <v>22.91</v>
      </c>
      <c r="G2673" s="1">
        <v>98249.65</v>
      </c>
    </row>
    <row r="2674" spans="1:7">
      <c r="A2674" s="2">
        <v>45373</v>
      </c>
      <c r="B2674" s="1">
        <v>13.06</v>
      </c>
      <c r="C2674" s="1">
        <v>5234.18</v>
      </c>
      <c r="D2674" s="1">
        <v>20.239999999999998</v>
      </c>
      <c r="E2674" s="1">
        <v>2071.998</v>
      </c>
      <c r="F2674" s="1">
        <v>10.91</v>
      </c>
      <c r="G2674" s="1">
        <v>97495.23</v>
      </c>
    </row>
    <row r="2675" spans="1:7">
      <c r="A2675" s="2">
        <v>45376</v>
      </c>
      <c r="B2675" s="1">
        <v>13.19</v>
      </c>
      <c r="C2675" s="1">
        <v>5218.1899999999996</v>
      </c>
      <c r="D2675" s="1">
        <v>20.23</v>
      </c>
      <c r="E2675" s="1">
        <v>2074.163</v>
      </c>
      <c r="F2675" s="1">
        <v>12.53</v>
      </c>
      <c r="G2675" s="1">
        <v>97094.48</v>
      </c>
    </row>
    <row r="2676" spans="1:7">
      <c r="A2676" s="2">
        <v>45377</v>
      </c>
      <c r="B2676" s="1">
        <v>13.24</v>
      </c>
      <c r="C2676" s="1">
        <v>5203.58</v>
      </c>
      <c r="D2676" s="1">
        <v>19.760000000000002</v>
      </c>
      <c r="E2676" s="1">
        <v>2070.163</v>
      </c>
      <c r="F2676" s="1">
        <v>11.29</v>
      </c>
      <c r="G2676" s="1">
        <v>97017.15</v>
      </c>
    </row>
    <row r="2677" spans="1:7">
      <c r="A2677" s="2">
        <v>45378</v>
      </c>
      <c r="B2677" s="1">
        <v>12.78</v>
      </c>
      <c r="C2677" s="1">
        <v>5248.49</v>
      </c>
      <c r="D2677" s="1">
        <v>19.54</v>
      </c>
      <c r="E2677" s="1">
        <v>2114.3490000000002</v>
      </c>
      <c r="F2677" s="1">
        <v>10.66</v>
      </c>
      <c r="G2677" s="1">
        <v>98197.06</v>
      </c>
    </row>
    <row r="2678" spans="1:7">
      <c r="A2678" s="2">
        <v>45379</v>
      </c>
      <c r="B2678" s="1">
        <v>13.01</v>
      </c>
      <c r="C2678" s="1">
        <v>5254.35</v>
      </c>
      <c r="D2678" s="1">
        <v>19.61</v>
      </c>
      <c r="E2678" s="1">
        <v>2124.547</v>
      </c>
      <c r="F2678" s="1">
        <v>11.17</v>
      </c>
      <c r="G2678" s="1">
        <v>98313.88</v>
      </c>
    </row>
    <row r="2679" spans="1:7">
      <c r="A2679" s="2">
        <v>45380</v>
      </c>
      <c r="B2679" s="1">
        <v>13.01</v>
      </c>
      <c r="C2679" s="1">
        <v>5254.35</v>
      </c>
      <c r="D2679" s="1">
        <v>19.61</v>
      </c>
      <c r="E2679" s="1">
        <v>2124.547</v>
      </c>
      <c r="F2679" s="1">
        <v>11.17</v>
      </c>
      <c r="G2679" s="1">
        <v>98313.88</v>
      </c>
    </row>
    <row r="2680" spans="1:7">
      <c r="A2680" s="2">
        <v>45383</v>
      </c>
      <c r="B2680" s="1">
        <v>13.65</v>
      </c>
      <c r="C2680" s="1">
        <v>5243.77</v>
      </c>
      <c r="D2680" s="1">
        <v>20.92</v>
      </c>
      <c r="E2680" s="1">
        <v>2102.837</v>
      </c>
      <c r="F2680" s="1">
        <v>14.85</v>
      </c>
      <c r="G2680" s="1">
        <v>97719.83</v>
      </c>
    </row>
    <row r="2681" spans="1:7">
      <c r="A2681" s="2">
        <v>45384</v>
      </c>
      <c r="B2681" s="1">
        <v>14.61</v>
      </c>
      <c r="C2681" s="1">
        <v>5205.8100000000004</v>
      </c>
      <c r="D2681" s="1">
        <v>22.2</v>
      </c>
      <c r="E2681" s="1">
        <v>2065.0369999999998</v>
      </c>
      <c r="F2681" s="1">
        <v>12.57</v>
      </c>
      <c r="G2681" s="1">
        <v>96740.31</v>
      </c>
    </row>
    <row r="2682" spans="1:7">
      <c r="A2682" s="2">
        <v>45385</v>
      </c>
      <c r="B2682" s="1">
        <v>14.33</v>
      </c>
      <c r="C2682" s="1">
        <v>5211.49</v>
      </c>
      <c r="D2682" s="1">
        <v>21.75</v>
      </c>
      <c r="E2682" s="1">
        <v>2076.203</v>
      </c>
      <c r="F2682" s="1">
        <v>12.57</v>
      </c>
      <c r="G2682" s="1">
        <v>96640.37</v>
      </c>
    </row>
    <row r="2683" spans="1:7">
      <c r="A2683" s="2">
        <v>45386</v>
      </c>
      <c r="B2683" s="1">
        <v>16.350000000000001</v>
      </c>
      <c r="C2683" s="1">
        <v>5147.21</v>
      </c>
      <c r="D2683" s="1">
        <v>22.89</v>
      </c>
      <c r="E2683" s="1">
        <v>2053.828</v>
      </c>
      <c r="F2683" s="1">
        <v>13.4</v>
      </c>
      <c r="G2683" s="1">
        <v>95360.92</v>
      </c>
    </row>
    <row r="2684" spans="1:7">
      <c r="A2684" s="2">
        <v>45387</v>
      </c>
      <c r="B2684" s="1">
        <v>16.03</v>
      </c>
      <c r="C2684" s="1">
        <v>5204.34</v>
      </c>
      <c r="D2684" s="1">
        <v>22.55</v>
      </c>
      <c r="E2684" s="1">
        <v>2063.4699999999998</v>
      </c>
      <c r="F2684" s="1">
        <v>13.19</v>
      </c>
      <c r="G2684" s="1">
        <v>96119.58</v>
      </c>
    </row>
    <row r="2685" spans="1:7">
      <c r="A2685" s="2">
        <v>45390</v>
      </c>
      <c r="B2685" s="1">
        <v>15.19</v>
      </c>
      <c r="C2685" s="1">
        <v>5202.3900000000003</v>
      </c>
      <c r="D2685" s="1">
        <v>22.31</v>
      </c>
      <c r="E2685" s="1">
        <v>2073.7130000000002</v>
      </c>
      <c r="F2685" s="1">
        <v>13.84</v>
      </c>
      <c r="G2685" s="1">
        <v>96091.82</v>
      </c>
    </row>
    <row r="2686" spans="1:7">
      <c r="A2686" s="2">
        <v>45391</v>
      </c>
      <c r="B2686" s="1">
        <v>14.98</v>
      </c>
      <c r="C2686" s="1">
        <v>5209.91</v>
      </c>
      <c r="D2686" s="1">
        <v>22.54</v>
      </c>
      <c r="E2686" s="1">
        <v>2080.8000000000002</v>
      </c>
      <c r="F2686" s="1">
        <v>13.82</v>
      </c>
      <c r="G2686" s="1">
        <v>96080.06</v>
      </c>
    </row>
    <row r="2687" spans="1:7">
      <c r="A2687" s="2">
        <v>45392</v>
      </c>
      <c r="B2687" s="1">
        <v>15.8</v>
      </c>
      <c r="C2687" s="1">
        <v>5160.6400000000003</v>
      </c>
      <c r="D2687" s="1">
        <v>23.27</v>
      </c>
      <c r="E2687" s="1">
        <v>2028.3889999999999</v>
      </c>
      <c r="F2687" s="1">
        <v>14.53</v>
      </c>
      <c r="G2687" s="1">
        <v>95036.91</v>
      </c>
    </row>
    <row r="2688" spans="1:7">
      <c r="A2688" s="2">
        <v>45393</v>
      </c>
      <c r="B2688" s="1">
        <v>14.91</v>
      </c>
      <c r="C2688" s="1">
        <v>5199.0600000000004</v>
      </c>
      <c r="D2688" s="1">
        <v>21.8</v>
      </c>
      <c r="E2688" s="1">
        <v>2042.604</v>
      </c>
      <c r="F2688" s="1">
        <v>14.17</v>
      </c>
      <c r="G2688" s="1">
        <v>95030.9</v>
      </c>
    </row>
    <row r="2689" spans="1:7">
      <c r="A2689" s="2">
        <v>45394</v>
      </c>
      <c r="B2689" s="1">
        <v>17.309999999999999</v>
      </c>
      <c r="C2689" s="1">
        <v>5123.41</v>
      </c>
      <c r="D2689" s="1">
        <v>23.86</v>
      </c>
      <c r="E2689" s="1">
        <v>2003.174</v>
      </c>
      <c r="F2689" s="1">
        <v>15.93</v>
      </c>
      <c r="G2689" s="1">
        <v>93855.13</v>
      </c>
    </row>
    <row r="2690" spans="1:7">
      <c r="A2690" s="2">
        <v>45397</v>
      </c>
      <c r="B2690" s="1">
        <v>19.23</v>
      </c>
      <c r="C2690" s="1">
        <v>5061.82</v>
      </c>
      <c r="D2690" s="1">
        <v>25.47</v>
      </c>
      <c r="E2690" s="1">
        <v>1975.7080000000001</v>
      </c>
      <c r="F2690" s="1">
        <v>17.27</v>
      </c>
      <c r="G2690" s="1">
        <v>93242</v>
      </c>
    </row>
    <row r="2691" spans="1:7">
      <c r="A2691" s="2">
        <v>45398</v>
      </c>
      <c r="B2691" s="1">
        <v>18.399999999999999</v>
      </c>
      <c r="C2691" s="1">
        <v>5051.41</v>
      </c>
      <c r="D2691" s="1">
        <v>25.21</v>
      </c>
      <c r="E2691" s="1">
        <v>1967.4749999999999</v>
      </c>
      <c r="F2691" s="1">
        <v>16.09</v>
      </c>
      <c r="G2691" s="1">
        <v>93399.79</v>
      </c>
    </row>
    <row r="2692" spans="1:7">
      <c r="A2692" s="2">
        <v>45399</v>
      </c>
      <c r="B2692" s="1">
        <v>18.21</v>
      </c>
      <c r="C2692" s="1">
        <v>5022.21</v>
      </c>
      <c r="D2692" s="1">
        <v>24.91</v>
      </c>
      <c r="E2692" s="1">
        <v>1947.9469999999999</v>
      </c>
      <c r="F2692" s="1">
        <v>15.89</v>
      </c>
      <c r="G2692" s="1">
        <v>93286.97</v>
      </c>
    </row>
    <row r="2693" spans="1:7">
      <c r="A2693" s="2">
        <v>45400</v>
      </c>
      <c r="B2693" s="1">
        <v>18</v>
      </c>
      <c r="C2693" s="1">
        <v>5011.12</v>
      </c>
      <c r="D2693" s="1">
        <v>24.4</v>
      </c>
      <c r="E2693" s="1">
        <v>1942.9580000000001</v>
      </c>
      <c r="F2693" s="1">
        <v>15.45</v>
      </c>
      <c r="G2693" s="1">
        <v>93357.85</v>
      </c>
    </row>
    <row r="2694" spans="1:7">
      <c r="A2694" s="2">
        <v>45401</v>
      </c>
      <c r="B2694" s="1">
        <v>18.71</v>
      </c>
      <c r="C2694" s="1">
        <v>4967.2299999999996</v>
      </c>
      <c r="D2694" s="1">
        <v>24.48</v>
      </c>
      <c r="E2694" s="1">
        <v>1947.6559999999999</v>
      </c>
      <c r="F2694" s="1">
        <v>15.74</v>
      </c>
      <c r="G2694" s="1">
        <v>93900.46</v>
      </c>
    </row>
    <row r="2695" spans="1:7">
      <c r="A2695" s="2">
        <v>45404</v>
      </c>
      <c r="B2695" s="1">
        <v>16.940000000000001</v>
      </c>
      <c r="C2695" s="1">
        <v>5010.6000000000004</v>
      </c>
      <c r="D2695" s="1">
        <v>23.63</v>
      </c>
      <c r="E2695" s="1">
        <v>1967.472</v>
      </c>
      <c r="F2695" s="1">
        <v>14.45</v>
      </c>
      <c r="G2695" s="1">
        <v>94527.31</v>
      </c>
    </row>
    <row r="2696" spans="1:7">
      <c r="A2696" s="2">
        <v>45405</v>
      </c>
      <c r="B2696" s="1">
        <v>15.69</v>
      </c>
      <c r="C2696" s="1">
        <v>5070.55</v>
      </c>
      <c r="D2696" s="1">
        <v>22.4</v>
      </c>
      <c r="E2696" s="1">
        <v>2002.643</v>
      </c>
      <c r="F2696" s="1">
        <v>13.5</v>
      </c>
      <c r="G2696" s="1">
        <v>95179.18</v>
      </c>
    </row>
    <row r="2697" spans="1:7">
      <c r="A2697" s="2">
        <v>45406</v>
      </c>
      <c r="B2697" s="1">
        <v>15.97</v>
      </c>
      <c r="C2697" s="1">
        <v>5071.63</v>
      </c>
      <c r="D2697" s="1">
        <v>22.34</v>
      </c>
      <c r="E2697" s="1">
        <v>1995.4259999999999</v>
      </c>
      <c r="F2697" s="1">
        <v>13.62</v>
      </c>
      <c r="G2697" s="1">
        <v>95073.45</v>
      </c>
    </row>
    <row r="2698" spans="1:7">
      <c r="A2698" s="2">
        <v>45407</v>
      </c>
      <c r="B2698" s="1">
        <v>15.37</v>
      </c>
      <c r="C2698" s="1">
        <v>5048.42</v>
      </c>
      <c r="D2698" s="1">
        <v>22.16</v>
      </c>
      <c r="E2698" s="1">
        <v>1981.1179999999999</v>
      </c>
      <c r="F2698" s="1">
        <v>10.74</v>
      </c>
      <c r="G2698" s="1">
        <v>94146.17</v>
      </c>
    </row>
    <row r="2699" spans="1:7">
      <c r="A2699" s="2">
        <v>45408</v>
      </c>
      <c r="B2699" s="1">
        <v>15.03</v>
      </c>
      <c r="C2699" s="1">
        <v>5099.96</v>
      </c>
      <c r="D2699" s="1">
        <v>21.04</v>
      </c>
      <c r="E2699" s="1">
        <v>2002</v>
      </c>
      <c r="F2699" s="1">
        <v>13.01</v>
      </c>
      <c r="G2699" s="1">
        <v>94526.5</v>
      </c>
    </row>
    <row r="2700" spans="1:7">
      <c r="A2700" s="2">
        <v>45411</v>
      </c>
      <c r="B2700" s="1">
        <v>14.67</v>
      </c>
      <c r="C2700" s="1">
        <v>5116.17</v>
      </c>
      <c r="D2700" s="1">
        <v>20.63</v>
      </c>
      <c r="E2700" s="1">
        <v>2016.027</v>
      </c>
      <c r="F2700" s="1">
        <v>13.08</v>
      </c>
      <c r="G2700" s="1">
        <v>94888.48</v>
      </c>
    </row>
    <row r="2701" spans="1:7">
      <c r="A2701" s="2">
        <v>45412</v>
      </c>
      <c r="B2701" s="1">
        <v>15.65</v>
      </c>
      <c r="C2701" s="1">
        <v>5035.6899999999996</v>
      </c>
      <c r="D2701" s="1">
        <v>21.48</v>
      </c>
      <c r="E2701" s="1">
        <v>1973.9059999999999</v>
      </c>
      <c r="F2701" s="1">
        <v>13.56</v>
      </c>
      <c r="G2701" s="1">
        <v>93479.039999999994</v>
      </c>
    </row>
    <row r="2702" spans="1:7">
      <c r="A2702" s="2">
        <v>45413</v>
      </c>
      <c r="B2702" s="1">
        <v>15.39</v>
      </c>
      <c r="C2702" s="1">
        <v>5018.3900000000003</v>
      </c>
      <c r="D2702" s="1">
        <v>21.05</v>
      </c>
      <c r="E2702" s="1">
        <v>1980.229</v>
      </c>
      <c r="F2702" s="1">
        <v>13.84</v>
      </c>
      <c r="G2702" s="1">
        <v>93695.03</v>
      </c>
    </row>
    <row r="2703" spans="1:7">
      <c r="A2703" s="2">
        <v>45414</v>
      </c>
      <c r="B2703" s="1">
        <v>14.68</v>
      </c>
      <c r="C2703" s="1">
        <v>5064.2</v>
      </c>
      <c r="D2703" s="1">
        <v>20.69</v>
      </c>
      <c r="E2703" s="1">
        <v>2016.1120000000001</v>
      </c>
      <c r="F2703" s="1">
        <v>12.8</v>
      </c>
      <c r="G2703" s="1">
        <v>94491.91</v>
      </c>
    </row>
    <row r="2704" spans="1:7">
      <c r="A2704" s="2">
        <v>45415</v>
      </c>
      <c r="B2704" s="1">
        <v>13.49</v>
      </c>
      <c r="C2704" s="1">
        <v>5127.79</v>
      </c>
      <c r="D2704" s="1">
        <v>20.010000000000002</v>
      </c>
      <c r="E2704" s="1">
        <v>2035.723</v>
      </c>
      <c r="F2704" s="1">
        <v>12.11</v>
      </c>
      <c r="G2704" s="1">
        <v>95604.33</v>
      </c>
    </row>
    <row r="2705" spans="1:7">
      <c r="A2705" s="2">
        <v>45418</v>
      </c>
      <c r="B2705" s="1">
        <v>13.49</v>
      </c>
      <c r="C2705" s="1">
        <v>5180.74</v>
      </c>
      <c r="D2705" s="1">
        <v>20.22</v>
      </c>
      <c r="E2705" s="1">
        <v>2060.6750000000002</v>
      </c>
      <c r="F2705" s="1">
        <v>12.19</v>
      </c>
      <c r="G2705" s="1">
        <v>96042.880000000005</v>
      </c>
    </row>
    <row r="2706" spans="1:7">
      <c r="A2706" s="2">
        <v>45419</v>
      </c>
      <c r="B2706" s="1">
        <v>13.23</v>
      </c>
      <c r="C2706" s="1">
        <v>5187.7</v>
      </c>
      <c r="D2706" s="1">
        <v>20.03</v>
      </c>
      <c r="E2706" s="1">
        <v>2064.645</v>
      </c>
      <c r="F2706" s="1">
        <v>11.84</v>
      </c>
      <c r="G2706" s="1">
        <v>96121.97</v>
      </c>
    </row>
    <row r="2707" spans="1:7">
      <c r="A2707" s="2">
        <v>45420</v>
      </c>
      <c r="B2707" s="1">
        <v>13</v>
      </c>
      <c r="C2707" s="1">
        <v>5187.67</v>
      </c>
      <c r="D2707" s="1">
        <v>19.57</v>
      </c>
      <c r="E2707" s="1">
        <v>2055.1350000000002</v>
      </c>
      <c r="F2707" s="1">
        <v>11.76</v>
      </c>
      <c r="G2707" s="1">
        <v>96547.46</v>
      </c>
    </row>
    <row r="2708" spans="1:7">
      <c r="A2708" s="2">
        <v>45421</v>
      </c>
      <c r="B2708" s="1">
        <v>12.69</v>
      </c>
      <c r="C2708" s="1">
        <v>5214.08</v>
      </c>
      <c r="D2708" s="1">
        <v>18.940000000000001</v>
      </c>
      <c r="E2708" s="1">
        <v>2073.6329999999998</v>
      </c>
      <c r="F2708" s="1">
        <v>11.7</v>
      </c>
      <c r="G2708" s="1">
        <v>97397.1</v>
      </c>
    </row>
    <row r="2709" spans="1:7">
      <c r="A2709" s="2">
        <v>45422</v>
      </c>
      <c r="B2709" s="1">
        <v>12.55</v>
      </c>
      <c r="C2709" s="1">
        <v>5222.68</v>
      </c>
      <c r="D2709" s="1">
        <v>18.989999999999998</v>
      </c>
      <c r="E2709" s="1">
        <v>2059.7779999999998</v>
      </c>
      <c r="F2709" s="1">
        <v>11.66</v>
      </c>
      <c r="G2709" s="1">
        <v>97710.47</v>
      </c>
    </row>
    <row r="2710" spans="1:7">
      <c r="A2710" s="2">
        <v>45425</v>
      </c>
      <c r="B2710" s="1">
        <v>13.6</v>
      </c>
      <c r="C2710" s="1">
        <v>5221.42</v>
      </c>
      <c r="D2710" s="1">
        <v>21.06</v>
      </c>
      <c r="E2710" s="1">
        <v>2062.1239999999998</v>
      </c>
      <c r="F2710" s="1">
        <v>12.29</v>
      </c>
      <c r="G2710" s="1">
        <v>97509.35</v>
      </c>
    </row>
    <row r="2711" spans="1:7">
      <c r="A2711" s="2">
        <v>45426</v>
      </c>
      <c r="B2711" s="1">
        <v>13.42</v>
      </c>
      <c r="C2711" s="1">
        <v>5246.68</v>
      </c>
      <c r="D2711" s="1">
        <v>21.01</v>
      </c>
      <c r="E2711" s="1">
        <v>2085.694</v>
      </c>
      <c r="F2711" s="1">
        <v>12.21</v>
      </c>
      <c r="G2711" s="1">
        <v>97822.399999999994</v>
      </c>
    </row>
    <row r="2712" spans="1:7">
      <c r="A2712" s="2">
        <v>45427</v>
      </c>
      <c r="B2712" s="1">
        <v>12.45</v>
      </c>
      <c r="C2712" s="1">
        <v>5308.15</v>
      </c>
      <c r="D2712" s="1">
        <v>18.93</v>
      </c>
      <c r="E2712" s="1">
        <v>2109.4589999999998</v>
      </c>
      <c r="F2712" s="1">
        <v>10.15</v>
      </c>
      <c r="G2712" s="1">
        <v>98699.839999999997</v>
      </c>
    </row>
    <row r="2713" spans="1:7">
      <c r="A2713" s="2">
        <v>45428</v>
      </c>
      <c r="B2713" s="1">
        <v>12.42</v>
      </c>
      <c r="C2713" s="1">
        <v>5297.1</v>
      </c>
      <c r="D2713" s="1">
        <v>18.37</v>
      </c>
      <c r="E2713" s="1">
        <v>2096.248</v>
      </c>
      <c r="F2713" s="1">
        <v>10.17</v>
      </c>
      <c r="G2713" s="1">
        <v>98693.34</v>
      </c>
    </row>
    <row r="2714" spans="1:7">
      <c r="A2714" s="2">
        <v>45429</v>
      </c>
      <c r="B2714" s="1">
        <v>11.99</v>
      </c>
      <c r="C2714" s="1">
        <v>5303.27</v>
      </c>
      <c r="D2714" s="1">
        <v>18.420000000000002</v>
      </c>
      <c r="E2714" s="1">
        <v>2095.7159999999999</v>
      </c>
      <c r="F2714" s="1">
        <v>10.82</v>
      </c>
      <c r="G2714" s="1">
        <v>99025.58</v>
      </c>
    </row>
    <row r="2715" spans="1:7">
      <c r="A2715" s="2">
        <v>45432</v>
      </c>
      <c r="B2715" s="1">
        <v>12.15</v>
      </c>
      <c r="C2715" s="1">
        <v>5308.13</v>
      </c>
      <c r="D2715" s="1">
        <v>18.05</v>
      </c>
      <c r="E2715" s="1">
        <v>2102.5</v>
      </c>
      <c r="F2715" s="1">
        <v>9.64</v>
      </c>
      <c r="G2715" s="1">
        <v>98558.53</v>
      </c>
    </row>
    <row r="2716" spans="1:7">
      <c r="A2716" s="2">
        <v>45433</v>
      </c>
      <c r="B2716" s="1">
        <v>11.86</v>
      </c>
      <c r="C2716" s="1">
        <v>5321.41</v>
      </c>
      <c r="D2716" s="1">
        <v>17.57</v>
      </c>
      <c r="E2716" s="1">
        <v>2098.355</v>
      </c>
      <c r="F2716" s="1">
        <v>9.68</v>
      </c>
      <c r="G2716" s="1">
        <v>98722.49</v>
      </c>
    </row>
    <row r="2717" spans="1:7">
      <c r="A2717" s="2">
        <v>45434</v>
      </c>
      <c r="B2717" s="1">
        <v>12.29</v>
      </c>
      <c r="C2717" s="1">
        <v>5307.01</v>
      </c>
      <c r="D2717" s="1">
        <v>18.07</v>
      </c>
      <c r="E2717" s="1">
        <v>2081.7089999999998</v>
      </c>
      <c r="F2717" s="1">
        <v>8.67</v>
      </c>
      <c r="G2717" s="1">
        <v>98222.47</v>
      </c>
    </row>
    <row r="2718" spans="1:7">
      <c r="A2718" s="2">
        <v>45435</v>
      </c>
      <c r="B2718" s="1">
        <v>12.77</v>
      </c>
      <c r="C2718" s="1">
        <v>5267.84</v>
      </c>
      <c r="D2718" s="1">
        <v>18.920000000000002</v>
      </c>
      <c r="E2718" s="1">
        <v>2048.4090000000001</v>
      </c>
      <c r="F2718" s="1">
        <v>9.3699999999999992</v>
      </c>
      <c r="G2718" s="1">
        <v>96733.99</v>
      </c>
    </row>
    <row r="2719" spans="1:7">
      <c r="A2719" s="2">
        <v>45436</v>
      </c>
      <c r="B2719" s="1">
        <v>11.93</v>
      </c>
      <c r="C2719" s="1">
        <v>5304.72</v>
      </c>
      <c r="D2719" s="1">
        <v>17.73</v>
      </c>
      <c r="E2719" s="1">
        <v>2069.6680000000001</v>
      </c>
      <c r="F2719" s="1">
        <v>10.9</v>
      </c>
      <c r="G2719" s="1">
        <v>96744.73</v>
      </c>
    </row>
    <row r="2720" spans="1:7">
      <c r="A2720" s="2">
        <v>45439</v>
      </c>
      <c r="B2720" s="1">
        <v>12.36</v>
      </c>
      <c r="C2720" s="1">
        <v>5304.72</v>
      </c>
      <c r="D2720" s="1">
        <v>17.73</v>
      </c>
      <c r="E2720" s="1">
        <v>2069.6680000000001</v>
      </c>
      <c r="F2720" s="1">
        <v>10.9</v>
      </c>
      <c r="G2720" s="1">
        <v>96744.73</v>
      </c>
    </row>
    <row r="2721" spans="1:7">
      <c r="A2721" s="2">
        <v>45440</v>
      </c>
      <c r="B2721" s="1">
        <v>12.92</v>
      </c>
      <c r="C2721" s="1">
        <v>5306.04</v>
      </c>
      <c r="D2721" s="1">
        <v>18.88</v>
      </c>
      <c r="E2721" s="1">
        <v>2066.8510000000001</v>
      </c>
      <c r="F2721" s="1">
        <v>10.75</v>
      </c>
      <c r="G2721" s="1">
        <v>96208.05</v>
      </c>
    </row>
    <row r="2722" spans="1:7">
      <c r="A2722" s="2">
        <v>45441</v>
      </c>
      <c r="B2722" s="1">
        <v>14.28</v>
      </c>
      <c r="C2722" s="1">
        <v>5266.95</v>
      </c>
      <c r="D2722" s="1">
        <v>20.2</v>
      </c>
      <c r="E2722" s="1">
        <v>2036.1880000000001</v>
      </c>
      <c r="F2722" s="1">
        <v>12.81</v>
      </c>
      <c r="G2722" s="1">
        <v>95189.53</v>
      </c>
    </row>
    <row r="2723" spans="1:7">
      <c r="A2723" s="2">
        <v>45442</v>
      </c>
      <c r="B2723" s="1">
        <v>14.47</v>
      </c>
      <c r="C2723" s="1">
        <v>5235.4799999999996</v>
      </c>
      <c r="D2723" s="1">
        <v>20.170000000000002</v>
      </c>
      <c r="E2723" s="1">
        <v>2056.5970000000002</v>
      </c>
      <c r="F2723" s="1">
        <v>13.1</v>
      </c>
      <c r="G2723" s="1">
        <v>94453.58</v>
      </c>
    </row>
    <row r="2724" spans="1:7">
      <c r="A2724" s="2">
        <v>45443</v>
      </c>
      <c r="B2724" s="1">
        <v>12.92</v>
      </c>
      <c r="C2724" s="1">
        <v>5277.51</v>
      </c>
      <c r="D2724" s="1">
        <v>18.850000000000001</v>
      </c>
      <c r="E2724" s="1">
        <v>2070.1260000000002</v>
      </c>
      <c r="F2724" s="1">
        <v>11.57</v>
      </c>
      <c r="G2724" s="1">
        <v>95889.63</v>
      </c>
    </row>
    <row r="2725" spans="1:7">
      <c r="A2725" s="2">
        <v>45446</v>
      </c>
      <c r="B2725" s="1">
        <v>13.11</v>
      </c>
      <c r="C2725" s="1">
        <v>5283.4</v>
      </c>
      <c r="D2725" s="1">
        <v>19.440000000000001</v>
      </c>
      <c r="E2725" s="1">
        <v>2059.6840000000002</v>
      </c>
      <c r="F2725" s="1">
        <v>12.34</v>
      </c>
      <c r="G2725" s="1">
        <v>95637.07</v>
      </c>
    </row>
    <row r="2726" spans="1:7">
      <c r="A2726" s="2">
        <v>45447</v>
      </c>
      <c r="B2726" s="1">
        <v>13.16</v>
      </c>
      <c r="C2726" s="1">
        <v>5291.34</v>
      </c>
      <c r="D2726" s="1">
        <v>20.29</v>
      </c>
      <c r="E2726" s="1">
        <v>2033.944</v>
      </c>
      <c r="F2726" s="1">
        <v>12.33</v>
      </c>
      <c r="G2726" s="1">
        <v>95984.85</v>
      </c>
    </row>
    <row r="2727" spans="1:7">
      <c r="A2727" s="2">
        <v>45448</v>
      </c>
      <c r="B2727" s="1">
        <v>12.63</v>
      </c>
      <c r="C2727" s="1">
        <v>5354.03</v>
      </c>
      <c r="D2727" s="1">
        <v>19.670000000000002</v>
      </c>
      <c r="E2727" s="1">
        <v>2063.873</v>
      </c>
      <c r="F2727" s="1">
        <v>11.89</v>
      </c>
      <c r="G2727" s="1">
        <v>96223</v>
      </c>
    </row>
    <row r="2728" spans="1:7">
      <c r="A2728" s="2">
        <v>45449</v>
      </c>
      <c r="B2728" s="1">
        <v>12.58</v>
      </c>
      <c r="C2728" s="1">
        <v>5352.96</v>
      </c>
      <c r="D2728" s="1">
        <v>19.670000000000002</v>
      </c>
      <c r="E2728" s="1">
        <v>2049.4389999999999</v>
      </c>
      <c r="F2728" s="1">
        <v>11.67</v>
      </c>
      <c r="G2728" s="1">
        <v>96418.47</v>
      </c>
    </row>
    <row r="2729" spans="1:7">
      <c r="A2729" s="2">
        <v>45450</v>
      </c>
      <c r="B2729" s="1">
        <v>12.22</v>
      </c>
      <c r="C2729" s="1">
        <v>5346.99</v>
      </c>
      <c r="D2729" s="1">
        <v>19.27</v>
      </c>
      <c r="E2729" s="1">
        <v>2026.5530000000001</v>
      </c>
      <c r="F2729" s="1">
        <v>11.49</v>
      </c>
      <c r="G2729" s="1">
        <v>96202.31</v>
      </c>
    </row>
    <row r="2730" spans="1:7">
      <c r="A2730" s="2">
        <v>45453</v>
      </c>
      <c r="B2730" s="1">
        <v>12.74</v>
      </c>
      <c r="C2730" s="1">
        <v>5360.79</v>
      </c>
      <c r="D2730" s="1">
        <v>19.72</v>
      </c>
      <c r="E2730" s="1">
        <v>2031.614</v>
      </c>
      <c r="F2730" s="1">
        <v>11.9</v>
      </c>
      <c r="G2730" s="1">
        <v>96390.61</v>
      </c>
    </row>
    <row r="2731" spans="1:7">
      <c r="A2731" s="2">
        <v>45454</v>
      </c>
      <c r="B2731" s="1">
        <v>12.85</v>
      </c>
      <c r="C2731" s="1">
        <v>5375.32</v>
      </c>
      <c r="D2731" s="1">
        <v>20.41</v>
      </c>
      <c r="E2731" s="1">
        <v>2024.346</v>
      </c>
      <c r="F2731" s="1">
        <v>12.03</v>
      </c>
      <c r="G2731" s="1">
        <v>96091.49</v>
      </c>
    </row>
    <row r="2732" spans="1:7">
      <c r="A2732" s="2">
        <v>45455</v>
      </c>
      <c r="B2732" s="1">
        <v>12.04</v>
      </c>
      <c r="C2732" s="1">
        <v>5421.03</v>
      </c>
      <c r="D2732" s="1">
        <v>18.97</v>
      </c>
      <c r="E2732" s="1">
        <v>2057.1</v>
      </c>
      <c r="F2732" s="1">
        <v>10.87</v>
      </c>
      <c r="G2732" s="1">
        <v>96004.160000000003</v>
      </c>
    </row>
    <row r="2733" spans="1:7">
      <c r="A2733" s="2">
        <v>45456</v>
      </c>
      <c r="B2733" s="1">
        <v>11.94</v>
      </c>
      <c r="C2733" s="1">
        <v>5433.74</v>
      </c>
      <c r="D2733" s="1">
        <v>19.170000000000002</v>
      </c>
      <c r="E2733" s="1">
        <v>2038.91</v>
      </c>
      <c r="F2733" s="1">
        <v>11.02</v>
      </c>
      <c r="G2733" s="1">
        <v>95842.71</v>
      </c>
    </row>
    <row r="2734" spans="1:7">
      <c r="A2734" s="2">
        <v>45457</v>
      </c>
      <c r="B2734" s="1">
        <v>12.66</v>
      </c>
      <c r="C2734" s="1">
        <v>5431.6</v>
      </c>
      <c r="D2734" s="1">
        <v>20.72</v>
      </c>
      <c r="E2734" s="1">
        <v>2006.1590000000001</v>
      </c>
      <c r="F2734" s="1">
        <v>12.2</v>
      </c>
      <c r="G2734" s="1">
        <v>95706.91</v>
      </c>
    </row>
    <row r="2735" spans="1:7">
      <c r="A2735" s="2">
        <v>45460</v>
      </c>
      <c r="B2735" s="1">
        <v>12.75</v>
      </c>
      <c r="C2735" s="1">
        <v>5473.23</v>
      </c>
      <c r="D2735" s="1">
        <v>20.46</v>
      </c>
      <c r="E2735" s="1">
        <v>2022.008</v>
      </c>
      <c r="F2735" s="1">
        <v>11.79</v>
      </c>
      <c r="G2735" s="1">
        <v>96222.28</v>
      </c>
    </row>
    <row r="2736" spans="1:7">
      <c r="A2736" s="2">
        <v>45461</v>
      </c>
      <c r="B2736" s="1">
        <v>12.3</v>
      </c>
      <c r="C2736" s="1">
        <v>5487.03</v>
      </c>
      <c r="D2736" s="1">
        <v>19.62</v>
      </c>
      <c r="E2736" s="1">
        <v>2025.23</v>
      </c>
      <c r="F2736" s="1">
        <v>11.86</v>
      </c>
      <c r="G2736" s="1">
        <v>96363.12</v>
      </c>
    </row>
    <row r="2737" spans="1:7">
      <c r="A2737" s="2">
        <v>45462</v>
      </c>
      <c r="B2737" s="1">
        <v>12.48</v>
      </c>
      <c r="C2737" s="1">
        <v>5487.03</v>
      </c>
      <c r="D2737" s="1">
        <v>19.62</v>
      </c>
      <c r="E2737" s="1">
        <v>2025.23</v>
      </c>
      <c r="F2737" s="1">
        <v>11.86</v>
      </c>
      <c r="G2737" s="1">
        <v>96363.12</v>
      </c>
    </row>
    <row r="2738" spans="1:7">
      <c r="A2738" s="2">
        <v>45463</v>
      </c>
      <c r="B2738" s="1">
        <v>13.28</v>
      </c>
      <c r="C2738" s="1">
        <v>5473.17</v>
      </c>
      <c r="D2738" s="1">
        <v>19.739999999999998</v>
      </c>
      <c r="E2738" s="1">
        <v>2017.3910000000001</v>
      </c>
      <c r="F2738" s="1">
        <v>12.72</v>
      </c>
      <c r="G2738" s="1">
        <v>97107.28</v>
      </c>
    </row>
    <row r="2739" spans="1:7">
      <c r="A2739" s="2">
        <v>45464</v>
      </c>
      <c r="B2739" s="1">
        <v>13.2</v>
      </c>
      <c r="C2739" s="1">
        <v>5464.62</v>
      </c>
      <c r="D2739" s="1">
        <v>19.12</v>
      </c>
      <c r="E2739" s="1">
        <v>2022.0340000000001</v>
      </c>
      <c r="F2739" s="1">
        <v>12.18</v>
      </c>
      <c r="G2739" s="1">
        <v>97145.919999999998</v>
      </c>
    </row>
    <row r="2740" spans="1:7">
      <c r="A2740" s="2">
        <v>45467</v>
      </c>
      <c r="B2740" s="1">
        <v>13.33</v>
      </c>
      <c r="C2740" s="1">
        <v>5447.87</v>
      </c>
      <c r="D2740" s="1">
        <v>19.41</v>
      </c>
      <c r="E2740" s="1">
        <v>2030.8140000000001</v>
      </c>
      <c r="F2740" s="1">
        <v>12.58</v>
      </c>
      <c r="G2740" s="1">
        <v>97793.25</v>
      </c>
    </row>
    <row r="2741" spans="1:7">
      <c r="A2741" s="2">
        <v>45468</v>
      </c>
      <c r="B2741" s="1">
        <v>12.84</v>
      </c>
      <c r="C2741" s="1">
        <v>5469.3</v>
      </c>
      <c r="D2741" s="1">
        <v>19.079999999999998</v>
      </c>
      <c r="E2741" s="1">
        <v>2022.345</v>
      </c>
      <c r="F2741" s="1">
        <v>12.34</v>
      </c>
      <c r="G2741" s="1">
        <v>97051.21</v>
      </c>
    </row>
    <row r="2742" spans="1:7">
      <c r="A2742" s="2">
        <v>45469</v>
      </c>
      <c r="B2742" s="1">
        <v>12.55</v>
      </c>
      <c r="C2742" s="1">
        <v>5477.9</v>
      </c>
      <c r="D2742" s="1">
        <v>18.86</v>
      </c>
      <c r="E2742" s="1">
        <v>2018.1189999999999</v>
      </c>
      <c r="F2742" s="1">
        <v>12.27</v>
      </c>
      <c r="G2742" s="1">
        <v>97090.01</v>
      </c>
    </row>
    <row r="2743" spans="1:7">
      <c r="A2743" s="2">
        <v>45470</v>
      </c>
      <c r="B2743" s="1">
        <v>12.24</v>
      </c>
      <c r="C2743" s="1">
        <v>5482.87</v>
      </c>
      <c r="D2743" s="1">
        <v>18.559999999999999</v>
      </c>
      <c r="E2743" s="1">
        <v>2038.3420000000001</v>
      </c>
      <c r="F2743" s="1">
        <v>11.51</v>
      </c>
      <c r="G2743" s="1">
        <v>97179.99</v>
      </c>
    </row>
    <row r="2744" spans="1:7">
      <c r="A2744" s="2">
        <v>45471</v>
      </c>
      <c r="B2744" s="1">
        <v>12.44</v>
      </c>
      <c r="C2744" s="1">
        <v>5460.48</v>
      </c>
      <c r="D2744" s="1">
        <v>18.22</v>
      </c>
      <c r="E2744" s="1">
        <v>2047.691</v>
      </c>
      <c r="F2744" s="1">
        <v>11.58</v>
      </c>
      <c r="G2744" s="1">
        <v>97067.839999999997</v>
      </c>
    </row>
    <row r="2745" spans="1:7">
      <c r="A2745" s="2">
        <v>45474</v>
      </c>
      <c r="B2745" s="1">
        <v>12.22</v>
      </c>
      <c r="C2745" s="1">
        <v>5475.09</v>
      </c>
      <c r="D2745" s="1">
        <v>18.36</v>
      </c>
      <c r="E2745" s="1">
        <v>2030.067</v>
      </c>
      <c r="F2745" s="1">
        <v>11.54</v>
      </c>
      <c r="G2745" s="1">
        <v>97193.52</v>
      </c>
    </row>
    <row r="2746" spans="1:7">
      <c r="A2746" s="2">
        <v>45475</v>
      </c>
      <c r="B2746" s="1">
        <v>12.03</v>
      </c>
      <c r="C2746" s="1">
        <v>5509.01</v>
      </c>
      <c r="D2746" s="1">
        <v>18.25</v>
      </c>
      <c r="E2746" s="1">
        <v>2033.8720000000001</v>
      </c>
      <c r="F2746" s="1">
        <v>11.26</v>
      </c>
      <c r="G2746" s="1">
        <v>97596.33</v>
      </c>
    </row>
    <row r="2747" spans="1:7">
      <c r="A2747" s="2">
        <v>45476</v>
      </c>
      <c r="B2747" s="1">
        <v>12.09</v>
      </c>
      <c r="C2747" s="1">
        <v>5537.02</v>
      </c>
      <c r="D2747" s="1">
        <v>18.25</v>
      </c>
      <c r="E2747" s="1">
        <v>2036.625</v>
      </c>
      <c r="F2747" s="1">
        <v>11.38</v>
      </c>
      <c r="G2747" s="1">
        <v>97537.16</v>
      </c>
    </row>
    <row r="2748" spans="1:7">
      <c r="A2748" s="2">
        <v>45477</v>
      </c>
      <c r="B2748" s="1">
        <v>12.26</v>
      </c>
      <c r="C2748" s="1">
        <v>5537.02</v>
      </c>
      <c r="D2748" s="1">
        <v>18.25</v>
      </c>
      <c r="E2748" s="1">
        <v>2036.625</v>
      </c>
      <c r="F2748" s="1">
        <v>11.38</v>
      </c>
      <c r="G2748" s="1">
        <v>97537.16</v>
      </c>
    </row>
    <row r="2749" spans="1:7">
      <c r="A2749" s="2">
        <v>45478</v>
      </c>
      <c r="B2749" s="1">
        <v>12.48</v>
      </c>
      <c r="C2749" s="1">
        <v>5567.19</v>
      </c>
      <c r="D2749" s="1">
        <v>17.899999999999999</v>
      </c>
      <c r="E2749" s="1">
        <v>2026.7270000000001</v>
      </c>
      <c r="F2749" s="1">
        <v>11.42</v>
      </c>
      <c r="G2749" s="1">
        <v>97742.23</v>
      </c>
    </row>
    <row r="2750" spans="1:7">
      <c r="A2750" s="2">
        <v>45481</v>
      </c>
      <c r="B2750" s="1">
        <v>12.37</v>
      </c>
      <c r="C2750" s="1">
        <v>5572.85</v>
      </c>
      <c r="D2750" s="1">
        <v>18.149999999999999</v>
      </c>
      <c r="E2750" s="1">
        <v>2038.67</v>
      </c>
      <c r="F2750" s="1">
        <v>11.94</v>
      </c>
      <c r="G2750" s="1">
        <v>97672.43</v>
      </c>
    </row>
    <row r="2751" spans="1:7">
      <c r="A2751" s="2">
        <v>45482</v>
      </c>
      <c r="B2751" s="1">
        <v>12.51</v>
      </c>
      <c r="C2751" s="1">
        <v>5576.98</v>
      </c>
      <c r="D2751" s="1">
        <v>18.489999999999998</v>
      </c>
      <c r="E2751" s="1">
        <v>2029.4739999999999</v>
      </c>
      <c r="F2751" s="1">
        <v>12.42</v>
      </c>
      <c r="G2751" s="1">
        <v>97547.83</v>
      </c>
    </row>
    <row r="2752" spans="1:7">
      <c r="A2752" s="2">
        <v>45483</v>
      </c>
      <c r="B2752" s="1">
        <v>12.85</v>
      </c>
      <c r="C2752" s="1">
        <v>5633.91</v>
      </c>
      <c r="D2752" s="1">
        <v>18.89</v>
      </c>
      <c r="E2752" s="1">
        <v>2051.7539999999999</v>
      </c>
      <c r="F2752" s="1">
        <v>12.56</v>
      </c>
      <c r="G2752" s="1">
        <v>98624.7</v>
      </c>
    </row>
    <row r="2753" spans="1:7">
      <c r="A2753" s="2">
        <v>45484</v>
      </c>
      <c r="B2753" s="1">
        <v>12.92</v>
      </c>
      <c r="C2753" s="1">
        <v>5584.54</v>
      </c>
      <c r="D2753" s="1">
        <v>20.88</v>
      </c>
      <c r="E2753" s="1">
        <v>2125.0369999999998</v>
      </c>
      <c r="F2753" s="1">
        <v>12.56</v>
      </c>
      <c r="G2753" s="1">
        <v>98705.11</v>
      </c>
    </row>
    <row r="2754" spans="1:7">
      <c r="A2754" s="2">
        <v>45485</v>
      </c>
      <c r="B2754" s="1">
        <v>12.46</v>
      </c>
      <c r="C2754" s="1">
        <v>5615.35</v>
      </c>
      <c r="D2754" s="1">
        <v>20.71</v>
      </c>
      <c r="E2754" s="1">
        <v>2148.2669999999998</v>
      </c>
      <c r="F2754" s="1">
        <v>11.54</v>
      </c>
      <c r="G2754" s="1">
        <v>99318.76</v>
      </c>
    </row>
    <row r="2755" spans="1:7">
      <c r="A2755" s="2">
        <v>45488</v>
      </c>
      <c r="B2755" s="1">
        <v>13.12</v>
      </c>
      <c r="C2755" s="1">
        <v>5631.22</v>
      </c>
      <c r="D2755" s="1">
        <v>21.78</v>
      </c>
      <c r="E2755" s="1">
        <v>2187.0239999999999</v>
      </c>
      <c r="F2755" s="1">
        <v>12.15</v>
      </c>
      <c r="G2755" s="1">
        <v>99842.2</v>
      </c>
    </row>
    <row r="2756" spans="1:7">
      <c r="A2756" s="2">
        <v>45489</v>
      </c>
      <c r="B2756" s="1">
        <v>13.19</v>
      </c>
      <c r="C2756" s="1">
        <v>5667.2</v>
      </c>
      <c r="D2756" s="1">
        <v>23.98</v>
      </c>
      <c r="E2756" s="1">
        <v>2263.674</v>
      </c>
      <c r="F2756" s="1">
        <v>12.83</v>
      </c>
      <c r="G2756" s="1">
        <v>101686.39999999999</v>
      </c>
    </row>
    <row r="2757" spans="1:7">
      <c r="A2757" s="2">
        <v>45490</v>
      </c>
      <c r="B2757" s="1">
        <v>14.48</v>
      </c>
      <c r="C2757" s="1">
        <v>5588.27</v>
      </c>
      <c r="D2757" s="1">
        <v>23.95</v>
      </c>
      <c r="E2757" s="1">
        <v>2239.6689999999999</v>
      </c>
      <c r="F2757" s="1">
        <v>14.6</v>
      </c>
      <c r="G2757" s="1">
        <v>102291.3</v>
      </c>
    </row>
    <row r="2758" spans="1:7">
      <c r="A2758" s="2">
        <v>45491</v>
      </c>
      <c r="B2758" s="1">
        <v>15.93</v>
      </c>
      <c r="C2758" s="1">
        <v>5544.59</v>
      </c>
      <c r="D2758" s="1">
        <v>24.33</v>
      </c>
      <c r="E2758" s="1">
        <v>2198.2869999999998</v>
      </c>
      <c r="F2758" s="1">
        <v>15.15</v>
      </c>
      <c r="G2758" s="1">
        <v>100967.7</v>
      </c>
    </row>
    <row r="2759" spans="1:7">
      <c r="A2759" s="2">
        <v>45492</v>
      </c>
      <c r="B2759" s="1">
        <v>16.52</v>
      </c>
      <c r="C2759" s="1">
        <v>5505</v>
      </c>
      <c r="D2759" s="1">
        <v>24.4</v>
      </c>
      <c r="E2759" s="1">
        <v>2184.3490000000002</v>
      </c>
      <c r="F2759" s="1">
        <v>15.47</v>
      </c>
      <c r="G2759" s="1">
        <v>100046.9</v>
      </c>
    </row>
    <row r="2760" spans="1:7">
      <c r="A2760" s="2">
        <v>45495</v>
      </c>
      <c r="B2760" s="1">
        <v>14.91</v>
      </c>
      <c r="C2760" s="1">
        <v>5564.41</v>
      </c>
      <c r="D2760" s="1">
        <v>23.76</v>
      </c>
      <c r="E2760" s="1">
        <v>2220.6489999999999</v>
      </c>
      <c r="F2760" s="1">
        <v>14.06</v>
      </c>
      <c r="G2760" s="1">
        <v>100387.5</v>
      </c>
    </row>
    <row r="2761" spans="1:7">
      <c r="A2761" s="2">
        <v>45496</v>
      </c>
      <c r="B2761" s="1">
        <v>14.72</v>
      </c>
      <c r="C2761" s="1">
        <v>5555.74</v>
      </c>
      <c r="D2761" s="1">
        <v>23.86</v>
      </c>
      <c r="E2761" s="1">
        <v>2243.2649999999999</v>
      </c>
      <c r="F2761" s="1">
        <v>14.02</v>
      </c>
      <c r="G2761" s="1">
        <v>100245</v>
      </c>
    </row>
    <row r="2762" spans="1:7">
      <c r="A2762" s="2">
        <v>45497</v>
      </c>
      <c r="B2762" s="1">
        <v>18.04</v>
      </c>
      <c r="C2762" s="1">
        <v>5427.13</v>
      </c>
      <c r="D2762" s="1">
        <v>25.8</v>
      </c>
      <c r="E2762" s="1">
        <v>2195.373</v>
      </c>
      <c r="F2762" s="1">
        <v>15.82</v>
      </c>
      <c r="G2762" s="1">
        <v>98992.63</v>
      </c>
    </row>
    <row r="2763" spans="1:7">
      <c r="A2763" s="2">
        <v>45498</v>
      </c>
      <c r="B2763" s="1">
        <v>18.46</v>
      </c>
      <c r="C2763" s="1">
        <v>5399.22</v>
      </c>
      <c r="D2763" s="1">
        <v>26.85</v>
      </c>
      <c r="E2763" s="1">
        <v>2222.98</v>
      </c>
      <c r="F2763" s="1">
        <v>16.059999999999999</v>
      </c>
      <c r="G2763" s="1">
        <v>99194.32</v>
      </c>
    </row>
    <row r="2764" spans="1:7">
      <c r="A2764" s="2">
        <v>45499</v>
      </c>
      <c r="B2764" s="1">
        <v>16.39</v>
      </c>
      <c r="C2764" s="1">
        <v>5459.1</v>
      </c>
      <c r="D2764" s="1">
        <v>25.11</v>
      </c>
      <c r="E2764" s="1">
        <v>2260.069</v>
      </c>
      <c r="F2764" s="1">
        <v>14.8</v>
      </c>
      <c r="G2764" s="1">
        <v>100819.5</v>
      </c>
    </row>
    <row r="2765" spans="1:7">
      <c r="A2765" s="2">
        <v>45502</v>
      </c>
      <c r="B2765" s="1">
        <v>16.600000000000001</v>
      </c>
      <c r="C2765" s="1">
        <v>5463.54</v>
      </c>
      <c r="D2765" s="1">
        <v>25.9</v>
      </c>
      <c r="E2765" s="1">
        <v>2235.3330000000001</v>
      </c>
      <c r="F2765" s="1">
        <v>15.08</v>
      </c>
      <c r="G2765" s="1">
        <v>100696.7</v>
      </c>
    </row>
    <row r="2766" spans="1:7">
      <c r="A2766" s="2">
        <v>45503</v>
      </c>
      <c r="B2766" s="1">
        <v>17.690000000000001</v>
      </c>
      <c r="C2766" s="1">
        <v>5436.44</v>
      </c>
      <c r="D2766" s="1">
        <v>26.21</v>
      </c>
      <c r="E2766" s="1">
        <v>2243.1410000000001</v>
      </c>
      <c r="F2766" s="1">
        <v>15.86</v>
      </c>
      <c r="G2766" s="1">
        <v>101201.9</v>
      </c>
    </row>
    <row r="2767" spans="1:7">
      <c r="A2767" s="2">
        <v>45504</v>
      </c>
      <c r="B2767" s="1">
        <v>16.36</v>
      </c>
      <c r="C2767" s="1">
        <v>5522.3</v>
      </c>
      <c r="D2767" s="1">
        <v>26.02</v>
      </c>
      <c r="E2767" s="1">
        <v>2254.4839999999999</v>
      </c>
      <c r="F2767" s="1">
        <v>14.67</v>
      </c>
      <c r="G2767" s="1">
        <v>101449</v>
      </c>
    </row>
    <row r="2768" spans="1:7">
      <c r="A2768" s="2">
        <v>45505</v>
      </c>
      <c r="B2768" s="1">
        <v>18.59</v>
      </c>
      <c r="C2768" s="1">
        <v>5446.68</v>
      </c>
      <c r="D2768" s="1">
        <v>27.35</v>
      </c>
      <c r="E2768" s="1">
        <v>2186.1619999999998</v>
      </c>
      <c r="F2768" s="1">
        <v>16.670000000000002</v>
      </c>
      <c r="G2768" s="1">
        <v>100219.9</v>
      </c>
    </row>
    <row r="2769" spans="1:7">
      <c r="A2769" s="2">
        <v>45506</v>
      </c>
      <c r="B2769" s="1">
        <v>23.39</v>
      </c>
      <c r="C2769" s="1">
        <v>5346.56</v>
      </c>
      <c r="D2769" s="1">
        <v>30.67</v>
      </c>
      <c r="E2769" s="1">
        <v>2109.31</v>
      </c>
      <c r="F2769" s="1">
        <v>17.13</v>
      </c>
      <c r="G2769" s="1">
        <v>98702.98</v>
      </c>
    </row>
    <row r="2770" spans="1:7">
      <c r="A2770" s="2">
        <v>45509</v>
      </c>
      <c r="B2770" s="1">
        <v>38.57</v>
      </c>
      <c r="C2770" s="1">
        <v>5186.33</v>
      </c>
      <c r="D2770" s="1">
        <v>42.09</v>
      </c>
      <c r="E2770" s="1">
        <v>2039.1610000000001</v>
      </c>
      <c r="F2770" s="1">
        <v>26.68</v>
      </c>
      <c r="G2770" s="1">
        <v>96134.67</v>
      </c>
    </row>
    <row r="2771" spans="1:7">
      <c r="A2771" s="2">
        <v>45510</v>
      </c>
      <c r="B2771" s="1">
        <v>27.71</v>
      </c>
      <c r="C2771" s="1">
        <v>5240.03</v>
      </c>
      <c r="D2771" s="1">
        <v>33.58</v>
      </c>
      <c r="E2771" s="1">
        <v>2064.3020000000001</v>
      </c>
      <c r="F2771" s="1">
        <v>20.5</v>
      </c>
      <c r="G2771" s="1">
        <v>96865.88</v>
      </c>
    </row>
    <row r="2772" spans="1:7">
      <c r="A2772" s="2">
        <v>45511</v>
      </c>
      <c r="B2772" s="1">
        <v>27.85</v>
      </c>
      <c r="C2772" s="1">
        <v>5199.5</v>
      </c>
      <c r="D2772" s="1">
        <v>33.799999999999997</v>
      </c>
      <c r="E2772" s="1">
        <v>2035.11</v>
      </c>
      <c r="F2772" s="1">
        <v>22.65</v>
      </c>
      <c r="G2772" s="1">
        <v>96286.18</v>
      </c>
    </row>
    <row r="2773" spans="1:7">
      <c r="A2773" s="2">
        <v>45512</v>
      </c>
      <c r="B2773" s="1">
        <v>23.79</v>
      </c>
      <c r="C2773" s="1">
        <v>5319.31</v>
      </c>
      <c r="D2773" s="1">
        <v>30.1</v>
      </c>
      <c r="E2773" s="1">
        <v>2084.424</v>
      </c>
      <c r="F2773" s="1">
        <v>19.239999999999998</v>
      </c>
      <c r="G2773" s="1">
        <v>97982.82</v>
      </c>
    </row>
    <row r="2774" spans="1:7">
      <c r="A2774" s="2">
        <v>45513</v>
      </c>
      <c r="B2774" s="1">
        <v>20.37</v>
      </c>
      <c r="C2774" s="1">
        <v>5344.16</v>
      </c>
      <c r="D2774" s="1">
        <v>27.33</v>
      </c>
      <c r="E2774" s="1">
        <v>2080.9160000000002</v>
      </c>
      <c r="F2774" s="1">
        <v>16.71</v>
      </c>
      <c r="G2774" s="1">
        <v>98145.35</v>
      </c>
    </row>
    <row r="2775" spans="1:7">
      <c r="A2775" s="2">
        <v>45516</v>
      </c>
      <c r="B2775" s="1">
        <v>20.71</v>
      </c>
      <c r="C2775" s="1">
        <v>5344.39</v>
      </c>
      <c r="D2775" s="1">
        <v>28.11</v>
      </c>
      <c r="E2775" s="1">
        <v>2062.0819999999999</v>
      </c>
      <c r="F2775" s="1">
        <v>17.05</v>
      </c>
      <c r="G2775" s="1">
        <v>97800.25</v>
      </c>
    </row>
    <row r="2776" spans="1:7">
      <c r="A2776" s="2">
        <v>45517</v>
      </c>
      <c r="B2776" s="1">
        <v>18.12</v>
      </c>
      <c r="C2776" s="1">
        <v>5434.43</v>
      </c>
      <c r="D2776" s="1">
        <v>26.89</v>
      </c>
      <c r="E2776" s="1">
        <v>2095.1930000000002</v>
      </c>
      <c r="F2776" s="1">
        <v>14.63</v>
      </c>
      <c r="G2776" s="1">
        <v>98815.67</v>
      </c>
    </row>
    <row r="2777" spans="1:7">
      <c r="A2777" s="2">
        <v>45518</v>
      </c>
      <c r="B2777" s="1">
        <v>16.190000000000001</v>
      </c>
      <c r="C2777" s="1">
        <v>5455.21</v>
      </c>
      <c r="D2777" s="1">
        <v>24.21</v>
      </c>
      <c r="E2777" s="1">
        <v>2084.3200000000002</v>
      </c>
      <c r="F2777" s="1">
        <v>14.25</v>
      </c>
      <c r="G2777" s="1">
        <v>99418.89</v>
      </c>
    </row>
    <row r="2778" spans="1:7">
      <c r="A2778" s="2">
        <v>45519</v>
      </c>
      <c r="B2778" s="1">
        <v>15.23</v>
      </c>
      <c r="C2778" s="1">
        <v>5543.22</v>
      </c>
      <c r="D2778" s="1">
        <v>23.33</v>
      </c>
      <c r="E2778" s="1">
        <v>2135.4690000000001</v>
      </c>
      <c r="F2778" s="1">
        <v>13.81</v>
      </c>
      <c r="G2778" s="1">
        <v>100809.5</v>
      </c>
    </row>
    <row r="2779" spans="1:7">
      <c r="A2779" s="2">
        <v>45520</v>
      </c>
      <c r="B2779" s="1">
        <v>14.8</v>
      </c>
      <c r="C2779" s="1">
        <v>5554.25</v>
      </c>
      <c r="D2779" s="1">
        <v>22.06</v>
      </c>
      <c r="E2779" s="1">
        <v>2141.9209999999998</v>
      </c>
      <c r="F2779" s="1">
        <v>13.35</v>
      </c>
      <c r="G2779" s="1">
        <v>101107.5</v>
      </c>
    </row>
    <row r="2780" spans="1:7">
      <c r="A2780" s="2">
        <v>45523</v>
      </c>
      <c r="B2780" s="1">
        <v>14.65</v>
      </c>
      <c r="C2780" s="1">
        <v>5608.25</v>
      </c>
      <c r="D2780" s="1">
        <v>22.11</v>
      </c>
      <c r="E2780" s="1">
        <v>2167.502</v>
      </c>
      <c r="F2780" s="1">
        <v>12.88</v>
      </c>
      <c r="G2780" s="1">
        <v>101723</v>
      </c>
    </row>
    <row r="2781" spans="1:7">
      <c r="A2781" s="2">
        <v>45524</v>
      </c>
      <c r="B2781" s="1">
        <v>15.88</v>
      </c>
      <c r="C2781" s="1">
        <v>5597.12</v>
      </c>
      <c r="D2781" s="1">
        <v>23.7</v>
      </c>
      <c r="E2781" s="1">
        <v>2142.1880000000001</v>
      </c>
      <c r="F2781" s="1">
        <v>13.52</v>
      </c>
      <c r="G2781" s="1">
        <v>101569.8</v>
      </c>
    </row>
    <row r="2782" spans="1:7">
      <c r="A2782" s="2">
        <v>45525</v>
      </c>
      <c r="B2782" s="1">
        <v>16.27</v>
      </c>
      <c r="C2782" s="1">
        <v>5620.85</v>
      </c>
      <c r="D2782" s="1">
        <v>24.48</v>
      </c>
      <c r="E2782" s="1">
        <v>2170.5569999999998</v>
      </c>
      <c r="F2782" s="1">
        <v>14</v>
      </c>
      <c r="G2782" s="1">
        <v>101707.9</v>
      </c>
    </row>
    <row r="2783" spans="1:7">
      <c r="A2783" s="2">
        <v>45526</v>
      </c>
      <c r="B2783" s="1">
        <v>17.55</v>
      </c>
      <c r="C2783" s="1">
        <v>5570.64</v>
      </c>
      <c r="D2783" s="1">
        <v>25.2</v>
      </c>
      <c r="E2783" s="1">
        <v>2150.029</v>
      </c>
      <c r="F2783" s="1">
        <v>15.37</v>
      </c>
      <c r="G2783" s="1">
        <v>101265.9</v>
      </c>
    </row>
    <row r="2784" spans="1:7">
      <c r="A2784" s="2">
        <v>45527</v>
      </c>
      <c r="B2784" s="1">
        <v>15.86</v>
      </c>
      <c r="C2784" s="1">
        <v>5634.61</v>
      </c>
      <c r="D2784" s="1">
        <v>23.91</v>
      </c>
      <c r="E2784" s="1">
        <v>2218.701</v>
      </c>
      <c r="F2784" s="1">
        <v>14</v>
      </c>
      <c r="G2784" s="1">
        <v>102415.8</v>
      </c>
    </row>
    <row r="2785" spans="1:7">
      <c r="A2785" s="2">
        <v>45530</v>
      </c>
      <c r="B2785" s="1">
        <v>16.149999999999999</v>
      </c>
      <c r="C2785" s="1">
        <v>5616.84</v>
      </c>
      <c r="D2785" s="1">
        <v>24.71</v>
      </c>
      <c r="E2785" s="1">
        <v>2217.922</v>
      </c>
      <c r="F2785" s="1">
        <v>14.49</v>
      </c>
      <c r="G2785" s="1">
        <v>102590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37A9-A01C-4B7B-BEF9-53F1FA71D775}">
  <dimension ref="A1:L2793"/>
  <sheetViews>
    <sheetView tabSelected="1" workbookViewId="0">
      <pane ySplit="6" topLeftCell="A7" activePane="bottomLeft" state="frozen"/>
      <selection pane="bottomLeft"/>
    </sheetView>
  </sheetViews>
  <sheetFormatPr defaultRowHeight="15"/>
  <cols>
    <col min="1" max="1" width="11.28515625" bestFit="1" customWidth="1"/>
    <col min="2" max="2" width="10.42578125" bestFit="1" customWidth="1"/>
    <col min="3" max="3" width="10.5703125" bestFit="1" customWidth="1"/>
    <col min="5" max="5" width="10" bestFit="1" customWidth="1"/>
    <col min="6" max="6" width="10.5703125" bestFit="1" customWidth="1"/>
    <col min="7" max="7" width="21.7109375" customWidth="1"/>
    <col min="8" max="8" width="20.7109375" bestFit="1" customWidth="1"/>
    <col min="9" max="9" width="19.140625" bestFit="1" customWidth="1"/>
    <col min="10" max="10" width="14.7109375" bestFit="1" customWidth="1"/>
    <col min="11" max="11" width="22" bestFit="1" customWidth="1"/>
    <col min="12" max="12" width="24.28515625" bestFit="1" customWidth="1"/>
  </cols>
  <sheetData>
    <row r="1" spans="1:12">
      <c r="A1" s="1" t="s">
        <v>0</v>
      </c>
      <c r="B1" s="2">
        <v>41640</v>
      </c>
      <c r="C1" s="1"/>
    </row>
    <row r="2" spans="1:12">
      <c r="A2" s="1" t="s">
        <v>1</v>
      </c>
      <c r="B2" s="1"/>
      <c r="C2" s="1"/>
      <c r="H2" s="6" t="s">
        <v>27</v>
      </c>
      <c r="I2" s="7">
        <f>CORREL(H8:H2763,I8:I2763)</f>
        <v>-6.8945512399963089E-3</v>
      </c>
    </row>
    <row r="3" spans="1:12">
      <c r="A3" s="1"/>
      <c r="B3" s="1" t="s">
        <v>11</v>
      </c>
      <c r="C3" s="1" t="s">
        <v>12</v>
      </c>
      <c r="H3" t="s">
        <v>15</v>
      </c>
      <c r="I3" t="s">
        <v>16</v>
      </c>
    </row>
    <row r="4" spans="1:12">
      <c r="A4" s="1"/>
      <c r="B4" s="1" t="s">
        <v>2</v>
      </c>
      <c r="C4" s="1" t="s">
        <v>3</v>
      </c>
      <c r="H4" s="4" t="s">
        <v>14</v>
      </c>
      <c r="I4" s="4"/>
    </row>
    <row r="5" spans="1:12">
      <c r="A5" s="1"/>
      <c r="B5" s="1" t="s">
        <v>8</v>
      </c>
      <c r="C5" s="1" t="s">
        <v>8</v>
      </c>
      <c r="E5" s="1" t="s">
        <v>2</v>
      </c>
      <c r="F5" s="1" t="s">
        <v>3</v>
      </c>
      <c r="H5" s="1" t="s">
        <v>2</v>
      </c>
      <c r="I5" s="1" t="s">
        <v>3</v>
      </c>
    </row>
    <row r="6" spans="1:12">
      <c r="A6" s="1" t="s">
        <v>9</v>
      </c>
      <c r="B6" s="1" t="s">
        <v>10</v>
      </c>
      <c r="C6" s="1" t="s">
        <v>10</v>
      </c>
      <c r="E6" s="1" t="s">
        <v>13</v>
      </c>
      <c r="F6" s="1" t="s">
        <v>13</v>
      </c>
      <c r="H6" s="1" t="s">
        <v>13</v>
      </c>
      <c r="I6" s="1" t="s">
        <v>13</v>
      </c>
      <c r="J6" s="1" t="s">
        <v>17</v>
      </c>
      <c r="K6" s="1" t="s">
        <v>18</v>
      </c>
      <c r="L6" s="1" t="s">
        <v>19</v>
      </c>
    </row>
    <row r="7" spans="1:12">
      <c r="A7" s="2">
        <v>41640</v>
      </c>
      <c r="B7" s="1">
        <v>13.72</v>
      </c>
      <c r="C7" s="1">
        <v>1848.36</v>
      </c>
    </row>
    <row r="8" spans="1:12">
      <c r="A8" s="2">
        <v>41641</v>
      </c>
      <c r="B8" s="1">
        <v>14.23</v>
      </c>
      <c r="C8" s="1">
        <v>1831.98</v>
      </c>
      <c r="E8" s="3">
        <f>LN(B8/B7)</f>
        <v>3.6497789804021762E-2</v>
      </c>
      <c r="F8" s="3">
        <f>LN(C8/C7)</f>
        <v>-8.9014102804498407E-3</v>
      </c>
      <c r="H8" s="3">
        <f>E8</f>
        <v>3.6497789804021762E-2</v>
      </c>
      <c r="I8" s="3">
        <f>F30</f>
        <v>-2.3096632288166549E-2</v>
      </c>
      <c r="J8" s="3">
        <f>(H8-$H$2789)*(I8-$I$2789)</f>
        <v>-8.5564331642271226E-4</v>
      </c>
      <c r="K8" s="3">
        <f>(H8-$H$2789)^2</f>
        <v>1.3242404737564628E-3</v>
      </c>
      <c r="L8" s="3">
        <f>(I8-$I$2789)^2</f>
        <v>5.5286445283011393E-4</v>
      </c>
    </row>
    <row r="9" spans="1:12">
      <c r="A9" s="2">
        <v>41642</v>
      </c>
      <c r="B9" s="1">
        <v>13.76</v>
      </c>
      <c r="C9" s="1">
        <v>1831.37</v>
      </c>
      <c r="E9" s="3">
        <f t="shared" ref="E9:F72" si="0">LN(B9/B8)</f>
        <v>-3.3586579596563464E-2</v>
      </c>
      <c r="F9" s="3">
        <f t="shared" si="0"/>
        <v>-3.3302851523223272E-4</v>
      </c>
      <c r="H9" s="3">
        <f t="shared" ref="H9:H72" si="1">E9</f>
        <v>-3.3586579596563464E-2</v>
      </c>
      <c r="I9" s="3">
        <f t="shared" ref="I9:I72" si="2">F31</f>
        <v>7.6120799117127824E-3</v>
      </c>
      <c r="J9" s="3">
        <f t="shared" ref="J9:J72" si="3">(H9-$H$2789)*(I9-$I$2789)</f>
        <v>-2.4245180418684223E-4</v>
      </c>
      <c r="K9" s="3">
        <f t="shared" ref="K9:K72" si="4">(H9-$H$2789)^2</f>
        <v>1.1353027758676509E-3</v>
      </c>
      <c r="L9" s="3">
        <f t="shared" ref="L9:L72" si="5">(I9-$I$2789)^2</f>
        <v>5.1777269115307407E-5</v>
      </c>
    </row>
    <row r="10" spans="1:12">
      <c r="A10" s="2">
        <v>41645</v>
      </c>
      <c r="B10" s="1">
        <v>13.55</v>
      </c>
      <c r="C10" s="1">
        <v>1826.77</v>
      </c>
      <c r="E10" s="3">
        <f t="shared" si="0"/>
        <v>-1.5379285179487667E-2</v>
      </c>
      <c r="F10" s="3">
        <f t="shared" si="0"/>
        <v>-2.514940611652187E-3</v>
      </c>
      <c r="H10" s="3">
        <f t="shared" si="1"/>
        <v>-1.5379285179487667E-2</v>
      </c>
      <c r="I10" s="3">
        <f t="shared" si="2"/>
        <v>-2.0303185904787225E-3</v>
      </c>
      <c r="J10" s="3">
        <f t="shared" si="3"/>
        <v>3.7892814174484941E-5</v>
      </c>
      <c r="K10" s="3">
        <f t="shared" si="4"/>
        <v>2.3984592781009514E-4</v>
      </c>
      <c r="L10" s="3">
        <f t="shared" si="5"/>
        <v>5.9866155709716043E-6</v>
      </c>
    </row>
    <row r="11" spans="1:12">
      <c r="A11" s="2">
        <v>41646</v>
      </c>
      <c r="B11" s="1">
        <v>12.92</v>
      </c>
      <c r="C11" s="1">
        <v>1837.88</v>
      </c>
      <c r="E11" s="3">
        <f t="shared" si="0"/>
        <v>-4.7610048971254156E-2</v>
      </c>
      <c r="F11" s="3">
        <f t="shared" si="0"/>
        <v>6.0633534103130306E-3</v>
      </c>
      <c r="H11" s="3">
        <f t="shared" si="1"/>
        <v>-4.7610048971254156E-2</v>
      </c>
      <c r="I11" s="3">
        <f t="shared" si="2"/>
        <v>1.2363032529603139E-2</v>
      </c>
      <c r="J11" s="3">
        <f t="shared" si="3"/>
        <v>-5.7006431901815511E-4</v>
      </c>
      <c r="K11" s="3">
        <f t="shared" si="4"/>
        <v>2.2769811569917052E-3</v>
      </c>
      <c r="L11" s="3">
        <f t="shared" si="5"/>
        <v>1.4272113180197776E-4</v>
      </c>
    </row>
    <row r="12" spans="1:12">
      <c r="A12" s="2">
        <v>41647</v>
      </c>
      <c r="B12" s="1">
        <v>12.87</v>
      </c>
      <c r="C12" s="1">
        <v>1837.49</v>
      </c>
      <c r="E12" s="3">
        <f t="shared" si="0"/>
        <v>-3.8774767464205412E-3</v>
      </c>
      <c r="F12" s="3">
        <f t="shared" si="0"/>
        <v>-2.1222353203285233E-4</v>
      </c>
      <c r="H12" s="3">
        <f t="shared" si="1"/>
        <v>-3.8774767464205412E-3</v>
      </c>
      <c r="I12" s="3">
        <f t="shared" si="2"/>
        <v>1.3214212922079903E-2</v>
      </c>
      <c r="J12" s="3">
        <f t="shared" si="3"/>
        <v>-5.1001073687862027E-5</v>
      </c>
      <c r="K12" s="3">
        <f t="shared" si="4"/>
        <v>1.5881432437209945E-5</v>
      </c>
      <c r="L12" s="3">
        <f t="shared" si="5"/>
        <v>1.6378305468342855E-4</v>
      </c>
    </row>
    <row r="13" spans="1:12">
      <c r="A13" s="2">
        <v>41648</v>
      </c>
      <c r="B13" s="1">
        <v>12.89</v>
      </c>
      <c r="C13" s="1">
        <v>1838.13</v>
      </c>
      <c r="E13" s="3">
        <f t="shared" si="0"/>
        <v>1.55279534306082E-3</v>
      </c>
      <c r="F13" s="3">
        <f t="shared" si="0"/>
        <v>3.4824057245738698E-4</v>
      </c>
      <c r="H13" s="3">
        <f t="shared" si="1"/>
        <v>1.55279534306082E-3</v>
      </c>
      <c r="I13" s="3">
        <f t="shared" si="2"/>
        <v>1.5680346623456046E-3</v>
      </c>
      <c r="J13" s="3">
        <f t="shared" si="3"/>
        <v>1.664196715536774E-6</v>
      </c>
      <c r="K13" s="3">
        <f t="shared" si="4"/>
        <v>2.0883735329171879E-6</v>
      </c>
      <c r="L13" s="3">
        <f t="shared" si="5"/>
        <v>1.3261759279886496E-6</v>
      </c>
    </row>
    <row r="14" spans="1:12">
      <c r="A14" s="2">
        <v>41649</v>
      </c>
      <c r="B14" s="1">
        <v>12.14</v>
      </c>
      <c r="C14" s="1">
        <v>1842.37</v>
      </c>
      <c r="E14" s="3">
        <f t="shared" si="0"/>
        <v>-5.9946031319743846E-2</v>
      </c>
      <c r="F14" s="3">
        <f t="shared" si="0"/>
        <v>2.3040357971461523E-3</v>
      </c>
      <c r="H14" s="3">
        <f t="shared" si="1"/>
        <v>-5.9946031319743846E-2</v>
      </c>
      <c r="I14" s="3">
        <f t="shared" si="2"/>
        <v>1.1001356953851574E-2</v>
      </c>
      <c r="J14" s="3">
        <f t="shared" si="3"/>
        <v>-6.3566363912548004E-4</v>
      </c>
      <c r="K14" s="3">
        <f t="shared" si="4"/>
        <v>3.6064476125271475E-3</v>
      </c>
      <c r="L14" s="3">
        <f t="shared" si="5"/>
        <v>1.1204051895907221E-4</v>
      </c>
    </row>
    <row r="15" spans="1:12">
      <c r="A15" s="2">
        <v>41652</v>
      </c>
      <c r="B15" s="1">
        <v>13.28</v>
      </c>
      <c r="C15" s="1">
        <v>1819.2</v>
      </c>
      <c r="E15" s="3">
        <f t="shared" si="0"/>
        <v>8.9753358416935547E-2</v>
      </c>
      <c r="F15" s="3">
        <f t="shared" si="0"/>
        <v>-1.2655942268644282E-2</v>
      </c>
      <c r="H15" s="3">
        <f t="shared" si="1"/>
        <v>8.9753358416935547E-2</v>
      </c>
      <c r="I15" s="3">
        <f t="shared" si="2"/>
        <v>-2.6930401563143885E-4</v>
      </c>
      <c r="J15" s="3">
        <f t="shared" si="3"/>
        <v>-6.1473770738167406E-5</v>
      </c>
      <c r="K15" s="3">
        <f t="shared" si="4"/>
        <v>8.0363486003870045E-3</v>
      </c>
      <c r="L15" s="3">
        <f t="shared" si="5"/>
        <v>4.7024148362438916E-7</v>
      </c>
    </row>
    <row r="16" spans="1:12">
      <c r="A16" s="2">
        <v>41653</v>
      </c>
      <c r="B16" s="1">
        <v>12.28</v>
      </c>
      <c r="C16" s="1">
        <v>1838.88</v>
      </c>
      <c r="E16" s="3">
        <f t="shared" si="0"/>
        <v>-7.8287221329291445E-2</v>
      </c>
      <c r="F16" s="3">
        <f t="shared" si="0"/>
        <v>1.075984662417709E-2</v>
      </c>
      <c r="H16" s="3">
        <f t="shared" si="1"/>
        <v>-7.8287221329291445E-2</v>
      </c>
      <c r="I16" s="3">
        <f t="shared" si="2"/>
        <v>5.7932413627504236E-3</v>
      </c>
      <c r="J16" s="3">
        <f t="shared" si="3"/>
        <v>-4.2151397677185501E-4</v>
      </c>
      <c r="K16" s="3">
        <f t="shared" si="4"/>
        <v>6.145759731042655E-3</v>
      </c>
      <c r="L16" s="3">
        <f t="shared" si="5"/>
        <v>2.8910019328705641E-5</v>
      </c>
    </row>
    <row r="17" spans="1:12">
      <c r="A17" s="2">
        <v>41654</v>
      </c>
      <c r="B17" s="1">
        <v>12.28</v>
      </c>
      <c r="C17" s="1">
        <v>1848.38</v>
      </c>
      <c r="E17" s="3">
        <f t="shared" si="0"/>
        <v>0</v>
      </c>
      <c r="F17" s="3">
        <f t="shared" si="0"/>
        <v>5.1528891483296332E-3</v>
      </c>
      <c r="H17" s="3">
        <f t="shared" si="1"/>
        <v>0</v>
      </c>
      <c r="I17" s="3">
        <f t="shared" si="2"/>
        <v>4.7976627138052634E-3</v>
      </c>
      <c r="J17" s="3">
        <f t="shared" si="3"/>
        <v>-4.717473183731819E-7</v>
      </c>
      <c r="K17" s="3">
        <f t="shared" si="4"/>
        <v>1.1593851457581356E-8</v>
      </c>
      <c r="L17" s="3">
        <f t="shared" si="5"/>
        <v>1.9195134007583227E-5</v>
      </c>
    </row>
    <row r="18" spans="1:12">
      <c r="A18" s="2">
        <v>41655</v>
      </c>
      <c r="B18" s="1">
        <v>12.53</v>
      </c>
      <c r="C18" s="1">
        <v>1845.89</v>
      </c>
      <c r="E18" s="3">
        <f t="shared" si="0"/>
        <v>2.0153846188980428E-2</v>
      </c>
      <c r="F18" s="3">
        <f t="shared" si="0"/>
        <v>-1.3480337804588889E-3</v>
      </c>
      <c r="H18" s="3">
        <f t="shared" si="1"/>
        <v>2.0153846188980428E-2</v>
      </c>
      <c r="I18" s="3">
        <f t="shared" si="2"/>
        <v>0</v>
      </c>
      <c r="J18" s="3">
        <f t="shared" si="3"/>
        <v>-8.3479783577131252E-6</v>
      </c>
      <c r="K18" s="3">
        <f t="shared" si="4"/>
        <v>4.0184898942242833E-4</v>
      </c>
      <c r="L18" s="3">
        <f t="shared" si="5"/>
        <v>1.7342022624222434E-7</v>
      </c>
    </row>
    <row r="19" spans="1:12">
      <c r="A19" s="2">
        <v>41656</v>
      </c>
      <c r="B19" s="1">
        <v>12.44</v>
      </c>
      <c r="C19" s="1">
        <v>1838.7</v>
      </c>
      <c r="E19" s="3">
        <f t="shared" si="0"/>
        <v>-7.2086815969435005E-3</v>
      </c>
      <c r="F19" s="3">
        <f t="shared" si="0"/>
        <v>-3.9027458285236156E-3</v>
      </c>
      <c r="H19" s="3">
        <f t="shared" si="1"/>
        <v>-7.2086815969435005E-3</v>
      </c>
      <c r="I19" s="3">
        <f t="shared" si="2"/>
        <v>1.1578007430249318E-3</v>
      </c>
      <c r="J19" s="3">
        <f t="shared" si="3"/>
        <v>-5.4240773613449065E-6</v>
      </c>
      <c r="K19" s="3">
        <f t="shared" si="4"/>
        <v>5.3529070173038667E-5</v>
      </c>
      <c r="L19" s="3">
        <f t="shared" si="5"/>
        <v>5.4961939609167348E-7</v>
      </c>
    </row>
    <row r="20" spans="1:12">
      <c r="A20" s="2">
        <v>41659</v>
      </c>
      <c r="B20" s="1">
        <v>12.44</v>
      </c>
      <c r="C20" s="1">
        <v>1838.7</v>
      </c>
      <c r="E20" s="3">
        <f t="shared" si="0"/>
        <v>0</v>
      </c>
      <c r="F20" s="3">
        <f t="shared" si="0"/>
        <v>0</v>
      </c>
      <c r="H20" s="3">
        <f t="shared" si="1"/>
        <v>0</v>
      </c>
      <c r="I20" s="3">
        <f t="shared" si="2"/>
        <v>-6.5458564679824966E-3</v>
      </c>
      <c r="J20" s="3">
        <f t="shared" si="3"/>
        <v>7.4966325626428689E-7</v>
      </c>
      <c r="K20" s="3">
        <f t="shared" si="4"/>
        <v>1.1593851457581356E-8</v>
      </c>
      <c r="L20" s="3">
        <f t="shared" si="5"/>
        <v>4.8473537879017654E-5</v>
      </c>
    </row>
    <row r="21" spans="1:12">
      <c r="A21" s="2">
        <v>41660</v>
      </c>
      <c r="B21" s="1">
        <v>12.87</v>
      </c>
      <c r="C21" s="1">
        <v>1843.8</v>
      </c>
      <c r="E21" s="3">
        <f t="shared" si="0"/>
        <v>3.3981934297001845E-2</v>
      </c>
      <c r="F21" s="3">
        <f t="shared" si="0"/>
        <v>2.7698592046981876E-3</v>
      </c>
      <c r="H21" s="3">
        <f t="shared" si="1"/>
        <v>3.3981934297001845E-2</v>
      </c>
      <c r="I21" s="3">
        <f t="shared" si="2"/>
        <v>6.0133259028154577E-3</v>
      </c>
      <c r="J21" s="3">
        <f t="shared" si="3"/>
        <v>1.8959044900432101E-4</v>
      </c>
      <c r="K21" s="3">
        <f t="shared" si="4"/>
        <v>1.1474654599614572E-3</v>
      </c>
      <c r="L21" s="3">
        <f t="shared" si="5"/>
        <v>3.1325159325377343E-5</v>
      </c>
    </row>
    <row r="22" spans="1:12">
      <c r="A22" s="2">
        <v>41661</v>
      </c>
      <c r="B22" s="1">
        <v>12.84</v>
      </c>
      <c r="C22" s="1">
        <v>1844.86</v>
      </c>
      <c r="E22" s="3">
        <f t="shared" si="0"/>
        <v>-2.3337233462201001E-3</v>
      </c>
      <c r="F22" s="3">
        <f t="shared" si="0"/>
        <v>5.747344722354488E-4</v>
      </c>
      <c r="H22" s="3">
        <f t="shared" si="1"/>
        <v>-2.3337233462201001E-3</v>
      </c>
      <c r="I22" s="3">
        <f t="shared" si="2"/>
        <v>-1.9205507490625245E-3</v>
      </c>
      <c r="J22" s="3">
        <f t="shared" si="3"/>
        <v>5.7055187606833482E-6</v>
      </c>
      <c r="K22" s="3">
        <f t="shared" si="4"/>
        <v>5.9604246567451952E-6</v>
      </c>
      <c r="L22" s="3">
        <f t="shared" si="5"/>
        <v>5.4615142717508675E-6</v>
      </c>
    </row>
    <row r="23" spans="1:12">
      <c r="A23" s="2">
        <v>41662</v>
      </c>
      <c r="B23" s="1">
        <v>13.77</v>
      </c>
      <c r="C23" s="1">
        <v>1828.46</v>
      </c>
      <c r="E23" s="3">
        <f t="shared" si="0"/>
        <v>6.9927014478748245E-2</v>
      </c>
      <c r="F23" s="3">
        <f t="shared" si="0"/>
        <v>-8.9293113410991373E-3</v>
      </c>
      <c r="H23" s="3">
        <f t="shared" si="1"/>
        <v>6.9927014478748245E-2</v>
      </c>
      <c r="I23" s="3">
        <f t="shared" si="2"/>
        <v>6.167463480648212E-3</v>
      </c>
      <c r="J23" s="3">
        <f t="shared" si="3"/>
        <v>4.0153283382027174E-4</v>
      </c>
      <c r="K23" s="3">
        <f t="shared" si="4"/>
        <v>4.8747402003723322E-3</v>
      </c>
      <c r="L23" s="3">
        <f t="shared" si="5"/>
        <v>3.3074299349003934E-5</v>
      </c>
    </row>
    <row r="24" spans="1:12">
      <c r="A24" s="2">
        <v>41663</v>
      </c>
      <c r="B24" s="1">
        <v>18.14</v>
      </c>
      <c r="C24" s="1">
        <v>1790.29</v>
      </c>
      <c r="E24" s="3">
        <f t="shared" si="0"/>
        <v>0.27562713194642718</v>
      </c>
      <c r="F24" s="3">
        <f t="shared" si="0"/>
        <v>-2.109646461003822E-2</v>
      </c>
      <c r="H24" s="3">
        <f t="shared" si="1"/>
        <v>0.27562713194642718</v>
      </c>
      <c r="I24" s="3">
        <f t="shared" si="2"/>
        <v>-1.3485959587527492E-3</v>
      </c>
      <c r="J24" s="3">
        <f t="shared" si="3"/>
        <v>-4.863010720157186E-4</v>
      </c>
      <c r="K24" s="3">
        <f t="shared" si="4"/>
        <v>7.5910971294658236E-2</v>
      </c>
      <c r="L24" s="3">
        <f t="shared" si="5"/>
        <v>3.1153432581658792E-6</v>
      </c>
    </row>
    <row r="25" spans="1:12">
      <c r="A25" s="2">
        <v>41666</v>
      </c>
      <c r="B25" s="1">
        <v>17.420000000000002</v>
      </c>
      <c r="C25" s="1">
        <v>1781.56</v>
      </c>
      <c r="E25" s="3">
        <f t="shared" si="0"/>
        <v>-4.0500473262633715E-2</v>
      </c>
      <c r="F25" s="3">
        <f t="shared" si="0"/>
        <v>-4.8882329232613157E-3</v>
      </c>
      <c r="H25" s="3">
        <f t="shared" si="1"/>
        <v>-4.0500473262633715E-2</v>
      </c>
      <c r="I25" s="3">
        <f t="shared" si="2"/>
        <v>2.1678571816661324E-5</v>
      </c>
      <c r="J25" s="3">
        <f t="shared" si="3"/>
        <v>1.6030430682856133E-5</v>
      </c>
      <c r="K25" s="3">
        <f t="shared" si="4"/>
        <v>1.6490216848915192E-3</v>
      </c>
      <c r="L25" s="3">
        <f t="shared" si="5"/>
        <v>1.5583464440296938E-7</v>
      </c>
    </row>
    <row r="26" spans="1:12">
      <c r="A26" s="2">
        <v>41667</v>
      </c>
      <c r="B26" s="1">
        <v>15.8</v>
      </c>
      <c r="C26" s="1">
        <v>1792.5</v>
      </c>
      <c r="E26" s="3">
        <f t="shared" si="0"/>
        <v>-9.7609031391435702E-2</v>
      </c>
      <c r="F26" s="3">
        <f t="shared" si="0"/>
        <v>6.121908511444599E-3</v>
      </c>
      <c r="H26" s="3">
        <f t="shared" si="1"/>
        <v>-9.7609031391435702E-2</v>
      </c>
      <c r="I26" s="3">
        <f t="shared" si="2"/>
        <v>4.9358788663713881E-3</v>
      </c>
      <c r="J26" s="3">
        <f t="shared" si="3"/>
        <v>-4.4162491982712072E-4</v>
      </c>
      <c r="K26" s="3">
        <f t="shared" si="4"/>
        <v>9.5485546588322343E-3</v>
      </c>
      <c r="L26" s="3">
        <f t="shared" si="5"/>
        <v>2.0425349886007027E-5</v>
      </c>
    </row>
    <row r="27" spans="1:12">
      <c r="A27" s="2">
        <v>41668</v>
      </c>
      <c r="B27" s="1">
        <v>17.350000000000001</v>
      </c>
      <c r="C27" s="1">
        <v>1774.2</v>
      </c>
      <c r="E27" s="3">
        <f t="shared" si="0"/>
        <v>9.3582566359947147E-2</v>
      </c>
      <c r="F27" s="3">
        <f t="shared" si="0"/>
        <v>-1.0261676387288874E-2</v>
      </c>
      <c r="H27" s="3">
        <f t="shared" si="1"/>
        <v>9.3582566359947147E-2</v>
      </c>
      <c r="I27" s="3">
        <f t="shared" si="2"/>
        <v>2.778871606797594E-3</v>
      </c>
      <c r="J27" s="3">
        <f t="shared" si="3"/>
        <v>2.2082826816247051E-4</v>
      </c>
      <c r="K27" s="3">
        <f t="shared" si="4"/>
        <v>8.7375553617778327E-3</v>
      </c>
      <c r="L27" s="3">
        <f t="shared" si="5"/>
        <v>5.5810947113373984E-6</v>
      </c>
    </row>
    <row r="28" spans="1:12">
      <c r="A28" s="2">
        <v>41669</v>
      </c>
      <c r="B28" s="1">
        <v>17.29</v>
      </c>
      <c r="C28" s="1">
        <v>1794.19</v>
      </c>
      <c r="E28" s="3">
        <f t="shared" si="0"/>
        <v>-3.464206697669238E-3</v>
      </c>
      <c r="F28" s="3">
        <f t="shared" si="0"/>
        <v>1.1204049508506285E-2</v>
      </c>
      <c r="H28" s="3">
        <f t="shared" si="1"/>
        <v>-3.464206697669238E-3</v>
      </c>
      <c r="I28" s="3">
        <f t="shared" si="2"/>
        <v>-7.4058818780435871E-3</v>
      </c>
      <c r="J28" s="3">
        <f t="shared" si="3"/>
        <v>2.7940397601589406E-5</v>
      </c>
      <c r="K28" s="3">
        <f t="shared" si="4"/>
        <v>1.2758337065257265E-5</v>
      </c>
      <c r="L28" s="3">
        <f t="shared" si="5"/>
        <v>6.1188681106471554E-5</v>
      </c>
    </row>
    <row r="29" spans="1:12">
      <c r="A29" s="2">
        <v>41670</v>
      </c>
      <c r="B29" s="1">
        <v>18.41</v>
      </c>
      <c r="C29" s="1">
        <v>1782.59</v>
      </c>
      <c r="E29" s="3">
        <f t="shared" si="0"/>
        <v>6.2765695549787517E-2</v>
      </c>
      <c r="F29" s="3">
        <f t="shared" si="0"/>
        <v>-6.4863036975730442E-3</v>
      </c>
      <c r="H29" s="3">
        <f t="shared" si="1"/>
        <v>6.2765695549787517E-2</v>
      </c>
      <c r="I29" s="3">
        <f t="shared" si="2"/>
        <v>1.5152293854515365E-2</v>
      </c>
      <c r="J29" s="3">
        <f t="shared" si="3"/>
        <v>9.2331959136573961E-4</v>
      </c>
      <c r="K29" s="3">
        <f t="shared" si="4"/>
        <v>3.9260275707386277E-3</v>
      </c>
      <c r="L29" s="3">
        <f t="shared" si="5"/>
        <v>2.1714546126822196E-4</v>
      </c>
    </row>
    <row r="30" spans="1:12">
      <c r="A30" s="2">
        <v>41673</v>
      </c>
      <c r="B30" s="1">
        <v>21.44</v>
      </c>
      <c r="C30" s="1">
        <v>1741.89</v>
      </c>
      <c r="E30" s="3">
        <f t="shared" si="0"/>
        <v>0.15236434095761489</v>
      </c>
      <c r="F30" s="3">
        <f t="shared" si="0"/>
        <v>-2.3096632288166549E-2</v>
      </c>
      <c r="H30" s="3">
        <f t="shared" si="1"/>
        <v>0.15236434095761489</v>
      </c>
      <c r="I30" s="3">
        <f t="shared" si="2"/>
        <v>-5.3365779740162576E-5</v>
      </c>
      <c r="J30" s="3">
        <f t="shared" si="3"/>
        <v>-7.1530687515673964E-5</v>
      </c>
      <c r="K30" s="3">
        <f t="shared" si="4"/>
        <v>2.3182092405123662E-2</v>
      </c>
      <c r="L30" s="3">
        <f t="shared" si="5"/>
        <v>2.2071516095476032E-7</v>
      </c>
    </row>
    <row r="31" spans="1:12">
      <c r="A31" s="2">
        <v>41674</v>
      </c>
      <c r="B31" s="1">
        <v>19.11</v>
      </c>
      <c r="C31" s="1">
        <v>1755.2</v>
      </c>
      <c r="E31" s="3">
        <f t="shared" si="0"/>
        <v>-0.11504657795041962</v>
      </c>
      <c r="F31" s="3">
        <f t="shared" si="0"/>
        <v>7.6120799117127824E-3</v>
      </c>
      <c r="H31" s="3">
        <f t="shared" si="1"/>
        <v>-0.11504657795041962</v>
      </c>
      <c r="I31" s="3">
        <f t="shared" si="2"/>
        <v>1.716949158601179E-3</v>
      </c>
      <c r="J31" s="3">
        <f t="shared" si="3"/>
        <v>-1.497594433559477E-4</v>
      </c>
      <c r="K31" s="3">
        <f t="shared" si="4"/>
        <v>1.3260501914639195E-2</v>
      </c>
      <c r="L31" s="3">
        <f t="shared" si="5"/>
        <v>1.6913304653667438E-6</v>
      </c>
    </row>
    <row r="32" spans="1:12">
      <c r="A32" s="2">
        <v>41675</v>
      </c>
      <c r="B32" s="1">
        <v>19.95</v>
      </c>
      <c r="C32" s="1">
        <v>1751.64</v>
      </c>
      <c r="E32" s="3">
        <f t="shared" si="0"/>
        <v>4.3017385083690858E-2</v>
      </c>
      <c r="F32" s="3">
        <f t="shared" si="0"/>
        <v>-2.0303185904787225E-3</v>
      </c>
      <c r="H32" s="3">
        <f t="shared" si="1"/>
        <v>4.3017385083690858E-2</v>
      </c>
      <c r="I32" s="3">
        <f t="shared" si="2"/>
        <v>5.3793938560730995E-4</v>
      </c>
      <c r="J32" s="3">
        <f t="shared" si="3"/>
        <v>5.2136089218441861E-6</v>
      </c>
      <c r="K32" s="3">
        <f t="shared" si="4"/>
        <v>1.8412432410527578E-3</v>
      </c>
      <c r="L32" s="3">
        <f t="shared" si="5"/>
        <v>1.4762698042216166E-8</v>
      </c>
    </row>
    <row r="33" spans="1:12">
      <c r="A33" s="2">
        <v>41676</v>
      </c>
      <c r="B33" s="1">
        <v>17.23</v>
      </c>
      <c r="C33" s="1">
        <v>1773.43</v>
      </c>
      <c r="E33" s="3">
        <f t="shared" si="0"/>
        <v>-0.14657709279603415</v>
      </c>
      <c r="F33" s="3">
        <f t="shared" si="0"/>
        <v>1.2363032529603139E-2</v>
      </c>
      <c r="H33" s="3">
        <f t="shared" si="1"/>
        <v>-0.14657709279603415</v>
      </c>
      <c r="I33" s="3">
        <f t="shared" si="2"/>
        <v>-4.633562520154853E-4</v>
      </c>
      <c r="J33" s="3">
        <f t="shared" si="3"/>
        <v>1.2905234813675881E-4</v>
      </c>
      <c r="K33" s="3">
        <f t="shared" si="4"/>
        <v>2.1516421029584544E-2</v>
      </c>
      <c r="L33" s="3">
        <f t="shared" si="5"/>
        <v>7.7403711968229573E-7</v>
      </c>
    </row>
    <row r="34" spans="1:12">
      <c r="A34" s="2">
        <v>41677</v>
      </c>
      <c r="B34" s="1">
        <v>15.29</v>
      </c>
      <c r="C34" s="1">
        <v>1797.02</v>
      </c>
      <c r="E34" s="3">
        <f t="shared" si="0"/>
        <v>-0.11945303059886743</v>
      </c>
      <c r="F34" s="3">
        <f t="shared" si="0"/>
        <v>1.3214212922079903E-2</v>
      </c>
      <c r="H34" s="3">
        <f t="shared" si="1"/>
        <v>-0.11945303059886743</v>
      </c>
      <c r="I34" s="3">
        <f t="shared" si="2"/>
        <v>-5.0950761792528144E-3</v>
      </c>
      <c r="J34" s="3">
        <f t="shared" si="3"/>
        <v>6.5896046802371917E-4</v>
      </c>
      <c r="K34" s="3">
        <f t="shared" si="4"/>
        <v>1.4294762263152289E-2</v>
      </c>
      <c r="L34" s="3">
        <f t="shared" si="5"/>
        <v>3.0376783497641926E-5</v>
      </c>
    </row>
    <row r="35" spans="1:12">
      <c r="A35" s="2">
        <v>41680</v>
      </c>
      <c r="B35" s="1">
        <v>15.26</v>
      </c>
      <c r="C35" s="1">
        <v>1799.84</v>
      </c>
      <c r="E35" s="3">
        <f t="shared" si="0"/>
        <v>-1.9639940846599437E-3</v>
      </c>
      <c r="F35" s="3">
        <f t="shared" si="0"/>
        <v>1.5680346623456046E-3</v>
      </c>
      <c r="H35" s="3">
        <f t="shared" si="1"/>
        <v>-1.9639940846599437E-3</v>
      </c>
      <c r="I35" s="3">
        <f t="shared" si="2"/>
        <v>3.0515307410829926E-4</v>
      </c>
      <c r="J35" s="3">
        <f t="shared" si="3"/>
        <v>2.3054456338231479E-7</v>
      </c>
      <c r="K35" s="3">
        <f t="shared" si="4"/>
        <v>4.2918117541524314E-6</v>
      </c>
      <c r="L35" s="3">
        <f t="shared" si="5"/>
        <v>1.2384232755250153E-8</v>
      </c>
    </row>
    <row r="36" spans="1:12">
      <c r="A36" s="2">
        <v>41681</v>
      </c>
      <c r="B36" s="1">
        <v>14.51</v>
      </c>
      <c r="C36" s="1">
        <v>1819.75</v>
      </c>
      <c r="E36" s="3">
        <f t="shared" si="0"/>
        <v>-5.0396958960214476E-2</v>
      </c>
      <c r="F36" s="3">
        <f t="shared" si="0"/>
        <v>1.1001356953851574E-2</v>
      </c>
      <c r="H36" s="3">
        <f t="shared" si="1"/>
        <v>-5.0396958960214476E-2</v>
      </c>
      <c r="I36" s="3">
        <f t="shared" si="2"/>
        <v>-1.1770099320208021E-2</v>
      </c>
      <c r="J36" s="3">
        <f t="shared" si="3"/>
        <v>6.1547658039438988E-4</v>
      </c>
      <c r="K36" s="3">
        <f t="shared" si="4"/>
        <v>2.5507180260481554E-3</v>
      </c>
      <c r="L36" s="3">
        <f t="shared" si="5"/>
        <v>1.4851168068971818E-4</v>
      </c>
    </row>
    <row r="37" spans="1:12">
      <c r="A37" s="2">
        <v>41682</v>
      </c>
      <c r="B37" s="1">
        <v>14.3</v>
      </c>
      <c r="C37" s="1">
        <v>1819.26</v>
      </c>
      <c r="E37" s="3">
        <f t="shared" si="0"/>
        <v>-1.4578529630234862E-2</v>
      </c>
      <c r="F37" s="3">
        <f t="shared" si="0"/>
        <v>-2.6930401563143885E-4</v>
      </c>
      <c r="H37" s="3">
        <f t="shared" si="1"/>
        <v>-1.4578529630234862E-2</v>
      </c>
      <c r="I37" s="3">
        <f t="shared" si="2"/>
        <v>-2.8257875816496739E-3</v>
      </c>
      <c r="J37" s="3">
        <f t="shared" si="3"/>
        <v>4.7615980805130402E-5</v>
      </c>
      <c r="K37" s="3">
        <f t="shared" si="4"/>
        <v>2.1568459905302214E-4</v>
      </c>
      <c r="L37" s="3">
        <f t="shared" si="5"/>
        <v>1.0512023751297961E-5</v>
      </c>
    </row>
    <row r="38" spans="1:12">
      <c r="A38" s="2">
        <v>41683</v>
      </c>
      <c r="B38" s="1">
        <v>14.14</v>
      </c>
      <c r="C38" s="1">
        <v>1829.83</v>
      </c>
      <c r="E38" s="3">
        <f t="shared" si="0"/>
        <v>-1.1251876797434919E-2</v>
      </c>
      <c r="F38" s="3">
        <f t="shared" si="0"/>
        <v>5.7932413627504236E-3</v>
      </c>
      <c r="H38" s="3">
        <f t="shared" si="1"/>
        <v>-1.1251876797434919E-2</v>
      </c>
      <c r="I38" s="3">
        <f t="shared" si="2"/>
        <v>9.567743988496134E-3</v>
      </c>
      <c r="J38" s="3">
        <f t="shared" si="3"/>
        <v>-1.0395473729329833E-4</v>
      </c>
      <c r="K38" s="3">
        <f t="shared" si="4"/>
        <v>1.2903941132401847E-4</v>
      </c>
      <c r="L38" s="3">
        <f t="shared" si="5"/>
        <v>8.3746409680863216E-5</v>
      </c>
    </row>
    <row r="39" spans="1:12">
      <c r="A39" s="2">
        <v>41684</v>
      </c>
      <c r="B39" s="1">
        <v>13.57</v>
      </c>
      <c r="C39" s="1">
        <v>1838.63</v>
      </c>
      <c r="E39" s="3">
        <f t="shared" si="0"/>
        <v>-4.1146186621648928E-2</v>
      </c>
      <c r="F39" s="3">
        <f t="shared" si="0"/>
        <v>4.7976627138052634E-3</v>
      </c>
      <c r="H39" s="3">
        <f t="shared" si="1"/>
        <v>-4.1146186621648928E-2</v>
      </c>
      <c r="I39" s="3">
        <f t="shared" si="2"/>
        <v>7.1936586040894802E-3</v>
      </c>
      <c r="J39" s="3">
        <f t="shared" si="3"/>
        <v>-2.7958653817724503E-4</v>
      </c>
      <c r="K39" s="3">
        <f t="shared" si="4"/>
        <v>1.7018810779448003E-3</v>
      </c>
      <c r="L39" s="3">
        <f t="shared" si="5"/>
        <v>4.5930725326785412E-5</v>
      </c>
    </row>
    <row r="40" spans="1:12">
      <c r="A40" s="2">
        <v>41687</v>
      </c>
      <c r="B40" s="1">
        <v>13.57</v>
      </c>
      <c r="C40" s="1">
        <v>1838.63</v>
      </c>
      <c r="E40" s="3">
        <f t="shared" si="0"/>
        <v>0</v>
      </c>
      <c r="F40" s="3">
        <f t="shared" si="0"/>
        <v>0</v>
      </c>
      <c r="H40" s="3">
        <f t="shared" si="1"/>
        <v>0</v>
      </c>
      <c r="I40" s="3">
        <f t="shared" si="2"/>
        <v>-6.1505355930613122E-3</v>
      </c>
      <c r="J40" s="3">
        <f t="shared" si="3"/>
        <v>7.070971804931193E-7</v>
      </c>
      <c r="K40" s="3">
        <f t="shared" si="4"/>
        <v>1.1593851457581356E-8</v>
      </c>
      <c r="L40" s="3">
        <f t="shared" si="5"/>
        <v>4.312513615433394E-5</v>
      </c>
    </row>
    <row r="41" spans="1:12">
      <c r="A41" s="2">
        <v>41688</v>
      </c>
      <c r="B41" s="1">
        <v>13.87</v>
      </c>
      <c r="C41" s="1">
        <v>1840.76</v>
      </c>
      <c r="E41" s="3">
        <f t="shared" si="0"/>
        <v>2.1866760479962354E-2</v>
      </c>
      <c r="F41" s="3">
        <f t="shared" si="0"/>
        <v>1.1578007430249318E-3</v>
      </c>
      <c r="H41" s="3">
        <f t="shared" si="1"/>
        <v>2.1866760479962354E-2</v>
      </c>
      <c r="I41" s="3">
        <f t="shared" si="2"/>
        <v>6.022339367196353E-3</v>
      </c>
      <c r="J41" s="3">
        <f t="shared" si="3"/>
        <v>1.2197929842057218E-4</v>
      </c>
      <c r="K41" s="3">
        <f t="shared" si="4"/>
        <v>4.7345781187053439E-4</v>
      </c>
      <c r="L41" s="3">
        <f t="shared" si="5"/>
        <v>3.1426135275688736E-5</v>
      </c>
    </row>
    <row r="42" spans="1:12">
      <c r="A42" s="2">
        <v>41689</v>
      </c>
      <c r="B42" s="1">
        <v>15.5</v>
      </c>
      <c r="C42" s="1">
        <v>1828.75</v>
      </c>
      <c r="E42" s="3">
        <f t="shared" si="0"/>
        <v>0.11111178959846076</v>
      </c>
      <c r="F42" s="3">
        <f t="shared" si="0"/>
        <v>-6.5458564679824966E-3</v>
      </c>
      <c r="H42" s="3">
        <f t="shared" si="1"/>
        <v>0.11111178959846076</v>
      </c>
      <c r="I42" s="3">
        <f t="shared" si="2"/>
        <v>-2.9369853639483641E-3</v>
      </c>
      <c r="J42" s="3">
        <f t="shared" si="3"/>
        <v>-3.7224374137319403E-4</v>
      </c>
      <c r="K42" s="3">
        <f t="shared" si="4"/>
        <v>1.2321913513630451E-2</v>
      </c>
      <c r="L42" s="3">
        <f t="shared" si="5"/>
        <v>1.1245445184973331E-5</v>
      </c>
    </row>
    <row r="43" spans="1:12">
      <c r="A43" s="2">
        <v>41690</v>
      </c>
      <c r="B43" s="1">
        <v>14.79</v>
      </c>
      <c r="C43" s="1">
        <v>1839.78</v>
      </c>
      <c r="E43" s="3">
        <f t="shared" si="0"/>
        <v>-4.6888747202492594E-2</v>
      </c>
      <c r="F43" s="3">
        <f t="shared" si="0"/>
        <v>6.0133259028154577E-3</v>
      </c>
      <c r="H43" s="3">
        <f t="shared" si="1"/>
        <v>-4.6888747202492594E-2</v>
      </c>
      <c r="I43" s="3">
        <f t="shared" si="2"/>
        <v>-4.8765389499373611E-3</v>
      </c>
      <c r="J43" s="3">
        <f t="shared" si="3"/>
        <v>2.4875095658343242E-4</v>
      </c>
      <c r="K43" s="3">
        <f t="shared" si="4"/>
        <v>2.2086636761927017E-3</v>
      </c>
      <c r="L43" s="3">
        <f t="shared" si="5"/>
        <v>2.801560014236139E-5</v>
      </c>
    </row>
    <row r="44" spans="1:12">
      <c r="A44" s="2">
        <v>41691</v>
      </c>
      <c r="B44" s="1">
        <v>14.68</v>
      </c>
      <c r="C44" s="1">
        <v>1836.25</v>
      </c>
      <c r="E44" s="3">
        <f t="shared" si="0"/>
        <v>-7.4652535363388664E-3</v>
      </c>
      <c r="F44" s="3">
        <f t="shared" si="0"/>
        <v>-1.9205507490625245E-3</v>
      </c>
      <c r="H44" s="3">
        <f t="shared" si="1"/>
        <v>-7.4652535363388664E-3</v>
      </c>
      <c r="I44" s="3">
        <f t="shared" si="2"/>
        <v>4.3942419206480258E-3</v>
      </c>
      <c r="J44" s="3">
        <f t="shared" si="3"/>
        <v>-3.0123627291807419E-5</v>
      </c>
      <c r="K44" s="3">
        <f t="shared" si="4"/>
        <v>5.7349242806823254E-5</v>
      </c>
      <c r="L44" s="3">
        <f t="shared" si="5"/>
        <v>1.5822927676174321E-5</v>
      </c>
    </row>
    <row r="45" spans="1:12">
      <c r="A45" s="2">
        <v>41694</v>
      </c>
      <c r="B45" s="1">
        <v>14.23</v>
      </c>
      <c r="C45" s="1">
        <v>1847.61</v>
      </c>
      <c r="E45" s="3">
        <f t="shared" si="0"/>
        <v>-3.1133611084608444E-2</v>
      </c>
      <c r="F45" s="3">
        <f t="shared" si="0"/>
        <v>6.167463480648212E-3</v>
      </c>
      <c r="H45" s="3">
        <f t="shared" si="1"/>
        <v>-3.1133611084608444E-2</v>
      </c>
      <c r="I45" s="3">
        <f t="shared" si="2"/>
        <v>-7.0249712006657423E-3</v>
      </c>
      <c r="J45" s="3">
        <f t="shared" si="3"/>
        <v>2.3247917752494156E-4</v>
      </c>
      <c r="K45" s="3">
        <f t="shared" si="4"/>
        <v>9.7601794050396391E-4</v>
      </c>
      <c r="L45" s="3">
        <f t="shared" si="5"/>
        <v>5.5374564072835081E-5</v>
      </c>
    </row>
    <row r="46" spans="1:12">
      <c r="A46" s="2">
        <v>41695</v>
      </c>
      <c r="B46" s="1">
        <v>13.67</v>
      </c>
      <c r="C46" s="1">
        <v>1845.12</v>
      </c>
      <c r="E46" s="3">
        <f t="shared" si="0"/>
        <v>-4.0148761365902841E-2</v>
      </c>
      <c r="F46" s="3">
        <f t="shared" si="0"/>
        <v>-1.3485959587527492E-3</v>
      </c>
      <c r="H46" s="3">
        <f t="shared" si="1"/>
        <v>-4.0148761365902841E-2</v>
      </c>
      <c r="I46" s="3">
        <f t="shared" si="2"/>
        <v>-1.9018808412744233E-3</v>
      </c>
      <c r="J46" s="3">
        <f t="shared" si="3"/>
        <v>9.3327235882059893E-5</v>
      </c>
      <c r="K46" s="3">
        <f t="shared" si="4"/>
        <v>1.6205806486303961E-3</v>
      </c>
      <c r="L46" s="3">
        <f t="shared" si="5"/>
        <v>5.3746001254221567E-6</v>
      </c>
    </row>
    <row r="47" spans="1:12">
      <c r="A47" s="2">
        <v>41696</v>
      </c>
      <c r="B47" s="1">
        <v>14.35</v>
      </c>
      <c r="C47" s="1">
        <v>1845.16</v>
      </c>
      <c r="E47" s="3">
        <f t="shared" si="0"/>
        <v>4.8546291469771831E-2</v>
      </c>
      <c r="F47" s="3">
        <f t="shared" si="0"/>
        <v>2.1678571816661324E-5</v>
      </c>
      <c r="H47" s="3">
        <f t="shared" si="1"/>
        <v>4.8546291469771831E-2</v>
      </c>
      <c r="I47" s="3">
        <f t="shared" si="2"/>
        <v>4.6295129977681881E-3</v>
      </c>
      <c r="J47" s="3">
        <f t="shared" si="3"/>
        <v>2.0407554722830904E-4</v>
      </c>
      <c r="K47" s="3">
        <f t="shared" si="4"/>
        <v>2.3462995898734049E-3</v>
      </c>
      <c r="L47" s="3">
        <f t="shared" si="5"/>
        <v>1.7750004797461034E-5</v>
      </c>
    </row>
    <row r="48" spans="1:12">
      <c r="A48" s="2">
        <v>41697</v>
      </c>
      <c r="B48" s="1">
        <v>14.04</v>
      </c>
      <c r="C48" s="1">
        <v>1854.29</v>
      </c>
      <c r="E48" s="3">
        <f t="shared" si="0"/>
        <v>-2.1839543607965122E-2</v>
      </c>
      <c r="F48" s="3">
        <f t="shared" si="0"/>
        <v>4.9358788663713881E-3</v>
      </c>
      <c r="H48" s="3">
        <f t="shared" si="1"/>
        <v>-2.1839543607965122E-2</v>
      </c>
      <c r="I48" s="3">
        <f t="shared" si="2"/>
        <v>7.8928870113299885E-3</v>
      </c>
      <c r="J48" s="3">
        <f t="shared" si="3"/>
        <v>-1.6408726903803658E-4</v>
      </c>
      <c r="K48" s="3">
        <f t="shared" si="4"/>
        <v>4.8168039358494167E-4</v>
      </c>
      <c r="L48" s="3">
        <f t="shared" si="5"/>
        <v>5.5897296670043915E-5</v>
      </c>
    </row>
    <row r="49" spans="1:12">
      <c r="A49" s="2">
        <v>41698</v>
      </c>
      <c r="B49" s="1">
        <v>14</v>
      </c>
      <c r="C49" s="1">
        <v>1859.45</v>
      </c>
      <c r="E49" s="3">
        <f t="shared" si="0"/>
        <v>-2.8530689824063991E-3</v>
      </c>
      <c r="F49" s="3">
        <f t="shared" si="0"/>
        <v>2.778871606797594E-3</v>
      </c>
      <c r="H49" s="3">
        <f t="shared" si="1"/>
        <v>-2.8530689824063991E-3</v>
      </c>
      <c r="I49" s="3">
        <f t="shared" si="2"/>
        <v>7.0146594306005365E-3</v>
      </c>
      <c r="J49" s="3">
        <f t="shared" si="3"/>
        <v>-1.9535644092104926E-5</v>
      </c>
      <c r="K49" s="3">
        <f t="shared" si="4"/>
        <v>8.7660034399102494E-6</v>
      </c>
      <c r="L49" s="3">
        <f t="shared" si="5"/>
        <v>4.3536532093501155E-5</v>
      </c>
    </row>
    <row r="50" spans="1:12">
      <c r="A50" s="2">
        <v>41701</v>
      </c>
      <c r="B50" s="1">
        <v>16</v>
      </c>
      <c r="C50" s="1">
        <v>1845.73</v>
      </c>
      <c r="E50" s="3">
        <f t="shared" si="0"/>
        <v>0.13353139262452257</v>
      </c>
      <c r="F50" s="3">
        <f t="shared" si="0"/>
        <v>-7.4058818780435871E-3</v>
      </c>
      <c r="H50" s="3">
        <f t="shared" si="1"/>
        <v>0.13353139262452257</v>
      </c>
      <c r="I50" s="3">
        <f t="shared" si="2"/>
        <v>2.8492612790418292E-3</v>
      </c>
      <c r="J50" s="3">
        <f t="shared" si="3"/>
        <v>3.2459638795643132E-4</v>
      </c>
      <c r="K50" s="3">
        <f t="shared" si="4"/>
        <v>1.7801888491869082E-2</v>
      </c>
      <c r="L50" s="3">
        <f t="shared" si="5"/>
        <v>5.9186313363599591E-6</v>
      </c>
    </row>
    <row r="51" spans="1:12">
      <c r="A51" s="2">
        <v>41702</v>
      </c>
      <c r="B51" s="1">
        <v>14.1</v>
      </c>
      <c r="C51" s="1">
        <v>1873.91</v>
      </c>
      <c r="E51" s="3">
        <f t="shared" si="0"/>
        <v>-0.12641392485565867</v>
      </c>
      <c r="F51" s="3">
        <f t="shared" si="0"/>
        <v>1.5152293854515365E-2</v>
      </c>
      <c r="H51" s="3">
        <f t="shared" si="1"/>
        <v>-0.12641392485565867</v>
      </c>
      <c r="I51" s="3">
        <f t="shared" si="2"/>
        <v>-1.1270826423899496E-3</v>
      </c>
      <c r="J51" s="3">
        <f t="shared" si="3"/>
        <v>1.9528864272827946E-4</v>
      </c>
      <c r="K51" s="3">
        <f t="shared" si="4"/>
        <v>1.6007715166386872E-2</v>
      </c>
      <c r="L51" s="3">
        <f t="shared" si="5"/>
        <v>2.3824545590825684E-6</v>
      </c>
    </row>
    <row r="52" spans="1:12">
      <c r="A52" s="2">
        <v>41703</v>
      </c>
      <c r="B52" s="1">
        <v>13.89</v>
      </c>
      <c r="C52" s="1">
        <v>1873.81</v>
      </c>
      <c r="E52" s="3">
        <f t="shared" si="0"/>
        <v>-1.5005640617870162E-2</v>
      </c>
      <c r="F52" s="3">
        <f t="shared" si="0"/>
        <v>-5.3365779740162576E-5</v>
      </c>
      <c r="H52" s="3">
        <f t="shared" si="1"/>
        <v>-1.5005640617870162E-2</v>
      </c>
      <c r="I52" s="3">
        <f t="shared" si="2"/>
        <v>-1.2616514258563742E-2</v>
      </c>
      <c r="J52" s="3">
        <f t="shared" si="3"/>
        <v>1.969711107135735E-4</v>
      </c>
      <c r="K52" s="3">
        <f t="shared" si="4"/>
        <v>2.2841230136238396E-4</v>
      </c>
      <c r="L52" s="3">
        <f t="shared" si="5"/>
        <v>1.6985783263128668E-4</v>
      </c>
    </row>
    <row r="53" spans="1:12">
      <c r="A53" s="2">
        <v>41704</v>
      </c>
      <c r="B53" s="1">
        <v>14.21</v>
      </c>
      <c r="C53" s="1">
        <v>1877.03</v>
      </c>
      <c r="E53" s="3">
        <f t="shared" si="0"/>
        <v>2.2776785342756931E-2</v>
      </c>
      <c r="F53" s="3">
        <f t="shared" si="0"/>
        <v>1.716949158601179E-3</v>
      </c>
      <c r="H53" s="3">
        <f t="shared" si="1"/>
        <v>2.2776785342756931E-2</v>
      </c>
      <c r="I53" s="3">
        <f t="shared" si="2"/>
        <v>-1.0808351829803234E-2</v>
      </c>
      <c r="J53" s="3">
        <f t="shared" si="3"/>
        <v>-2.5445599166306937E-4</v>
      </c>
      <c r="K53" s="3">
        <f t="shared" si="4"/>
        <v>5.1388857513611646E-4</v>
      </c>
      <c r="L53" s="3">
        <f t="shared" si="5"/>
        <v>1.2599589643744446E-4</v>
      </c>
    </row>
    <row r="54" spans="1:12">
      <c r="A54" s="2">
        <v>41705</v>
      </c>
      <c r="B54" s="1">
        <v>14.11</v>
      </c>
      <c r="C54" s="1">
        <v>1878.04</v>
      </c>
      <c r="E54" s="3">
        <f t="shared" si="0"/>
        <v>-7.0621762442867686E-3</v>
      </c>
      <c r="F54" s="3">
        <f t="shared" si="0"/>
        <v>5.3793938560730995E-4</v>
      </c>
      <c r="H54" s="3">
        <f t="shared" si="1"/>
        <v>-7.0621762442867686E-3</v>
      </c>
      <c r="I54" s="3">
        <f t="shared" si="2"/>
        <v>3.7435802443231501E-3</v>
      </c>
      <c r="J54" s="3">
        <f t="shared" si="3"/>
        <v>-2.3855117408533733E-5</v>
      </c>
      <c r="K54" s="3">
        <f t="shared" si="4"/>
        <v>5.1406763258302171E-5</v>
      </c>
      <c r="L54" s="3">
        <f t="shared" si="5"/>
        <v>1.1069878562778897E-5</v>
      </c>
    </row>
    <row r="55" spans="1:12">
      <c r="A55" s="2">
        <v>41708</v>
      </c>
      <c r="B55" s="1">
        <v>14.2</v>
      </c>
      <c r="C55" s="1">
        <v>1877.17</v>
      </c>
      <c r="E55" s="3">
        <f t="shared" si="0"/>
        <v>6.358198742492503E-3</v>
      </c>
      <c r="F55" s="3">
        <f t="shared" si="0"/>
        <v>-4.633562520154853E-4</v>
      </c>
      <c r="H55" s="3">
        <f t="shared" si="1"/>
        <v>6.358198742492503E-3</v>
      </c>
      <c r="I55" s="3">
        <f t="shared" si="2"/>
        <v>1.085898956046606E-2</v>
      </c>
      <c r="J55" s="3">
        <f t="shared" si="3"/>
        <v>6.527142195136082E-5</v>
      </c>
      <c r="K55" s="3">
        <f t="shared" si="4"/>
        <v>3.9069050199879838E-5</v>
      </c>
      <c r="L55" s="3">
        <f t="shared" si="5"/>
        <v>1.0904689266200002E-4</v>
      </c>
    </row>
    <row r="56" spans="1:12">
      <c r="A56" s="2">
        <v>41709</v>
      </c>
      <c r="B56" s="1">
        <v>14.8</v>
      </c>
      <c r="C56" s="1">
        <v>1867.63</v>
      </c>
      <c r="E56" s="3">
        <f t="shared" si="0"/>
        <v>4.1385216162854489E-2</v>
      </c>
      <c r="F56" s="3">
        <f t="shared" si="0"/>
        <v>-5.0950761792528144E-3</v>
      </c>
      <c r="H56" s="3">
        <f t="shared" si="1"/>
        <v>4.1385216162854489E-2</v>
      </c>
      <c r="I56" s="3">
        <f t="shared" si="2"/>
        <v>-2.1105915074922734E-2</v>
      </c>
      <c r="J56" s="3">
        <f t="shared" si="3"/>
        <v>-8.8838980147288909E-4</v>
      </c>
      <c r="K56" s="3">
        <f t="shared" si="4"/>
        <v>1.7038354252164171E-3</v>
      </c>
      <c r="L56" s="3">
        <f t="shared" si="5"/>
        <v>4.6321166215967854E-4</v>
      </c>
    </row>
    <row r="57" spans="1:12">
      <c r="A57" s="2">
        <v>41710</v>
      </c>
      <c r="B57" s="1">
        <v>14.47</v>
      </c>
      <c r="C57" s="1">
        <v>1868.2</v>
      </c>
      <c r="E57" s="3">
        <f t="shared" si="0"/>
        <v>-2.2549640126676936E-2</v>
      </c>
      <c r="F57" s="3">
        <f t="shared" si="0"/>
        <v>3.0515307410829926E-4</v>
      </c>
      <c r="H57" s="3">
        <f t="shared" si="1"/>
        <v>-2.2549640126676936E-2</v>
      </c>
      <c r="I57" s="3">
        <f t="shared" si="2"/>
        <v>-9.5320514425906184E-3</v>
      </c>
      <c r="J57" s="3">
        <f t="shared" si="3"/>
        <v>2.2540604745183902E-4</v>
      </c>
      <c r="K57" s="3">
        <f t="shared" si="4"/>
        <v>5.1335391735145015E-4</v>
      </c>
      <c r="L57" s="3">
        <f t="shared" si="5"/>
        <v>9.8972433073062207E-5</v>
      </c>
    </row>
    <row r="58" spans="1:12">
      <c r="A58" s="2">
        <v>41711</v>
      </c>
      <c r="B58" s="1">
        <v>16.22</v>
      </c>
      <c r="C58" s="1">
        <v>1846.34</v>
      </c>
      <c r="E58" s="3">
        <f t="shared" si="0"/>
        <v>0.11416750804387432</v>
      </c>
      <c r="F58" s="3">
        <f t="shared" si="0"/>
        <v>-1.1770099320208021E-2</v>
      </c>
      <c r="H58" s="3">
        <f t="shared" si="1"/>
        <v>0.11416750804387432</v>
      </c>
      <c r="I58" s="3">
        <f t="shared" si="2"/>
        <v>8.1836838818938485E-3</v>
      </c>
      <c r="J58" s="3">
        <f t="shared" si="3"/>
        <v>8.8593082271247654E-4</v>
      </c>
      <c r="K58" s="3">
        <f t="shared" si="4"/>
        <v>1.300964557137595E-2</v>
      </c>
      <c r="L58" s="3">
        <f t="shared" si="5"/>
        <v>6.0330115707294732E-5</v>
      </c>
    </row>
    <row r="59" spans="1:12">
      <c r="A59" s="2">
        <v>41712</v>
      </c>
      <c r="B59" s="1">
        <v>17.82</v>
      </c>
      <c r="C59" s="1">
        <v>1841.13</v>
      </c>
      <c r="E59" s="3">
        <f t="shared" si="0"/>
        <v>9.4076373355396384E-2</v>
      </c>
      <c r="F59" s="3">
        <f t="shared" si="0"/>
        <v>-2.8257875816496739E-3</v>
      </c>
      <c r="H59" s="3">
        <f t="shared" si="1"/>
        <v>9.4076373355396384E-2</v>
      </c>
      <c r="I59" s="3">
        <f t="shared" si="2"/>
        <v>6.7345821134063982E-3</v>
      </c>
      <c r="J59" s="3">
        <f t="shared" si="3"/>
        <v>5.9370782300182496E-4</v>
      </c>
      <c r="K59" s="3">
        <f t="shared" si="4"/>
        <v>8.8301163178798013E-3</v>
      </c>
      <c r="L59" s="3">
        <f t="shared" si="5"/>
        <v>3.9918950827388693E-5</v>
      </c>
    </row>
    <row r="60" spans="1:12">
      <c r="A60" s="2">
        <v>41715</v>
      </c>
      <c r="B60" s="1">
        <v>15.64</v>
      </c>
      <c r="C60" s="1">
        <v>1858.83</v>
      </c>
      <c r="E60" s="3">
        <f t="shared" si="0"/>
        <v>-0.13048968692549823</v>
      </c>
      <c r="F60" s="3">
        <f t="shared" si="0"/>
        <v>9.567743988496134E-3</v>
      </c>
      <c r="H60" s="3">
        <f t="shared" si="1"/>
        <v>-0.13048968692549823</v>
      </c>
      <c r="I60" s="3">
        <f t="shared" si="2"/>
        <v>1.0433825888179194E-2</v>
      </c>
      <c r="J60" s="3">
        <f t="shared" si="3"/>
        <v>-1.3082444888972372E-3</v>
      </c>
      <c r="K60" s="3">
        <f t="shared" si="4"/>
        <v>1.7055670876200666E-2</v>
      </c>
      <c r="L60" s="3">
        <f t="shared" si="5"/>
        <v>1.0034806928164936E-4</v>
      </c>
    </row>
    <row r="61" spans="1:12">
      <c r="A61" s="2">
        <v>41716</v>
      </c>
      <c r="B61" s="1">
        <v>14.52</v>
      </c>
      <c r="C61" s="1">
        <v>1872.25</v>
      </c>
      <c r="E61" s="3">
        <f t="shared" si="0"/>
        <v>-7.4304725720514997E-2</v>
      </c>
      <c r="F61" s="3">
        <f t="shared" si="0"/>
        <v>7.1936586040894802E-3</v>
      </c>
      <c r="H61" s="3">
        <f t="shared" si="1"/>
        <v>-7.4304725720514997E-2</v>
      </c>
      <c r="I61" s="3">
        <f t="shared" si="2"/>
        <v>1.3629682617378818E-3</v>
      </c>
      <c r="J61" s="3">
        <f t="shared" si="3"/>
        <v>-7.0433622986264662E-5</v>
      </c>
      <c r="K61" s="3">
        <f t="shared" si="4"/>
        <v>5.5372053435562554E-3</v>
      </c>
      <c r="L61" s="3">
        <f t="shared" si="5"/>
        <v>8.9592040373658046E-7</v>
      </c>
    </row>
    <row r="62" spans="1:12">
      <c r="A62" s="2">
        <v>41717</v>
      </c>
      <c r="B62" s="1">
        <v>15.12</v>
      </c>
      <c r="C62" s="1">
        <v>1860.77</v>
      </c>
      <c r="E62" s="3">
        <f t="shared" si="0"/>
        <v>4.0491361354736993E-2</v>
      </c>
      <c r="F62" s="3">
        <f t="shared" si="0"/>
        <v>-6.1505355930613122E-3</v>
      </c>
      <c r="H62" s="3">
        <f t="shared" si="1"/>
        <v>4.0491361354736993E-2</v>
      </c>
      <c r="I62" s="3">
        <f t="shared" si="2"/>
        <v>0</v>
      </c>
      <c r="J62" s="3">
        <f t="shared" si="3"/>
        <v>-1.6817283180193275E-5</v>
      </c>
      <c r="K62" s="3">
        <f t="shared" si="4"/>
        <v>1.6308421439133745E-3</v>
      </c>
      <c r="L62" s="3">
        <f t="shared" si="5"/>
        <v>1.7342022624222434E-7</v>
      </c>
    </row>
    <row r="63" spans="1:12">
      <c r="A63" s="2">
        <v>41718</v>
      </c>
      <c r="B63" s="1">
        <v>14.52</v>
      </c>
      <c r="C63" s="1">
        <v>1872.01</v>
      </c>
      <c r="E63" s="3">
        <f t="shared" si="0"/>
        <v>-4.0491361354736875E-2</v>
      </c>
      <c r="F63" s="3">
        <f t="shared" si="0"/>
        <v>6.022339367196353E-3</v>
      </c>
      <c r="H63" s="3">
        <f t="shared" si="1"/>
        <v>-4.0491361354736875E-2</v>
      </c>
      <c r="I63" s="3">
        <f t="shared" si="2"/>
        <v>3.767994738389568E-3</v>
      </c>
      <c r="J63" s="3">
        <f t="shared" si="3"/>
        <v>-1.3606999162523242E-4</v>
      </c>
      <c r="K63" s="3">
        <f t="shared" si="4"/>
        <v>1.6482817325093079E-3</v>
      </c>
      <c r="L63" s="3">
        <f t="shared" si="5"/>
        <v>1.1232935641835893E-5</v>
      </c>
    </row>
    <row r="64" spans="1:12">
      <c r="A64" s="2">
        <v>41719</v>
      </c>
      <c r="B64" s="1">
        <v>15</v>
      </c>
      <c r="C64" s="1">
        <v>1866.52</v>
      </c>
      <c r="E64" s="3">
        <f t="shared" si="0"/>
        <v>3.2523191705560145E-2</v>
      </c>
      <c r="F64" s="3">
        <f t="shared" si="0"/>
        <v>-2.9369853639483641E-3</v>
      </c>
      <c r="H64" s="3">
        <f t="shared" si="1"/>
        <v>3.2523191705560145E-2</v>
      </c>
      <c r="I64" s="3">
        <f t="shared" si="2"/>
        <v>4.0837708429826225E-3</v>
      </c>
      <c r="J64" s="3">
        <f t="shared" si="3"/>
        <v>1.1887850481094678E-4</v>
      </c>
      <c r="K64" s="3">
        <f t="shared" si="4"/>
        <v>1.0507657395955484E-3</v>
      </c>
      <c r="L64" s="3">
        <f t="shared" si="5"/>
        <v>1.3449333541771072E-5</v>
      </c>
    </row>
    <row r="65" spans="1:12">
      <c r="A65" s="2">
        <v>41722</v>
      </c>
      <c r="B65" s="1">
        <v>15.09</v>
      </c>
      <c r="C65" s="1">
        <v>1857.44</v>
      </c>
      <c r="E65" s="3">
        <f t="shared" si="0"/>
        <v>5.9820716775474689E-3</v>
      </c>
      <c r="F65" s="3">
        <f t="shared" si="0"/>
        <v>-4.8765389499373611E-3</v>
      </c>
      <c r="H65" s="3">
        <f t="shared" si="1"/>
        <v>5.9820716775474689E-3</v>
      </c>
      <c r="I65" s="3">
        <f t="shared" si="2"/>
        <v>-2.2157486947723798E-3</v>
      </c>
      <c r="J65" s="3">
        <f t="shared" si="3"/>
        <v>-1.5462506745040578E-5</v>
      </c>
      <c r="K65" s="3">
        <f t="shared" si="4"/>
        <v>3.4508539280381875E-5</v>
      </c>
      <c r="L65" s="3">
        <f t="shared" si="5"/>
        <v>6.928404384138845E-6</v>
      </c>
    </row>
    <row r="66" spans="1:12">
      <c r="A66" s="2">
        <v>41723</v>
      </c>
      <c r="B66" s="1">
        <v>14.02</v>
      </c>
      <c r="C66" s="1">
        <v>1865.62</v>
      </c>
      <c r="E66" s="3">
        <f t="shared" si="0"/>
        <v>-7.354739117331352E-2</v>
      </c>
      <c r="F66" s="3">
        <f t="shared" si="0"/>
        <v>4.3942419206480258E-3</v>
      </c>
      <c r="H66" s="3">
        <f t="shared" si="1"/>
        <v>-7.354739117331352E-2</v>
      </c>
      <c r="I66" s="3">
        <f t="shared" si="2"/>
        <v>1.715503883693198E-3</v>
      </c>
      <c r="J66" s="3">
        <f t="shared" si="3"/>
        <v>-9.5682817046983005E-5</v>
      </c>
      <c r="K66" s="3">
        <f t="shared" si="4"/>
        <v>5.4250687359419358E-3</v>
      </c>
      <c r="L66" s="3">
        <f t="shared" si="5"/>
        <v>1.687573360571778E-6</v>
      </c>
    </row>
    <row r="67" spans="1:12">
      <c r="A67" s="2">
        <v>41724</v>
      </c>
      <c r="B67" s="1">
        <v>14.93</v>
      </c>
      <c r="C67" s="1">
        <v>1852.56</v>
      </c>
      <c r="E67" s="3">
        <f t="shared" si="0"/>
        <v>6.288772994465501E-2</v>
      </c>
      <c r="F67" s="3">
        <f t="shared" si="0"/>
        <v>-7.0249712006657423E-3</v>
      </c>
      <c r="H67" s="3">
        <f t="shared" si="1"/>
        <v>6.288772994465501E-2</v>
      </c>
      <c r="I67" s="3">
        <f t="shared" si="2"/>
        <v>-8.1293656428790845E-3</v>
      </c>
      <c r="J67" s="3">
        <f t="shared" si="3"/>
        <v>-5.3650599563154927E-4</v>
      </c>
      <c r="K67" s="3">
        <f t="shared" si="4"/>
        <v>3.9413353304363265E-3</v>
      </c>
      <c r="L67" s="3">
        <f t="shared" si="5"/>
        <v>7.3030752071718484E-5</v>
      </c>
    </row>
    <row r="68" spans="1:12">
      <c r="A68" s="2">
        <v>41725</v>
      </c>
      <c r="B68" s="1">
        <v>14.62</v>
      </c>
      <c r="C68" s="1">
        <v>1849.04</v>
      </c>
      <c r="E68" s="3">
        <f t="shared" si="0"/>
        <v>-2.0982157229466569E-2</v>
      </c>
      <c r="F68" s="3">
        <f t="shared" si="0"/>
        <v>-1.9018808412744233E-3</v>
      </c>
      <c r="H68" s="3">
        <f t="shared" si="1"/>
        <v>-2.0982157229466569E-2</v>
      </c>
      <c r="I68" s="3">
        <f t="shared" si="2"/>
        <v>3.2307955332088844E-3</v>
      </c>
      <c r="J68" s="3">
        <f t="shared" si="3"/>
        <v>-5.9354337164017986E-5</v>
      </c>
      <c r="K68" s="3">
        <f t="shared" si="4"/>
        <v>4.447810128574987E-4</v>
      </c>
      <c r="L68" s="3">
        <f t="shared" si="5"/>
        <v>7.9206109036597382E-6</v>
      </c>
    </row>
    <row r="69" spans="1:12">
      <c r="A69" s="2">
        <v>41726</v>
      </c>
      <c r="B69" s="1">
        <v>14.41</v>
      </c>
      <c r="C69" s="1">
        <v>1857.62</v>
      </c>
      <c r="E69" s="3">
        <f t="shared" si="0"/>
        <v>-1.4468044310201718E-2</v>
      </c>
      <c r="F69" s="3">
        <f t="shared" si="0"/>
        <v>4.6295129977681881E-3</v>
      </c>
      <c r="H69" s="3">
        <f t="shared" si="1"/>
        <v>-1.4468044310201718E-2</v>
      </c>
      <c r="I69" s="3">
        <f t="shared" si="2"/>
        <v>4.7495126317660839E-3</v>
      </c>
      <c r="J69" s="3">
        <f t="shared" si="3"/>
        <v>-6.3157685171082867E-5</v>
      </c>
      <c r="K69" s="3">
        <f t="shared" si="4"/>
        <v>2.1245158607725875E-4</v>
      </c>
      <c r="L69" s="3">
        <f t="shared" si="5"/>
        <v>1.8775539735057784E-5</v>
      </c>
    </row>
    <row r="70" spans="1:12">
      <c r="A70" s="2">
        <v>41729</v>
      </c>
      <c r="B70" s="1">
        <v>13.88</v>
      </c>
      <c r="C70" s="1">
        <v>1872.34</v>
      </c>
      <c r="E70" s="3">
        <f t="shared" si="0"/>
        <v>-3.7473454932772203E-2</v>
      </c>
      <c r="F70" s="3">
        <f t="shared" si="0"/>
        <v>7.8928870113299885E-3</v>
      </c>
      <c r="H70" s="3">
        <f t="shared" si="1"/>
        <v>-3.7473454932772203E-2</v>
      </c>
      <c r="I70" s="3">
        <f t="shared" si="2"/>
        <v>2.9875523247041838E-3</v>
      </c>
      <c r="J70" s="3">
        <f t="shared" si="3"/>
        <v>-9.6625398080691529E-5</v>
      </c>
      <c r="K70" s="3">
        <f t="shared" si="4"/>
        <v>1.4123413081181702E-3</v>
      </c>
      <c r="L70" s="3">
        <f t="shared" si="5"/>
        <v>6.6106312267338476E-6</v>
      </c>
    </row>
    <row r="71" spans="1:12">
      <c r="A71" s="2">
        <v>41730</v>
      </c>
      <c r="B71" s="1">
        <v>13.1</v>
      </c>
      <c r="C71" s="1">
        <v>1885.52</v>
      </c>
      <c r="E71" s="3">
        <f t="shared" si="0"/>
        <v>-5.7836724871552683E-2</v>
      </c>
      <c r="F71" s="3">
        <f t="shared" si="0"/>
        <v>7.0146594306005365E-3</v>
      </c>
      <c r="H71" s="3">
        <f t="shared" si="1"/>
        <v>-5.7836724871552683E-2</v>
      </c>
      <c r="I71" s="3">
        <f t="shared" si="2"/>
        <v>-1.4332617611718807E-4</v>
      </c>
      <c r="J71" s="3">
        <f t="shared" si="3"/>
        <v>3.2435172565298399E-5</v>
      </c>
      <c r="K71" s="3">
        <f t="shared" si="4"/>
        <v>3.3575534473246176E-3</v>
      </c>
      <c r="L71" s="3">
        <f t="shared" si="5"/>
        <v>3.1333541992577305E-7</v>
      </c>
    </row>
    <row r="72" spans="1:12">
      <c r="A72" s="2">
        <v>41731</v>
      </c>
      <c r="B72" s="1">
        <v>13.09</v>
      </c>
      <c r="C72" s="1">
        <v>1890.9</v>
      </c>
      <c r="E72" s="3">
        <f t="shared" si="0"/>
        <v>-7.6365028529733333E-4</v>
      </c>
      <c r="F72" s="3">
        <f t="shared" si="0"/>
        <v>2.8492612790418292E-3</v>
      </c>
      <c r="H72" s="3">
        <f t="shared" si="1"/>
        <v>-7.6365028529733333E-4</v>
      </c>
      <c r="I72" s="3">
        <f t="shared" si="2"/>
        <v>-1.3493343030381874E-3</v>
      </c>
      <c r="J72" s="3">
        <f t="shared" si="3"/>
        <v>1.5385612123477736E-6</v>
      </c>
      <c r="K72" s="3">
        <f t="shared" si="4"/>
        <v>7.5920731446562749E-7</v>
      </c>
      <c r="L72" s="3">
        <f t="shared" si="5"/>
        <v>3.1179502081156817E-6</v>
      </c>
    </row>
    <row r="73" spans="1:12">
      <c r="A73" s="2">
        <v>41732</v>
      </c>
      <c r="B73" s="1">
        <v>13.37</v>
      </c>
      <c r="C73" s="1">
        <v>1888.77</v>
      </c>
      <c r="E73" s="3">
        <f t="shared" ref="E73:F136" si="6">LN(B73/B72)</f>
        <v>2.1164811192043116E-2</v>
      </c>
      <c r="F73" s="3">
        <f t="shared" si="6"/>
        <v>-1.1270826423899496E-3</v>
      </c>
      <c r="H73" s="3">
        <f t="shared" ref="H73:H136" si="7">E73</f>
        <v>2.1164811192043116E-2</v>
      </c>
      <c r="I73" s="3">
        <f t="shared" ref="I73:I136" si="8">F95</f>
        <v>1.8694572336087256E-3</v>
      </c>
      <c r="J73" s="3">
        <f t="shared" ref="J73:J136" si="9">(H73-$H$2789)*(I73-$I$2789)</f>
        <v>3.0596433905067146E-5</v>
      </c>
      <c r="K73" s="3">
        <f t="shared" ref="K73:K136" si="10">(H73-$H$2789)^2</f>
        <v>4.434029952033521E-4</v>
      </c>
      <c r="L73" s="3">
        <f t="shared" ref="L73:L136" si="11">(I73-$I$2789)^2</f>
        <v>2.1112662247078683E-6</v>
      </c>
    </row>
    <row r="74" spans="1:12">
      <c r="A74" s="2">
        <v>41733</v>
      </c>
      <c r="B74" s="1">
        <v>13.96</v>
      </c>
      <c r="C74" s="1">
        <v>1865.09</v>
      </c>
      <c r="E74" s="3">
        <f t="shared" si="6"/>
        <v>4.3182706220374685E-2</v>
      </c>
      <c r="F74" s="3">
        <f t="shared" si="6"/>
        <v>-1.2616514258563742E-2</v>
      </c>
      <c r="H74" s="3">
        <f t="shared" si="7"/>
        <v>4.3182706220374685E-2</v>
      </c>
      <c r="I74" s="3">
        <f t="shared" si="8"/>
        <v>-9.0289976403566084E-3</v>
      </c>
      <c r="J74" s="3">
        <f t="shared" si="9"/>
        <v>-4.068624177383808E-4</v>
      </c>
      <c r="K74" s="3">
        <f t="shared" si="10"/>
        <v>1.8554583363057779E-3</v>
      </c>
      <c r="L74" s="3">
        <f t="shared" si="11"/>
        <v>8.9216245780816239E-5</v>
      </c>
    </row>
    <row r="75" spans="1:12">
      <c r="A75" s="2">
        <v>41736</v>
      </c>
      <c r="B75" s="1">
        <v>15.57</v>
      </c>
      <c r="C75" s="1">
        <v>1845.04</v>
      </c>
      <c r="E75" s="3">
        <f t="shared" si="6"/>
        <v>0.10914988851168059</v>
      </c>
      <c r="F75" s="3">
        <f t="shared" si="6"/>
        <v>-1.0808351829803234E-2</v>
      </c>
      <c r="H75" s="3">
        <f t="shared" si="7"/>
        <v>0.10914988851168059</v>
      </c>
      <c r="I75" s="3">
        <f t="shared" si="8"/>
        <v>5.6007599828579776E-3</v>
      </c>
      <c r="J75" s="3">
        <f t="shared" si="9"/>
        <v>5.6530999583241193E-4</v>
      </c>
      <c r="K75" s="3">
        <f t="shared" si="10"/>
        <v>1.1890204382382216E-2</v>
      </c>
      <c r="L75" s="3">
        <f t="shared" si="11"/>
        <v>2.6877199172585987E-5</v>
      </c>
    </row>
    <row r="76" spans="1:12">
      <c r="A76" s="2">
        <v>41737</v>
      </c>
      <c r="B76" s="1">
        <v>14.89</v>
      </c>
      <c r="C76" s="1">
        <v>1851.96</v>
      </c>
      <c r="E76" s="3">
        <f t="shared" si="6"/>
        <v>-4.4656139149989338E-2</v>
      </c>
      <c r="F76" s="3">
        <f t="shared" si="6"/>
        <v>3.7435802443231501E-3</v>
      </c>
      <c r="H76" s="3">
        <f t="shared" si="7"/>
        <v>-4.4656139149989338E-2</v>
      </c>
      <c r="I76" s="3">
        <f t="shared" si="8"/>
        <v>-1.3745926338061829E-3</v>
      </c>
      <c r="J76" s="3">
        <f t="shared" si="9"/>
        <v>8.0173341468527519E-5</v>
      </c>
      <c r="K76" s="3">
        <f t="shared" si="10"/>
        <v>2.0037990347356949E-3</v>
      </c>
      <c r="L76" s="3">
        <f t="shared" si="11"/>
        <v>3.2077890900256626E-6</v>
      </c>
    </row>
    <row r="77" spans="1:12">
      <c r="A77" s="2">
        <v>41738</v>
      </c>
      <c r="B77" s="1">
        <v>13.82</v>
      </c>
      <c r="C77" s="1">
        <v>1872.18</v>
      </c>
      <c r="E77" s="3">
        <f t="shared" si="6"/>
        <v>-7.4573028356393747E-2</v>
      </c>
      <c r="F77" s="3">
        <f t="shared" si="6"/>
        <v>1.085898956046606E-2</v>
      </c>
      <c r="H77" s="3">
        <f t="shared" si="7"/>
        <v>-7.4573028356393747E-2</v>
      </c>
      <c r="I77" s="3">
        <f t="shared" si="8"/>
        <v>1.5183361955399689E-3</v>
      </c>
      <c r="J77" s="3">
        <f t="shared" si="9"/>
        <v>-8.2290566209646619E-5</v>
      </c>
      <c r="K77" s="3">
        <f t="shared" si="10"/>
        <v>5.5772074162364609E-3</v>
      </c>
      <c r="L77" s="3">
        <f t="shared" si="11"/>
        <v>1.2141806430562789E-6</v>
      </c>
    </row>
    <row r="78" spans="1:12">
      <c r="A78" s="2">
        <v>41739</v>
      </c>
      <c r="B78" s="1">
        <v>15.89</v>
      </c>
      <c r="C78" s="1">
        <v>1833.08</v>
      </c>
      <c r="E78" s="3">
        <f t="shared" si="6"/>
        <v>0.13957316220910071</v>
      </c>
      <c r="F78" s="3">
        <f t="shared" si="6"/>
        <v>-2.1105915074922734E-2</v>
      </c>
      <c r="H78" s="3">
        <f t="shared" si="7"/>
        <v>0.13957316220910071</v>
      </c>
      <c r="I78" s="3">
        <f t="shared" si="8"/>
        <v>9.6262329027441348E-3</v>
      </c>
      <c r="J78" s="3">
        <f t="shared" si="9"/>
        <v>1.2844485994231002E-3</v>
      </c>
      <c r="K78" s="3">
        <f t="shared" si="10"/>
        <v>1.9450622192631981E-2</v>
      </c>
      <c r="L78" s="3">
        <f t="shared" si="11"/>
        <v>8.4820330589986041E-5</v>
      </c>
    </row>
    <row r="79" spans="1:12">
      <c r="A79" s="2">
        <v>41740</v>
      </c>
      <c r="B79" s="1">
        <v>17.03</v>
      </c>
      <c r="C79" s="1">
        <v>1815.69</v>
      </c>
      <c r="E79" s="3">
        <f t="shared" si="6"/>
        <v>6.9286514125972226E-2</v>
      </c>
      <c r="F79" s="3">
        <f t="shared" si="6"/>
        <v>-9.5320514425906184E-3</v>
      </c>
      <c r="H79" s="3">
        <f t="shared" si="7"/>
        <v>6.9286514125972226E-2</v>
      </c>
      <c r="I79" s="3">
        <f t="shared" si="8"/>
        <v>4.2170739403580638E-4</v>
      </c>
      <c r="J79" s="3">
        <f t="shared" si="9"/>
        <v>3.645622595535172E-7</v>
      </c>
      <c r="K79" s="3">
        <f t="shared" si="10"/>
        <v>4.7857118176185716E-3</v>
      </c>
      <c r="L79" s="3">
        <f t="shared" si="11"/>
        <v>2.7771342311393393E-11</v>
      </c>
    </row>
    <row r="80" spans="1:12">
      <c r="A80" s="2">
        <v>41743</v>
      </c>
      <c r="B80" s="1">
        <v>16.11</v>
      </c>
      <c r="C80" s="1">
        <v>1830.61</v>
      </c>
      <c r="E80" s="3">
        <f t="shared" si="6"/>
        <v>-5.5536297485714044E-2</v>
      </c>
      <c r="F80" s="3">
        <f t="shared" si="6"/>
        <v>8.1836838818938485E-3</v>
      </c>
      <c r="H80" s="3">
        <f t="shared" si="7"/>
        <v>-5.5536297485714044E-2</v>
      </c>
      <c r="I80" s="3">
        <f t="shared" si="8"/>
        <v>-4.7121308116253539E-3</v>
      </c>
      <c r="J80" s="3">
        <f t="shared" si="9"/>
        <v>2.8537391506055983E-4</v>
      </c>
      <c r="K80" s="3">
        <f t="shared" si="10"/>
        <v>3.096251645998388E-3</v>
      </c>
      <c r="L80" s="3">
        <f t="shared" si="11"/>
        <v>2.6302213356024488E-5</v>
      </c>
    </row>
    <row r="81" spans="1:12">
      <c r="A81" s="2">
        <v>41744</v>
      </c>
      <c r="B81" s="1">
        <v>15.61</v>
      </c>
      <c r="C81" s="1">
        <v>1842.98</v>
      </c>
      <c r="E81" s="3">
        <f t="shared" si="6"/>
        <v>-3.1528462661542279E-2</v>
      </c>
      <c r="F81" s="3">
        <f t="shared" si="6"/>
        <v>6.7345821134063982E-3</v>
      </c>
      <c r="H81" s="3">
        <f t="shared" si="7"/>
        <v>-3.1528462661542279E-2</v>
      </c>
      <c r="I81" s="3">
        <f t="shared" si="8"/>
        <v>-9.4058756211604158E-3</v>
      </c>
      <c r="J81" s="3">
        <f t="shared" si="9"/>
        <v>3.1074004890839334E-4</v>
      </c>
      <c r="K81" s="3">
        <f t="shared" si="10"/>
        <v>1.0008451902250325E-3</v>
      </c>
      <c r="L81" s="3">
        <f t="shared" si="11"/>
        <v>9.6477835871779566E-5</v>
      </c>
    </row>
    <row r="82" spans="1:12">
      <c r="A82" s="2">
        <v>41745</v>
      </c>
      <c r="B82" s="1">
        <v>14.18</v>
      </c>
      <c r="C82" s="1">
        <v>1862.31</v>
      </c>
      <c r="E82" s="3">
        <f t="shared" si="6"/>
        <v>-9.6079213423359289E-2</v>
      </c>
      <c r="F82" s="3">
        <f t="shared" si="6"/>
        <v>1.0433825888179194E-2</v>
      </c>
      <c r="H82" s="3">
        <f t="shared" si="7"/>
        <v>-9.6079213423359289E-2</v>
      </c>
      <c r="I82" s="3">
        <f t="shared" si="8"/>
        <v>3.7399575698852106E-3</v>
      </c>
      <c r="J82" s="3">
        <f t="shared" si="9"/>
        <v>-3.1967904927574203E-4</v>
      </c>
      <c r="K82" s="3">
        <f t="shared" si="10"/>
        <v>9.2519174561795491E-3</v>
      </c>
      <c r="L82" s="3">
        <f t="shared" si="11"/>
        <v>1.1045785376909555E-5</v>
      </c>
    </row>
    <row r="83" spans="1:12">
      <c r="A83" s="2">
        <v>41746</v>
      </c>
      <c r="B83" s="1">
        <v>13.36</v>
      </c>
      <c r="C83" s="1">
        <v>1864.85</v>
      </c>
      <c r="E83" s="3">
        <f t="shared" si="6"/>
        <v>-5.9567352995481798E-2</v>
      </c>
      <c r="F83" s="3">
        <f t="shared" si="6"/>
        <v>1.3629682617378818E-3</v>
      </c>
      <c r="H83" s="3">
        <f t="shared" si="7"/>
        <v>-5.9567352995481798E-2</v>
      </c>
      <c r="I83" s="3">
        <f t="shared" si="8"/>
        <v>3.8374297012765974E-3</v>
      </c>
      <c r="J83" s="3">
        <f t="shared" si="9"/>
        <v>-2.0414780202703784E-4</v>
      </c>
      <c r="K83" s="3">
        <f t="shared" si="10"/>
        <v>3.5611089362411414E-3</v>
      </c>
      <c r="L83" s="3">
        <f t="shared" si="11"/>
        <v>1.1703187355021288E-5</v>
      </c>
    </row>
    <row r="84" spans="1:12">
      <c r="A84" s="2">
        <v>41747</v>
      </c>
      <c r="B84" s="1">
        <v>13.36</v>
      </c>
      <c r="C84" s="1">
        <v>1864.85</v>
      </c>
      <c r="E84" s="3">
        <f t="shared" si="6"/>
        <v>0</v>
      </c>
      <c r="F84" s="3">
        <f t="shared" si="6"/>
        <v>0</v>
      </c>
      <c r="H84" s="3">
        <f t="shared" si="7"/>
        <v>0</v>
      </c>
      <c r="I84" s="3">
        <f t="shared" si="8"/>
        <v>-6.5196044560605956E-3</v>
      </c>
      <c r="J84" s="3">
        <f t="shared" si="9"/>
        <v>7.4683657748382533E-7</v>
      </c>
      <c r="K84" s="3">
        <f t="shared" si="10"/>
        <v>1.1593851457581356E-8</v>
      </c>
      <c r="L84" s="3">
        <f t="shared" si="11"/>
        <v>4.8108678596449053E-5</v>
      </c>
    </row>
    <row r="85" spans="1:12">
      <c r="A85" s="2">
        <v>41750</v>
      </c>
      <c r="B85" s="1">
        <v>13.25</v>
      </c>
      <c r="C85" s="1">
        <v>1871.89</v>
      </c>
      <c r="E85" s="3">
        <f t="shared" si="6"/>
        <v>-8.2676156762683632E-3</v>
      </c>
      <c r="F85" s="3">
        <f t="shared" si="6"/>
        <v>3.767994738389568E-3</v>
      </c>
      <c r="H85" s="3">
        <f t="shared" si="7"/>
        <v>-8.2676156762683632E-3</v>
      </c>
      <c r="I85" s="3">
        <f t="shared" si="8"/>
        <v>8.0833015659244594E-3</v>
      </c>
      <c r="J85" s="3">
        <f t="shared" si="9"/>
        <v>-6.4212212848783752E-5</v>
      </c>
      <c r="K85" s="3">
        <f t="shared" si="10"/>
        <v>7.014548969867549E-5</v>
      </c>
      <c r="L85" s="3">
        <f t="shared" si="11"/>
        <v>5.8780803964012601E-5</v>
      </c>
    </row>
    <row r="86" spans="1:12">
      <c r="A86" s="2">
        <v>41751</v>
      </c>
      <c r="B86" s="1">
        <v>13.19</v>
      </c>
      <c r="C86" s="1">
        <v>1879.55</v>
      </c>
      <c r="E86" s="3">
        <f t="shared" si="6"/>
        <v>-4.5385857030080731E-3</v>
      </c>
      <c r="F86" s="3">
        <f t="shared" si="6"/>
        <v>4.0837708429826225E-3</v>
      </c>
      <c r="H86" s="3">
        <f t="shared" si="7"/>
        <v>-4.5385857030080731E-3</v>
      </c>
      <c r="I86" s="3">
        <f t="shared" si="8"/>
        <v>2.3594648720788379E-3</v>
      </c>
      <c r="J86" s="3">
        <f t="shared" si="9"/>
        <v>-9.0278110406895098E-6</v>
      </c>
      <c r="K86" s="3">
        <f t="shared" si="10"/>
        <v>2.1587736182947812E-5</v>
      </c>
      <c r="L86" s="3">
        <f t="shared" si="11"/>
        <v>3.7753552061088042E-6</v>
      </c>
    </row>
    <row r="87" spans="1:12">
      <c r="A87" s="2">
        <v>41752</v>
      </c>
      <c r="B87" s="1">
        <v>13.27</v>
      </c>
      <c r="C87" s="1">
        <v>1875.39</v>
      </c>
      <c r="E87" s="3">
        <f t="shared" si="6"/>
        <v>6.046881614892907E-3</v>
      </c>
      <c r="F87" s="3">
        <f t="shared" si="6"/>
        <v>-2.2157486947723798E-3</v>
      </c>
      <c r="H87" s="3">
        <f t="shared" si="7"/>
        <v>6.046881614892907E-3</v>
      </c>
      <c r="I87" s="3">
        <f t="shared" si="8"/>
        <v>4.2393723425778601E-3</v>
      </c>
      <c r="J87" s="3">
        <f t="shared" si="9"/>
        <v>2.2705200618520328E-5</v>
      </c>
      <c r="K87" s="3">
        <f t="shared" si="10"/>
        <v>3.5274178202192384E-5</v>
      </c>
      <c r="L87" s="3">
        <f t="shared" si="11"/>
        <v>1.4614830490798352E-5</v>
      </c>
    </row>
    <row r="88" spans="1:12">
      <c r="A88" s="2">
        <v>41753</v>
      </c>
      <c r="B88" s="1">
        <v>13.32</v>
      </c>
      <c r="C88" s="1">
        <v>1878.61</v>
      </c>
      <c r="E88" s="3">
        <f t="shared" si="6"/>
        <v>3.760816768126919E-3</v>
      </c>
      <c r="F88" s="3">
        <f t="shared" si="6"/>
        <v>1.715503883693198E-3</v>
      </c>
      <c r="H88" s="3">
        <f t="shared" si="7"/>
        <v>3.760816768126919E-3</v>
      </c>
      <c r="I88" s="3">
        <f t="shared" si="8"/>
        <v>0</v>
      </c>
      <c r="J88" s="3">
        <f t="shared" si="9"/>
        <v>-1.5213054826087828E-6</v>
      </c>
      <c r="K88" s="3">
        <f t="shared" si="10"/>
        <v>1.3345446615799875E-5</v>
      </c>
      <c r="L88" s="3">
        <f t="shared" si="11"/>
        <v>1.7342022624222434E-7</v>
      </c>
    </row>
    <row r="89" spans="1:12">
      <c r="A89" s="2">
        <v>41754</v>
      </c>
      <c r="B89" s="1">
        <v>14.06</v>
      </c>
      <c r="C89" s="1">
        <v>1863.4</v>
      </c>
      <c r="E89" s="3">
        <f t="shared" si="6"/>
        <v>5.4067221270275793E-2</v>
      </c>
      <c r="F89" s="3">
        <f t="shared" si="6"/>
        <v>-8.1293656428790845E-3</v>
      </c>
      <c r="H89" s="3">
        <f t="shared" si="7"/>
        <v>5.4067221270275793E-2</v>
      </c>
      <c r="I89" s="3">
        <f t="shared" si="8"/>
        <v>5.9699477493898685E-3</v>
      </c>
      <c r="J89" s="3">
        <f t="shared" si="9"/>
        <v>2.9966489240436947E-4</v>
      </c>
      <c r="K89" s="3">
        <f t="shared" si="10"/>
        <v>2.9116326608391728E-3</v>
      </c>
      <c r="L89" s="3">
        <f t="shared" si="11"/>
        <v>3.0841475625514178E-5</v>
      </c>
    </row>
    <row r="90" spans="1:12">
      <c r="A90" s="2">
        <v>41757</v>
      </c>
      <c r="B90" s="1">
        <v>13.97</v>
      </c>
      <c r="C90" s="1">
        <v>1869.43</v>
      </c>
      <c r="E90" s="3">
        <f t="shared" si="6"/>
        <v>-6.4217131136483953E-3</v>
      </c>
      <c r="F90" s="3">
        <f t="shared" si="6"/>
        <v>3.2307955332088844E-3</v>
      </c>
      <c r="H90" s="3">
        <f t="shared" si="7"/>
        <v>-6.4217131136483953E-3</v>
      </c>
      <c r="I90" s="3">
        <f t="shared" si="8"/>
        <v>-1.1146902132564401E-3</v>
      </c>
      <c r="J90" s="3">
        <f t="shared" si="9"/>
        <v>9.9973269793854632E-6</v>
      </c>
      <c r="K90" s="3">
        <f t="shared" si="10"/>
        <v>4.2632905853948934E-5</v>
      </c>
      <c r="L90" s="3">
        <f t="shared" si="11"/>
        <v>2.3443522023843179E-6</v>
      </c>
    </row>
    <row r="91" spans="1:12">
      <c r="A91" s="2">
        <v>41758</v>
      </c>
      <c r="B91" s="1">
        <v>13.71</v>
      </c>
      <c r="C91" s="1">
        <v>1878.33</v>
      </c>
      <c r="E91" s="3">
        <f t="shared" si="6"/>
        <v>-1.8786679694647371E-2</v>
      </c>
      <c r="F91" s="3">
        <f t="shared" si="6"/>
        <v>4.7495126317660839E-3</v>
      </c>
      <c r="H91" s="3">
        <f t="shared" si="7"/>
        <v>-1.8786679694647371E-2</v>
      </c>
      <c r="I91" s="3">
        <f t="shared" si="8"/>
        <v>5.3527587392555058E-3</v>
      </c>
      <c r="J91" s="3">
        <f t="shared" si="9"/>
        <v>-9.3268602349292043E-5</v>
      </c>
      <c r="K91" s="3">
        <f t="shared" si="10"/>
        <v>3.5699662982206212E-4</v>
      </c>
      <c r="L91" s="3">
        <f t="shared" si="11"/>
        <v>2.4367266964190181E-5</v>
      </c>
    </row>
    <row r="92" spans="1:12">
      <c r="A92" s="2">
        <v>41759</v>
      </c>
      <c r="B92" s="1">
        <v>13.41</v>
      </c>
      <c r="C92" s="1">
        <v>1883.95</v>
      </c>
      <c r="E92" s="3">
        <f t="shared" si="6"/>
        <v>-2.2124796280635871E-2</v>
      </c>
      <c r="F92" s="3">
        <f t="shared" si="6"/>
        <v>2.9875523247041838E-3</v>
      </c>
      <c r="H92" s="3">
        <f t="shared" si="7"/>
        <v>-2.2124796280635871E-2</v>
      </c>
      <c r="I92" s="3">
        <f t="shared" si="8"/>
        <v>1.8420236241803512E-3</v>
      </c>
      <c r="J92" s="3">
        <f t="shared" si="9"/>
        <v>-3.1694301275432551E-5</v>
      </c>
      <c r="K92" s="3">
        <f t="shared" si="10"/>
        <v>4.9428276805992943E-4</v>
      </c>
      <c r="L92" s="3">
        <f t="shared" si="11"/>
        <v>2.0322956782019379E-6</v>
      </c>
    </row>
    <row r="93" spans="1:12">
      <c r="A93" s="2">
        <v>41760</v>
      </c>
      <c r="B93" s="1">
        <v>13.25</v>
      </c>
      <c r="C93" s="1">
        <v>1883.68</v>
      </c>
      <c r="E93" s="3">
        <f t="shared" si="6"/>
        <v>-1.2003144861355973E-2</v>
      </c>
      <c r="F93" s="3">
        <f t="shared" si="6"/>
        <v>-1.4332617611718807E-4</v>
      </c>
      <c r="H93" s="3">
        <f t="shared" si="7"/>
        <v>-1.2003144861355973E-2</v>
      </c>
      <c r="I93" s="3">
        <f t="shared" si="8"/>
        <v>7.2754866092336699E-4</v>
      </c>
      <c r="J93" s="3">
        <f t="shared" si="9"/>
        <v>-3.7678106419965013E-6</v>
      </c>
      <c r="K93" s="3">
        <f t="shared" si="10"/>
        <v>1.4667195162168948E-4</v>
      </c>
      <c r="L93" s="3">
        <f t="shared" si="11"/>
        <v>9.6790128425909338E-8</v>
      </c>
    </row>
    <row r="94" spans="1:12">
      <c r="A94" s="2">
        <v>41761</v>
      </c>
      <c r="B94" s="1">
        <v>12.91</v>
      </c>
      <c r="C94" s="1">
        <v>1881.14</v>
      </c>
      <c r="E94" s="3">
        <f t="shared" si="6"/>
        <v>-2.5995347573680102E-2</v>
      </c>
      <c r="F94" s="3">
        <f t="shared" si="6"/>
        <v>-1.3493343030381874E-3</v>
      </c>
      <c r="H94" s="3">
        <f t="shared" si="7"/>
        <v>-2.5995347573680102E-2</v>
      </c>
      <c r="I94" s="3">
        <f t="shared" si="8"/>
        <v>-3.7929861387248808E-4</v>
      </c>
      <c r="J94" s="3">
        <f t="shared" si="9"/>
        <v>2.0771118634742189E-5</v>
      </c>
      <c r="K94" s="3">
        <f t="shared" si="10"/>
        <v>6.8136777435054625E-4</v>
      </c>
      <c r="L94" s="3">
        <f t="shared" si="11"/>
        <v>6.3319602948608142E-7</v>
      </c>
    </row>
    <row r="95" spans="1:12">
      <c r="A95" s="2">
        <v>41764</v>
      </c>
      <c r="B95" s="1">
        <v>13.29</v>
      </c>
      <c r="C95" s="1">
        <v>1884.66</v>
      </c>
      <c r="E95" s="3">
        <f t="shared" si="6"/>
        <v>2.9009667866602779E-2</v>
      </c>
      <c r="F95" s="3">
        <f t="shared" si="6"/>
        <v>1.8694572336087256E-3</v>
      </c>
      <c r="H95" s="3">
        <f t="shared" si="7"/>
        <v>2.9009667866602779E-2</v>
      </c>
      <c r="I95" s="3">
        <f t="shared" si="8"/>
        <v>1.8898689985705139E-3</v>
      </c>
      <c r="J95" s="3">
        <f t="shared" si="9"/>
        <v>4.2585105822868731E-5</v>
      </c>
      <c r="K95" s="3">
        <f t="shared" si="10"/>
        <v>8.3532520620072765E-4</v>
      </c>
      <c r="L95" s="3">
        <f t="shared" si="11"/>
        <v>2.1710002577237545E-6</v>
      </c>
    </row>
    <row r="96" spans="1:12">
      <c r="A96" s="2">
        <v>41765</v>
      </c>
      <c r="B96" s="1">
        <v>13.8</v>
      </c>
      <c r="C96" s="1">
        <v>1867.72</v>
      </c>
      <c r="E96" s="3">
        <f t="shared" si="6"/>
        <v>3.7656719438005137E-2</v>
      </c>
      <c r="F96" s="3">
        <f t="shared" si="6"/>
        <v>-9.0289976403566084E-3</v>
      </c>
      <c r="H96" s="3">
        <f t="shared" si="7"/>
        <v>3.7656719438005137E-2</v>
      </c>
      <c r="I96" s="3">
        <f t="shared" si="8"/>
        <v>6.5041047829359376E-3</v>
      </c>
      <c r="J96" s="3">
        <f t="shared" si="9"/>
        <v>2.2858608929146373E-4</v>
      </c>
      <c r="K96" s="3">
        <f t="shared" si="10"/>
        <v>1.4099307570968802E-3</v>
      </c>
      <c r="L96" s="3">
        <f t="shared" si="11"/>
        <v>3.7059692438480996E-5</v>
      </c>
    </row>
    <row r="97" spans="1:12">
      <c r="A97" s="2">
        <v>41766</v>
      </c>
      <c r="B97" s="1">
        <v>13.4</v>
      </c>
      <c r="C97" s="1">
        <v>1878.21</v>
      </c>
      <c r="E97" s="3">
        <f t="shared" si="6"/>
        <v>-2.9413885206293341E-2</v>
      </c>
      <c r="F97" s="3">
        <f t="shared" si="6"/>
        <v>5.6007599828579776E-3</v>
      </c>
      <c r="H97" s="3">
        <f t="shared" si="7"/>
        <v>-2.9413885206293341E-2</v>
      </c>
      <c r="I97" s="3">
        <f t="shared" si="8"/>
        <v>4.6170934741916929E-3</v>
      </c>
      <c r="J97" s="3">
        <f t="shared" si="9"/>
        <v>-1.2400991595665139E-4</v>
      </c>
      <c r="K97" s="3">
        <f t="shared" si="10"/>
        <v>8.7152250216255048E-4</v>
      </c>
      <c r="L97" s="3">
        <f t="shared" si="11"/>
        <v>1.7645510262117652E-5</v>
      </c>
    </row>
    <row r="98" spans="1:12">
      <c r="A98" s="2">
        <v>41767</v>
      </c>
      <c r="B98" s="1">
        <v>13.43</v>
      </c>
      <c r="C98" s="1">
        <v>1875.63</v>
      </c>
      <c r="E98" s="3">
        <f t="shared" si="6"/>
        <v>2.2363035782805166E-3</v>
      </c>
      <c r="F98" s="3">
        <f t="shared" si="6"/>
        <v>-1.3745926338061829E-3</v>
      </c>
      <c r="H98" s="3">
        <f t="shared" si="7"/>
        <v>2.2363035782805166E-3</v>
      </c>
      <c r="I98" s="3">
        <f t="shared" si="8"/>
        <v>9.3829079027121039E-4</v>
      </c>
      <c r="J98" s="3">
        <f t="shared" si="9"/>
        <v>1.110831869571583E-6</v>
      </c>
      <c r="K98" s="3">
        <f t="shared" si="10"/>
        <v>4.5310606951103031E-6</v>
      </c>
      <c r="L98" s="3">
        <f t="shared" si="11"/>
        <v>2.723308129126395E-7</v>
      </c>
    </row>
    <row r="99" spans="1:12">
      <c r="A99" s="2">
        <v>41768</v>
      </c>
      <c r="B99" s="1">
        <v>12.92</v>
      </c>
      <c r="C99" s="1">
        <v>1878.48</v>
      </c>
      <c r="E99" s="3">
        <f t="shared" si="6"/>
        <v>-3.8714512180690393E-2</v>
      </c>
      <c r="F99" s="3">
        <f t="shared" si="6"/>
        <v>1.5183361955399689E-3</v>
      </c>
      <c r="H99" s="3">
        <f t="shared" si="7"/>
        <v>-3.8714512180690393E-2</v>
      </c>
      <c r="I99" s="3">
        <f t="shared" si="8"/>
        <v>-2.4602389631178353E-4</v>
      </c>
      <c r="J99" s="3">
        <f t="shared" si="9"/>
        <v>2.5718201784750584E-5</v>
      </c>
      <c r="K99" s="3">
        <f t="shared" si="10"/>
        <v>1.5071621979624928E-3</v>
      </c>
      <c r="L99" s="3">
        <f t="shared" si="11"/>
        <v>4.3885515701980756E-7</v>
      </c>
    </row>
    <row r="100" spans="1:12">
      <c r="A100" s="2">
        <v>41771</v>
      </c>
      <c r="B100" s="1">
        <v>12.23</v>
      </c>
      <c r="C100" s="1">
        <v>1896.65</v>
      </c>
      <c r="E100" s="3">
        <f t="shared" si="6"/>
        <v>-5.4884548655374753E-2</v>
      </c>
      <c r="F100" s="3">
        <f t="shared" si="6"/>
        <v>9.6262329027441348E-3</v>
      </c>
      <c r="H100" s="3">
        <f t="shared" si="7"/>
        <v>-5.4884548655374753E-2</v>
      </c>
      <c r="I100" s="3">
        <f t="shared" si="8"/>
        <v>-3.5432986633579717E-3</v>
      </c>
      <c r="J100" s="3">
        <f t="shared" si="9"/>
        <v>2.1775469801576971E-4</v>
      </c>
      <c r="K100" s="3">
        <f t="shared" si="10"/>
        <v>3.0241446348981166E-3</v>
      </c>
      <c r="L100" s="3">
        <f t="shared" si="11"/>
        <v>1.5679510814646119E-5</v>
      </c>
    </row>
    <row r="101" spans="1:12">
      <c r="A101" s="2">
        <v>41772</v>
      </c>
      <c r="B101" s="1">
        <v>12.13</v>
      </c>
      <c r="C101" s="1">
        <v>1897.45</v>
      </c>
      <c r="E101" s="3">
        <f t="shared" si="6"/>
        <v>-8.2102267431222002E-3</v>
      </c>
      <c r="F101" s="3">
        <f t="shared" si="6"/>
        <v>4.2170739403580638E-4</v>
      </c>
      <c r="H101" s="3">
        <f t="shared" si="7"/>
        <v>-8.2102267431222002E-3</v>
      </c>
      <c r="I101" s="3">
        <f t="shared" si="8"/>
        <v>-7.1141239638480343E-3</v>
      </c>
      <c r="J101" s="3">
        <f t="shared" si="9"/>
        <v>6.2638468780556913E-5</v>
      </c>
      <c r="K101" s="3">
        <f t="shared" si="10"/>
        <v>6.9187485223793396E-5</v>
      </c>
      <c r="L101" s="3">
        <f t="shared" si="11"/>
        <v>5.6709356590742159E-5</v>
      </c>
    </row>
    <row r="102" spans="1:12">
      <c r="A102" s="2">
        <v>41773</v>
      </c>
      <c r="B102" s="1">
        <v>12.17</v>
      </c>
      <c r="C102" s="1">
        <v>1888.53</v>
      </c>
      <c r="E102" s="3">
        <f t="shared" si="6"/>
        <v>3.2921840434768767E-3</v>
      </c>
      <c r="F102" s="3">
        <f t="shared" si="6"/>
        <v>-4.7121308116253539E-3</v>
      </c>
      <c r="H102" s="3">
        <f t="shared" si="7"/>
        <v>3.2921840434768767E-3</v>
      </c>
      <c r="I102" s="3">
        <f t="shared" si="8"/>
        <v>3.1296339563013217E-3</v>
      </c>
      <c r="J102" s="3">
        <f t="shared" si="9"/>
        <v>8.6401992010816996E-6</v>
      </c>
      <c r="K102" s="3">
        <f t="shared" si="10"/>
        <v>1.0141099449999876E-5</v>
      </c>
      <c r="L102" s="3">
        <f t="shared" si="11"/>
        <v>7.3614347835208109E-6</v>
      </c>
    </row>
    <row r="103" spans="1:12">
      <c r="A103" s="2">
        <v>41774</v>
      </c>
      <c r="B103" s="1">
        <v>13.17</v>
      </c>
      <c r="C103" s="1">
        <v>1870.85</v>
      </c>
      <c r="E103" s="3">
        <f t="shared" si="6"/>
        <v>7.896760875575394E-2</v>
      </c>
      <c r="F103" s="3">
        <f t="shared" si="6"/>
        <v>-9.4058756211604158E-3</v>
      </c>
      <c r="H103" s="3">
        <f t="shared" si="7"/>
        <v>7.896760875575394E-2</v>
      </c>
      <c r="I103" s="3">
        <f t="shared" si="8"/>
        <v>8.3635786534210811E-4</v>
      </c>
      <c r="J103" s="3">
        <f t="shared" si="9"/>
        <v>3.3114889000785051E-5</v>
      </c>
      <c r="K103" s="3">
        <f t="shared" si="10"/>
        <v>6.2188891916335424E-3</v>
      </c>
      <c r="L103" s="3">
        <f t="shared" si="11"/>
        <v>1.7633307810172886E-7</v>
      </c>
    </row>
    <row r="104" spans="1:12">
      <c r="A104" s="2">
        <v>41775</v>
      </c>
      <c r="B104" s="1">
        <v>12.44</v>
      </c>
      <c r="C104" s="1">
        <v>1877.86</v>
      </c>
      <c r="E104" s="3">
        <f t="shared" si="6"/>
        <v>-5.7024428444156269E-2</v>
      </c>
      <c r="F104" s="3">
        <f t="shared" si="6"/>
        <v>3.7399575698852106E-3</v>
      </c>
      <c r="H104" s="3">
        <f t="shared" si="7"/>
        <v>-5.7024428444156269E-2</v>
      </c>
      <c r="I104" s="3">
        <f t="shared" si="8"/>
        <v>2.1702325923407999E-3</v>
      </c>
      <c r="J104" s="3">
        <f t="shared" si="9"/>
        <v>-1.0019799980471491E-4</v>
      </c>
      <c r="K104" s="3">
        <f t="shared" si="10"/>
        <v>3.2640772152126331E-3</v>
      </c>
      <c r="L104" s="3">
        <f t="shared" si="11"/>
        <v>3.0757970792096076E-6</v>
      </c>
    </row>
    <row r="105" spans="1:12">
      <c r="A105" s="2">
        <v>41778</v>
      </c>
      <c r="B105" s="1">
        <v>12.42</v>
      </c>
      <c r="C105" s="1">
        <v>1885.08</v>
      </c>
      <c r="E105" s="3">
        <f t="shared" si="6"/>
        <v>-1.6090108057006626E-3</v>
      </c>
      <c r="F105" s="3">
        <f t="shared" si="6"/>
        <v>3.8374297012765974E-3</v>
      </c>
      <c r="H105" s="3">
        <f t="shared" si="7"/>
        <v>-1.6090108057006626E-3</v>
      </c>
      <c r="I105" s="3">
        <f t="shared" si="8"/>
        <v>7.6892481123617502E-3</v>
      </c>
      <c r="J105" s="3">
        <f t="shared" si="9"/>
        <v>-1.2485128844641358E-5</v>
      </c>
      <c r="K105" s="3">
        <f t="shared" si="10"/>
        <v>2.9470092918903204E-6</v>
      </c>
      <c r="L105" s="3">
        <f t="shared" si="11"/>
        <v>5.2893773594894052E-5</v>
      </c>
    </row>
    <row r="106" spans="1:12">
      <c r="A106" s="2">
        <v>41779</v>
      </c>
      <c r="B106" s="1">
        <v>12.96</v>
      </c>
      <c r="C106" s="1">
        <v>1872.83</v>
      </c>
      <c r="E106" s="3">
        <f t="shared" si="6"/>
        <v>4.2559614418795903E-2</v>
      </c>
      <c r="F106" s="3">
        <f t="shared" si="6"/>
        <v>-6.5196044560605956E-3</v>
      </c>
      <c r="H106" s="3">
        <f t="shared" si="7"/>
        <v>4.2559614418795903E-2</v>
      </c>
      <c r="I106" s="3">
        <f t="shared" si="8"/>
        <v>1.2766632824317233E-3</v>
      </c>
      <c r="J106" s="3">
        <f t="shared" si="9"/>
        <v>3.6518251243050288E-5</v>
      </c>
      <c r="K106" s="3">
        <f t="shared" si="10"/>
        <v>1.802167181773186E-3</v>
      </c>
      <c r="L106" s="3">
        <f t="shared" si="11"/>
        <v>7.3998832480037001E-7</v>
      </c>
    </row>
    <row r="107" spans="1:12">
      <c r="A107" s="2">
        <v>41780</v>
      </c>
      <c r="B107" s="1">
        <v>11.91</v>
      </c>
      <c r="C107" s="1">
        <v>1888.03</v>
      </c>
      <c r="E107" s="3">
        <f t="shared" si="6"/>
        <v>-8.4489307556919982E-2</v>
      </c>
      <c r="F107" s="3">
        <f t="shared" si="6"/>
        <v>8.0833015659244594E-3</v>
      </c>
      <c r="H107" s="3">
        <f t="shared" si="7"/>
        <v>-8.4489307556919982E-2</v>
      </c>
      <c r="I107" s="3">
        <f t="shared" si="8"/>
        <v>1.7285560156963271E-3</v>
      </c>
      <c r="J107" s="3">
        <f t="shared" si="9"/>
        <v>-1.1100126331656582E-4</v>
      </c>
      <c r="K107" s="3">
        <f t="shared" si="10"/>
        <v>7.1566494151780752E-3</v>
      </c>
      <c r="L107" s="3">
        <f t="shared" si="11"/>
        <v>1.721654889471346E-6</v>
      </c>
    </row>
    <row r="108" spans="1:12">
      <c r="A108" s="2">
        <v>41781</v>
      </c>
      <c r="B108" s="1">
        <v>12.03</v>
      </c>
      <c r="C108" s="1">
        <v>1892.49</v>
      </c>
      <c r="E108" s="3">
        <f t="shared" si="6"/>
        <v>1.0025146619378646E-2</v>
      </c>
      <c r="F108" s="3">
        <f t="shared" si="6"/>
        <v>2.3594648720788379E-3</v>
      </c>
      <c r="H108" s="3">
        <f t="shared" si="7"/>
        <v>1.0025146619378646E-2</v>
      </c>
      <c r="I108" s="3">
        <f t="shared" si="8"/>
        <v>-1.324678767336581E-4</v>
      </c>
      <c r="J108" s="3">
        <f t="shared" si="9"/>
        <v>-5.4437540483577126E-6</v>
      </c>
      <c r="K108" s="3">
        <f t="shared" si="10"/>
        <v>9.8356248310309968E-5</v>
      </c>
      <c r="L108" s="3">
        <f t="shared" si="11"/>
        <v>3.0129715852434176E-7</v>
      </c>
    </row>
    <row r="109" spans="1:12">
      <c r="A109" s="2">
        <v>41782</v>
      </c>
      <c r="B109" s="1">
        <v>11.36</v>
      </c>
      <c r="C109" s="1">
        <v>1900.53</v>
      </c>
      <c r="E109" s="3">
        <f t="shared" si="6"/>
        <v>-5.7305116693582271E-2</v>
      </c>
      <c r="F109" s="3">
        <f t="shared" si="6"/>
        <v>4.2393723425778601E-3</v>
      </c>
      <c r="H109" s="3">
        <f t="shared" si="7"/>
        <v>-5.7305116693582271E-2</v>
      </c>
      <c r="I109" s="3">
        <f t="shared" si="8"/>
        <v>-6.4561039462425959E-3</v>
      </c>
      <c r="J109" s="3">
        <f t="shared" si="9"/>
        <v>3.9457179113132785E-4</v>
      </c>
      <c r="K109" s="3">
        <f t="shared" si="10"/>
        <v>3.2962286211683255E-3</v>
      </c>
      <c r="L109" s="3">
        <f t="shared" si="11"/>
        <v>4.7231826505226464E-5</v>
      </c>
    </row>
    <row r="110" spans="1:12">
      <c r="A110" s="2">
        <v>41785</v>
      </c>
      <c r="B110" s="1">
        <v>11.36</v>
      </c>
      <c r="C110" s="1">
        <v>1900.53</v>
      </c>
      <c r="E110" s="3">
        <f t="shared" si="6"/>
        <v>0</v>
      </c>
      <c r="F110" s="3">
        <f t="shared" si="6"/>
        <v>0</v>
      </c>
      <c r="H110" s="3">
        <f t="shared" si="7"/>
        <v>0</v>
      </c>
      <c r="I110" s="3">
        <f t="shared" si="8"/>
        <v>4.8855324556185036E-3</v>
      </c>
      <c r="J110" s="3">
        <f t="shared" si="9"/>
        <v>-4.8120867072084383E-7</v>
      </c>
      <c r="K110" s="3">
        <f t="shared" si="10"/>
        <v>1.1593851457581356E-8</v>
      </c>
      <c r="L110" s="3">
        <f t="shared" si="11"/>
        <v>1.9972809348484497E-5</v>
      </c>
    </row>
    <row r="111" spans="1:12">
      <c r="A111" s="2">
        <v>41786</v>
      </c>
      <c r="B111" s="1">
        <v>11.51</v>
      </c>
      <c r="C111" s="1">
        <v>1911.91</v>
      </c>
      <c r="E111" s="3">
        <f t="shared" si="6"/>
        <v>1.3117809440786049E-2</v>
      </c>
      <c r="F111" s="3">
        <f t="shared" si="6"/>
        <v>5.9699477493898685E-3</v>
      </c>
      <c r="H111" s="3">
        <f t="shared" si="7"/>
        <v>1.3117809440786049E-2</v>
      </c>
      <c r="I111" s="3">
        <f t="shared" si="8"/>
        <v>-1.179549508052484E-3</v>
      </c>
      <c r="J111" s="3">
        <f t="shared" si="9"/>
        <v>-2.0764006486117121E-5</v>
      </c>
      <c r="K111" s="3">
        <f t="shared" si="10"/>
        <v>1.6926360471226562E-4</v>
      </c>
      <c r="L111" s="3">
        <f t="shared" si="11"/>
        <v>2.5471746633803742E-6</v>
      </c>
    </row>
    <row r="112" spans="1:12">
      <c r="A112" s="2">
        <v>41787</v>
      </c>
      <c r="B112" s="1">
        <v>11.68</v>
      </c>
      <c r="C112" s="1">
        <v>1909.78</v>
      </c>
      <c r="E112" s="3">
        <f t="shared" si="6"/>
        <v>1.4661754666289764E-2</v>
      </c>
      <c r="F112" s="3">
        <f t="shared" si="6"/>
        <v>-1.1146902132564401E-3</v>
      </c>
      <c r="H112" s="3">
        <f t="shared" si="7"/>
        <v>1.4661754666289764E-2</v>
      </c>
      <c r="I112" s="3">
        <f t="shared" si="8"/>
        <v>1.9090501895577705E-3</v>
      </c>
      <c r="J112" s="3">
        <f t="shared" si="9"/>
        <v>2.1723603761437691E-5</v>
      </c>
      <c r="K112" s="3">
        <f t="shared" si="10"/>
        <v>2.1182124225435165E-4</v>
      </c>
      <c r="L112" s="3">
        <f t="shared" si="11"/>
        <v>2.2278925161683345E-6</v>
      </c>
    </row>
    <row r="113" spans="1:12">
      <c r="A113" s="2">
        <v>41788</v>
      </c>
      <c r="B113" s="1">
        <v>11.57</v>
      </c>
      <c r="C113" s="1">
        <v>1920.03</v>
      </c>
      <c r="E113" s="3">
        <f t="shared" si="6"/>
        <v>-9.462436194495747E-3</v>
      </c>
      <c r="F113" s="3">
        <f t="shared" si="6"/>
        <v>5.3527587392555058E-3</v>
      </c>
      <c r="H113" s="3">
        <f t="shared" si="7"/>
        <v>-9.462436194495747E-3</v>
      </c>
      <c r="I113" s="3">
        <f t="shared" si="8"/>
        <v>-3.7233595333743678E-4</v>
      </c>
      <c r="J113" s="3">
        <f t="shared" si="9"/>
        <v>7.5486498575847686E-6</v>
      </c>
      <c r="K113" s="3">
        <f t="shared" si="10"/>
        <v>9.1587023460628611E-5</v>
      </c>
      <c r="L113" s="3">
        <f t="shared" si="11"/>
        <v>6.2216362667261471E-7</v>
      </c>
    </row>
    <row r="114" spans="1:12">
      <c r="A114" s="2">
        <v>41789</v>
      </c>
      <c r="B114" s="1">
        <v>11.4</v>
      </c>
      <c r="C114" s="1">
        <v>1923.57</v>
      </c>
      <c r="E114" s="3">
        <f t="shared" si="6"/>
        <v>-1.4802185805135388E-2</v>
      </c>
      <c r="F114" s="3">
        <f t="shared" si="6"/>
        <v>1.8420236241803512E-3</v>
      </c>
      <c r="H114" s="3">
        <f t="shared" si="7"/>
        <v>-1.4802185805135388E-2</v>
      </c>
      <c r="I114" s="3">
        <f t="shared" si="8"/>
        <v>6.6555901516330051E-3</v>
      </c>
      <c r="J114" s="3">
        <f t="shared" si="9"/>
        <v>-9.3024895384868634E-5</v>
      </c>
      <c r="K114" s="3">
        <f t="shared" si="10"/>
        <v>2.2230394172788922E-4</v>
      </c>
      <c r="L114" s="3">
        <f t="shared" si="11"/>
        <v>3.8927025288459425E-5</v>
      </c>
    </row>
    <row r="115" spans="1:12">
      <c r="A115" s="2">
        <v>41792</v>
      </c>
      <c r="B115" s="1">
        <v>11.58</v>
      </c>
      <c r="C115" s="1">
        <v>1924.97</v>
      </c>
      <c r="E115" s="3">
        <f t="shared" si="6"/>
        <v>1.5666116744399456E-2</v>
      </c>
      <c r="F115" s="3">
        <f t="shared" si="6"/>
        <v>7.2754866092336699E-4</v>
      </c>
      <c r="H115" s="3">
        <f t="shared" si="7"/>
        <v>1.5666116744399456E-2</v>
      </c>
      <c r="I115" s="3">
        <f t="shared" si="8"/>
        <v>6.5857132934445356E-4</v>
      </c>
      <c r="J115" s="3">
        <f t="shared" si="9"/>
        <v>3.7672244883584572E-6</v>
      </c>
      <c r="K115" s="3">
        <f t="shared" si="10"/>
        <v>2.4206511734077311E-4</v>
      </c>
      <c r="L115" s="3">
        <f t="shared" si="11"/>
        <v>5.8628771057948553E-8</v>
      </c>
    </row>
    <row r="116" spans="1:12">
      <c r="A116" s="2">
        <v>41793</v>
      </c>
      <c r="B116" s="1">
        <v>11.87</v>
      </c>
      <c r="C116" s="1">
        <v>1924.24</v>
      </c>
      <c r="E116" s="3">
        <f t="shared" si="6"/>
        <v>2.4734736476727425E-2</v>
      </c>
      <c r="F116" s="3">
        <f t="shared" si="6"/>
        <v>-3.7929861387248808E-4</v>
      </c>
      <c r="H116" s="3">
        <f t="shared" si="7"/>
        <v>2.4734736476727425E-2</v>
      </c>
      <c r="I116" s="3">
        <f t="shared" si="8"/>
        <v>5.464577266607205E-3</v>
      </c>
      <c r="J116" s="3">
        <f t="shared" si="9"/>
        <v>1.2432084861506261E-4</v>
      </c>
      <c r="K116" s="3">
        <f t="shared" si="10"/>
        <v>6.0649216936751506E-4</v>
      </c>
      <c r="L116" s="3">
        <f t="shared" si="11"/>
        <v>2.5483714680912334E-5</v>
      </c>
    </row>
    <row r="117" spans="1:12">
      <c r="A117" s="2">
        <v>41794</v>
      </c>
      <c r="B117" s="1">
        <v>12.08</v>
      </c>
      <c r="C117" s="1">
        <v>1927.88</v>
      </c>
      <c r="E117" s="3">
        <f t="shared" si="6"/>
        <v>1.7536983885092335E-2</v>
      </c>
      <c r="F117" s="3">
        <f t="shared" si="6"/>
        <v>1.8898689985705139E-3</v>
      </c>
      <c r="H117" s="3">
        <f t="shared" si="7"/>
        <v>1.7536983885092335E-2</v>
      </c>
      <c r="I117" s="3">
        <f t="shared" si="8"/>
        <v>0</v>
      </c>
      <c r="J117" s="3">
        <f t="shared" si="9"/>
        <v>-7.2582186525843965E-6</v>
      </c>
      <c r="K117" s="3">
        <f t="shared" si="10"/>
        <v>3.0378081698002711E-4</v>
      </c>
      <c r="L117" s="3">
        <f t="shared" si="11"/>
        <v>1.7342022624222434E-7</v>
      </c>
    </row>
    <row r="118" spans="1:12">
      <c r="A118" s="2">
        <v>41795</v>
      </c>
      <c r="B118" s="1">
        <v>11.68</v>
      </c>
      <c r="C118" s="1">
        <v>1940.46</v>
      </c>
      <c r="E118" s="3">
        <f t="shared" si="6"/>
        <v>-3.3673215106587953E-2</v>
      </c>
      <c r="F118" s="3">
        <f t="shared" si="6"/>
        <v>6.5041047829359376E-3</v>
      </c>
      <c r="H118" s="3">
        <f t="shared" si="7"/>
        <v>-3.3673215106587953E-2</v>
      </c>
      <c r="I118" s="3">
        <f t="shared" si="8"/>
        <v>-3.9312809110307861E-3</v>
      </c>
      <c r="J118" s="3">
        <f t="shared" si="9"/>
        <v>1.4686979817675382E-4</v>
      </c>
      <c r="K118" s="3">
        <f t="shared" si="10"/>
        <v>1.1411485193994013E-3</v>
      </c>
      <c r="L118" s="3">
        <f t="shared" si="11"/>
        <v>1.8902655745312894E-5</v>
      </c>
    </row>
    <row r="119" spans="1:12">
      <c r="A119" s="2">
        <v>41796</v>
      </c>
      <c r="B119" s="1">
        <v>10.73</v>
      </c>
      <c r="C119" s="1">
        <v>1949.44</v>
      </c>
      <c r="E119" s="3">
        <f t="shared" si="6"/>
        <v>-8.48344207574738E-2</v>
      </c>
      <c r="F119" s="3">
        <f t="shared" si="6"/>
        <v>4.6170934741916929E-3</v>
      </c>
      <c r="H119" s="3">
        <f t="shared" si="7"/>
        <v>-8.48344207574738E-2</v>
      </c>
      <c r="I119" s="3">
        <f t="shared" si="8"/>
        <v>-7.0737299445003425E-3</v>
      </c>
      <c r="J119" s="3">
        <f t="shared" si="9"/>
        <v>6.362305219790444E-4</v>
      </c>
      <c r="K119" s="3">
        <f t="shared" si="10"/>
        <v>7.2151595889404854E-3</v>
      </c>
      <c r="L119" s="3">
        <f t="shared" si="11"/>
        <v>5.6102608973222841E-5</v>
      </c>
    </row>
    <row r="120" spans="1:12">
      <c r="A120" s="2">
        <v>41799</v>
      </c>
      <c r="B120" s="1">
        <v>11.15</v>
      </c>
      <c r="C120" s="1">
        <v>1951.27</v>
      </c>
      <c r="E120" s="3">
        <f t="shared" si="6"/>
        <v>3.839594126352075E-2</v>
      </c>
      <c r="F120" s="3">
        <f t="shared" si="6"/>
        <v>9.3829079027121039E-4</v>
      </c>
      <c r="H120" s="3">
        <f t="shared" si="7"/>
        <v>3.839594126352075E-2</v>
      </c>
      <c r="I120" s="3">
        <f t="shared" si="8"/>
        <v>4.6335189363311338E-3</v>
      </c>
      <c r="J120" s="3">
        <f t="shared" si="9"/>
        <v>1.6146473634847761E-4</v>
      </c>
      <c r="K120" s="3">
        <f t="shared" si="10"/>
        <v>1.4659913527277331E-3</v>
      </c>
      <c r="L120" s="3">
        <f t="shared" si="11"/>
        <v>1.7783775487879921E-5</v>
      </c>
    </row>
    <row r="121" spans="1:12">
      <c r="A121" s="2">
        <v>41800</v>
      </c>
      <c r="B121" s="1">
        <v>10.99</v>
      </c>
      <c r="C121" s="1">
        <v>1950.79</v>
      </c>
      <c r="E121" s="3">
        <f t="shared" si="6"/>
        <v>-1.445372949059779E-2</v>
      </c>
      <c r="F121" s="3">
        <f t="shared" si="6"/>
        <v>-2.4602389631178353E-4</v>
      </c>
      <c r="H121" s="3">
        <f t="shared" si="7"/>
        <v>-1.445372949059779E-2</v>
      </c>
      <c r="I121" s="3">
        <f t="shared" si="8"/>
        <v>-4.1396779380016777E-3</v>
      </c>
      <c r="J121" s="3">
        <f t="shared" si="9"/>
        <v>6.6343439261637113E-5</v>
      </c>
      <c r="K121" s="3">
        <f t="shared" si="10"/>
        <v>2.1203449341347427E-4</v>
      </c>
      <c r="L121" s="3">
        <f t="shared" si="11"/>
        <v>2.0758188265526947E-5</v>
      </c>
    </row>
    <row r="122" spans="1:12">
      <c r="A122" s="2">
        <v>41801</v>
      </c>
      <c r="B122" s="1">
        <v>11.6</v>
      </c>
      <c r="C122" s="1">
        <v>1943.89</v>
      </c>
      <c r="E122" s="3">
        <f t="shared" si="6"/>
        <v>5.4019329696788833E-2</v>
      </c>
      <c r="F122" s="3">
        <f t="shared" si="6"/>
        <v>-3.5432986633579717E-3</v>
      </c>
      <c r="H122" s="3">
        <f t="shared" si="7"/>
        <v>5.4019329696788833E-2</v>
      </c>
      <c r="I122" s="3">
        <f t="shared" si="8"/>
        <v>1.4698966344172243E-3</v>
      </c>
      <c r="J122" s="3">
        <f t="shared" si="9"/>
        <v>5.6793723101940328E-5</v>
      </c>
      <c r="K122" s="3">
        <f t="shared" si="10"/>
        <v>2.9064665392668394E-3</v>
      </c>
      <c r="L122" s="3">
        <f t="shared" si="11"/>
        <v>1.1097760597627642E-6</v>
      </c>
    </row>
    <row r="123" spans="1:12">
      <c r="A123" s="2">
        <v>41802</v>
      </c>
      <c r="B123" s="1">
        <v>12.56</v>
      </c>
      <c r="C123" s="1">
        <v>1930.11</v>
      </c>
      <c r="E123" s="3">
        <f t="shared" si="6"/>
        <v>7.9512062927733815E-2</v>
      </c>
      <c r="F123" s="3">
        <f t="shared" si="6"/>
        <v>-7.1141239638480343E-3</v>
      </c>
      <c r="H123" s="3">
        <f t="shared" si="7"/>
        <v>7.9512062927733815E-2</v>
      </c>
      <c r="I123" s="3">
        <f t="shared" si="8"/>
        <v>4.8318457773097378E-3</v>
      </c>
      <c r="J123" s="3">
        <f t="shared" si="9"/>
        <v>3.5060278950026561E-4</v>
      </c>
      <c r="K123" s="3">
        <f t="shared" si="10"/>
        <v>6.3050568621235772E-3</v>
      </c>
      <c r="L123" s="3">
        <f t="shared" si="11"/>
        <v>1.9495829885976103E-5</v>
      </c>
    </row>
    <row r="124" spans="1:12">
      <c r="A124" s="2">
        <v>41803</v>
      </c>
      <c r="B124" s="1">
        <v>12.18</v>
      </c>
      <c r="C124" s="1">
        <v>1936.16</v>
      </c>
      <c r="E124" s="3">
        <f t="shared" si="6"/>
        <v>-3.0721898758301704E-2</v>
      </c>
      <c r="F124" s="3">
        <f t="shared" si="6"/>
        <v>3.1296339563013217E-3</v>
      </c>
      <c r="H124" s="3">
        <f t="shared" si="7"/>
        <v>-3.0721898758301704E-2</v>
      </c>
      <c r="I124" s="3">
        <f t="shared" si="8"/>
        <v>-1.9339917631568573E-3</v>
      </c>
      <c r="J124" s="3">
        <f t="shared" si="9"/>
        <v>7.246273303043919E-5</v>
      </c>
      <c r="K124" s="3">
        <f t="shared" si="10"/>
        <v>9.5046260260929765E-4</v>
      </c>
      <c r="L124" s="3">
        <f t="shared" si="11"/>
        <v>5.5245179177230035E-6</v>
      </c>
    </row>
    <row r="125" spans="1:12">
      <c r="A125" s="2">
        <v>41806</v>
      </c>
      <c r="B125" s="1">
        <v>12.65</v>
      </c>
      <c r="C125" s="1">
        <v>1937.78</v>
      </c>
      <c r="E125" s="3">
        <f t="shared" si="6"/>
        <v>3.7861952891778287E-2</v>
      </c>
      <c r="F125" s="3">
        <f t="shared" si="6"/>
        <v>8.3635786534210811E-4</v>
      </c>
      <c r="H125" s="3">
        <f t="shared" si="7"/>
        <v>3.7861952891778287E-2</v>
      </c>
      <c r="I125" s="3">
        <f t="shared" si="8"/>
        <v>4.1923269614829216E-3</v>
      </c>
      <c r="J125" s="3">
        <f t="shared" si="9"/>
        <v>1.4255597938810457E-4</v>
      </c>
      <c r="K125" s="3">
        <f t="shared" si="10"/>
        <v>1.42538551812246E-3</v>
      </c>
      <c r="L125" s="3">
        <f t="shared" si="11"/>
        <v>1.4257340909475788E-5</v>
      </c>
    </row>
    <row r="126" spans="1:12">
      <c r="A126" s="2">
        <v>41807</v>
      </c>
      <c r="B126" s="1">
        <v>12.06</v>
      </c>
      <c r="C126" s="1">
        <v>1941.99</v>
      </c>
      <c r="E126" s="3">
        <f t="shared" si="6"/>
        <v>-4.7763023874489809E-2</v>
      </c>
      <c r="F126" s="3">
        <f t="shared" si="6"/>
        <v>2.1702325923407999E-3</v>
      </c>
      <c r="H126" s="3">
        <f t="shared" si="7"/>
        <v>-4.7763023874489809E-2</v>
      </c>
      <c r="I126" s="3">
        <f t="shared" si="8"/>
        <v>-1.1904630539099268E-2</v>
      </c>
      <c r="J126" s="3">
        <f t="shared" si="9"/>
        <v>5.8981813681492309E-4</v>
      </c>
      <c r="K126" s="3">
        <f t="shared" si="10"/>
        <v>2.2916037866500252E-3</v>
      </c>
      <c r="L126" s="3">
        <f t="shared" si="11"/>
        <v>1.518087186547997E-4</v>
      </c>
    </row>
    <row r="127" spans="1:12">
      <c r="A127" s="2">
        <v>41808</v>
      </c>
      <c r="B127" s="1">
        <v>10.61</v>
      </c>
      <c r="C127" s="1">
        <v>1956.98</v>
      </c>
      <c r="E127" s="3">
        <f t="shared" si="6"/>
        <v>-0.12809723867314768</v>
      </c>
      <c r="F127" s="3">
        <f t="shared" si="6"/>
        <v>7.6892481123617502E-3</v>
      </c>
      <c r="H127" s="3">
        <f t="shared" si="7"/>
        <v>-0.12809723867314768</v>
      </c>
      <c r="I127" s="3">
        <f t="shared" si="8"/>
        <v>1.0212621215764002E-2</v>
      </c>
      <c r="J127" s="3">
        <f t="shared" si="9"/>
        <v>-1.2559188797794418E-3</v>
      </c>
      <c r="K127" s="3">
        <f t="shared" si="10"/>
        <v>1.6436499825443898E-2</v>
      </c>
      <c r="L127" s="3">
        <f t="shared" si="11"/>
        <v>9.5965214573526096E-5</v>
      </c>
    </row>
    <row r="128" spans="1:12">
      <c r="A128" s="2">
        <v>41809</v>
      </c>
      <c r="B128" s="1">
        <v>10.62</v>
      </c>
      <c r="C128" s="1">
        <v>1959.48</v>
      </c>
      <c r="E128" s="3">
        <f t="shared" si="6"/>
        <v>9.4206318790093649E-4</v>
      </c>
      <c r="F128" s="3">
        <f t="shared" si="6"/>
        <v>1.2766632824317233E-3</v>
      </c>
      <c r="H128" s="3">
        <f t="shared" si="7"/>
        <v>9.4206318790093649E-4</v>
      </c>
      <c r="I128" s="3">
        <f t="shared" si="8"/>
        <v>-2.322963707646372E-3</v>
      </c>
      <c r="J128" s="3">
        <f t="shared" si="9"/>
        <v>-2.2857247335288681E-6</v>
      </c>
      <c r="K128" s="3">
        <f t="shared" si="10"/>
        <v>6.9620406785984044E-7</v>
      </c>
      <c r="L128" s="3">
        <f t="shared" si="11"/>
        <v>7.5043192056117327E-6</v>
      </c>
    </row>
    <row r="129" spans="1:12">
      <c r="A129" s="2">
        <v>41810</v>
      </c>
      <c r="B129" s="1">
        <v>10.85</v>
      </c>
      <c r="C129" s="1">
        <v>1962.87</v>
      </c>
      <c r="E129" s="3">
        <f t="shared" si="6"/>
        <v>2.1426064172675896E-2</v>
      </c>
      <c r="F129" s="3">
        <f t="shared" si="6"/>
        <v>1.7285560156963271E-3</v>
      </c>
      <c r="H129" s="3">
        <f t="shared" si="7"/>
        <v>2.1426064172675896E-2</v>
      </c>
      <c r="I129" s="3">
        <f t="shared" si="8"/>
        <v>5.0035988712575554E-3</v>
      </c>
      <c r="J129" s="3">
        <f t="shared" si="9"/>
        <v>9.7790891572486843E-5</v>
      </c>
      <c r="K129" s="3">
        <f t="shared" si="10"/>
        <v>4.5447372764219205E-4</v>
      </c>
      <c r="L129" s="3">
        <f t="shared" si="11"/>
        <v>2.1042049062230704E-5</v>
      </c>
    </row>
    <row r="130" spans="1:12">
      <c r="A130" s="2">
        <v>41813</v>
      </c>
      <c r="B130" s="1">
        <v>10.98</v>
      </c>
      <c r="C130" s="1">
        <v>1962.61</v>
      </c>
      <c r="E130" s="3">
        <f t="shared" si="6"/>
        <v>1.191035609491603E-2</v>
      </c>
      <c r="F130" s="3">
        <f t="shared" si="6"/>
        <v>-1.324678767336581E-4</v>
      </c>
      <c r="H130" s="3">
        <f t="shared" si="7"/>
        <v>1.191035609491603E-2</v>
      </c>
      <c r="I130" s="3">
        <f t="shared" si="8"/>
        <v>1.7529106323480887E-3</v>
      </c>
      <c r="J130" s="3">
        <f t="shared" si="9"/>
        <v>1.577396601553319E-5</v>
      </c>
      <c r="K130" s="3">
        <f t="shared" si="10"/>
        <v>1.393032869657995E-4</v>
      </c>
      <c r="L130" s="3">
        <f t="shared" si="11"/>
        <v>1.7861603216892046E-6</v>
      </c>
    </row>
    <row r="131" spans="1:12">
      <c r="A131" s="2">
        <v>41814</v>
      </c>
      <c r="B131" s="1">
        <v>12.13</v>
      </c>
      <c r="C131" s="1">
        <v>1949.98</v>
      </c>
      <c r="E131" s="3">
        <f t="shared" si="6"/>
        <v>9.9606286874574262E-2</v>
      </c>
      <c r="F131" s="3">
        <f t="shared" si="6"/>
        <v>-6.4561039462425959E-3</v>
      </c>
      <c r="H131" s="3">
        <f t="shared" si="7"/>
        <v>9.9606286874574262E-2</v>
      </c>
      <c r="I131" s="3">
        <f t="shared" si="8"/>
        <v>4.8805155195559568E-4</v>
      </c>
      <c r="J131" s="3">
        <f t="shared" si="9"/>
        <v>7.1254946166626421E-6</v>
      </c>
      <c r="K131" s="3">
        <f t="shared" si="10"/>
        <v>9.8999738150214005E-3</v>
      </c>
      <c r="L131" s="3">
        <f t="shared" si="11"/>
        <v>5.128566446817267E-9</v>
      </c>
    </row>
    <row r="132" spans="1:12">
      <c r="A132" s="2">
        <v>41815</v>
      </c>
      <c r="B132" s="1">
        <v>11.59</v>
      </c>
      <c r="C132" s="1">
        <v>1959.53</v>
      </c>
      <c r="E132" s="3">
        <f t="shared" si="6"/>
        <v>-4.5539065604298518E-2</v>
      </c>
      <c r="F132" s="3">
        <f t="shared" si="6"/>
        <v>4.8855324556185036E-3</v>
      </c>
      <c r="H132" s="3">
        <f t="shared" si="7"/>
        <v>-4.5539065604298518E-2</v>
      </c>
      <c r="I132" s="3">
        <f t="shared" si="8"/>
        <v>-4.8609385938271771E-3</v>
      </c>
      <c r="J132" s="3">
        <f t="shared" si="9"/>
        <v>2.408950182080531E-4</v>
      </c>
      <c r="K132" s="3">
        <f t="shared" si="10"/>
        <v>2.083624904832855E-3</v>
      </c>
      <c r="L132" s="3">
        <f t="shared" si="11"/>
        <v>2.7850698877163466E-5</v>
      </c>
    </row>
    <row r="133" spans="1:12">
      <c r="A133" s="2">
        <v>41816</v>
      </c>
      <c r="B133" s="1">
        <v>11.63</v>
      </c>
      <c r="C133" s="1">
        <v>1957.22</v>
      </c>
      <c r="E133" s="3">
        <f t="shared" si="6"/>
        <v>3.4453091789128248E-3</v>
      </c>
      <c r="F133" s="3">
        <f t="shared" si="6"/>
        <v>-1.179549508052484E-3</v>
      </c>
      <c r="H133" s="3">
        <f t="shared" si="7"/>
        <v>3.4453091789128248E-3</v>
      </c>
      <c r="I133" s="3">
        <f t="shared" si="8"/>
        <v>2.8807884462303611E-4</v>
      </c>
      <c r="J133" s="3">
        <f t="shared" si="9"/>
        <v>-4.2841440723226576E-7</v>
      </c>
      <c r="K133" s="3">
        <f t="shared" si="10"/>
        <v>1.1139803591292787E-5</v>
      </c>
      <c r="L133" s="3">
        <f t="shared" si="11"/>
        <v>1.6475955147686203E-8</v>
      </c>
    </row>
    <row r="134" spans="1:12">
      <c r="A134" s="2">
        <v>41817</v>
      </c>
      <c r="B134" s="1">
        <v>11.26</v>
      </c>
      <c r="C134" s="1">
        <v>1960.96</v>
      </c>
      <c r="E134" s="3">
        <f t="shared" si="6"/>
        <v>-3.2331343819028857E-2</v>
      </c>
      <c r="F134" s="3">
        <f t="shared" si="6"/>
        <v>1.9090501895577705E-3</v>
      </c>
      <c r="H134" s="3">
        <f t="shared" si="7"/>
        <v>-3.2331343819028857E-2</v>
      </c>
      <c r="I134" s="3">
        <f t="shared" si="8"/>
        <v>-4.538026355257783E-3</v>
      </c>
      <c r="J134" s="3">
        <f t="shared" si="9"/>
        <v>1.6071794634949771E-4</v>
      </c>
      <c r="K134" s="3">
        <f t="shared" si="10"/>
        <v>1.0522899256223859E-3</v>
      </c>
      <c r="L134" s="3">
        <f t="shared" si="11"/>
        <v>2.4546712507508321E-5</v>
      </c>
    </row>
    <row r="135" spans="1:12">
      <c r="A135" s="2">
        <v>41820</v>
      </c>
      <c r="B135" s="1">
        <v>11.57</v>
      </c>
      <c r="C135" s="1">
        <v>1960.23</v>
      </c>
      <c r="E135" s="3">
        <f t="shared" si="6"/>
        <v>2.7158918494040996E-2</v>
      </c>
      <c r="F135" s="3">
        <f t="shared" si="6"/>
        <v>-3.7233595333743678E-4</v>
      </c>
      <c r="H135" s="3">
        <f t="shared" si="7"/>
        <v>2.7158918494040996E-2</v>
      </c>
      <c r="I135" s="3">
        <f t="shared" si="8"/>
        <v>6.0913396397368385E-5</v>
      </c>
      <c r="J135" s="3">
        <f t="shared" si="9"/>
        <v>-9.6173703154312037E-6</v>
      </c>
      <c r="K135" s="3">
        <f t="shared" si="10"/>
        <v>7.3176978818241859E-4</v>
      </c>
      <c r="L135" s="3">
        <f t="shared" si="11"/>
        <v>1.2639741798288077E-7</v>
      </c>
    </row>
    <row r="136" spans="1:12">
      <c r="A136" s="2">
        <v>41821</v>
      </c>
      <c r="B136" s="1">
        <v>11.15</v>
      </c>
      <c r="C136" s="1">
        <v>1973.32</v>
      </c>
      <c r="E136" s="3">
        <f t="shared" si="6"/>
        <v>-3.6976043299457445E-2</v>
      </c>
      <c r="F136" s="3">
        <f t="shared" si="6"/>
        <v>6.6555901516330051E-3</v>
      </c>
      <c r="H136" s="3">
        <f t="shared" si="7"/>
        <v>-3.6976043299457445E-2</v>
      </c>
      <c r="I136" s="3">
        <f t="shared" si="8"/>
        <v>-2.0201982180386897E-2</v>
      </c>
      <c r="J136" s="3">
        <f t="shared" si="9"/>
        <v>7.6460766357232843E-4</v>
      </c>
      <c r="K136" s="3">
        <f t="shared" si="10"/>
        <v>1.3752021442580086E-3</v>
      </c>
      <c r="L136" s="3">
        <f t="shared" si="11"/>
        <v>4.2511923184134485E-4</v>
      </c>
    </row>
    <row r="137" spans="1:12">
      <c r="A137" s="2">
        <v>41822</v>
      </c>
      <c r="B137" s="1">
        <v>10.82</v>
      </c>
      <c r="C137" s="1">
        <v>1974.62</v>
      </c>
      <c r="E137" s="3">
        <f t="shared" ref="E137:F200" si="12">LN(B137/B136)</f>
        <v>-3.0043224487792321E-2</v>
      </c>
      <c r="F137" s="3">
        <f t="shared" si="12"/>
        <v>6.5857132934445356E-4</v>
      </c>
      <c r="H137" s="3">
        <f t="shared" ref="H137:H200" si="13">E137</f>
        <v>-3.0043224487792321E-2</v>
      </c>
      <c r="I137" s="3">
        <f t="shared" ref="I137:I200" si="14">F159</f>
        <v>-2.8632061512498972E-3</v>
      </c>
      <c r="J137" s="3">
        <f t="shared" ref="J137:J200" si="15">(H137-$H$2789)*(I137-$I$2789)</f>
        <v>9.8884206520772228E-5</v>
      </c>
      <c r="K137" s="3">
        <f t="shared" ref="K137:K200" si="16">(H137-$H$2789)^2</f>
        <v>9.0907672475510487E-4</v>
      </c>
      <c r="L137" s="3">
        <f t="shared" ref="L137:L200" si="17">(I137-$I$2789)^2</f>
        <v>1.0756062753533635E-5</v>
      </c>
    </row>
    <row r="138" spans="1:12">
      <c r="A138" s="2">
        <v>41823</v>
      </c>
      <c r="B138" s="1">
        <v>10.32</v>
      </c>
      <c r="C138" s="1">
        <v>1985.44</v>
      </c>
      <c r="E138" s="3">
        <f t="shared" si="12"/>
        <v>-4.7312513364918818E-2</v>
      </c>
      <c r="F138" s="3">
        <f t="shared" si="12"/>
        <v>5.464577266607205E-3</v>
      </c>
      <c r="H138" s="3">
        <f t="shared" si="13"/>
        <v>-4.7312513364918818E-2</v>
      </c>
      <c r="I138" s="3">
        <f t="shared" si="14"/>
        <v>7.1633321677376247E-3</v>
      </c>
      <c r="J138" s="3">
        <f t="shared" si="15"/>
        <v>-3.1993901234191762E-4</v>
      </c>
      <c r="K138" s="3">
        <f t="shared" si="16"/>
        <v>2.2486742407089632E-3</v>
      </c>
      <c r="L138" s="3">
        <f t="shared" si="17"/>
        <v>4.5520587093152852E-5</v>
      </c>
    </row>
    <row r="139" spans="1:12">
      <c r="A139" s="2">
        <v>41824</v>
      </c>
      <c r="B139" s="1">
        <v>10.32</v>
      </c>
      <c r="C139" s="1">
        <v>1985.44</v>
      </c>
      <c r="E139" s="3">
        <f t="shared" si="12"/>
        <v>0</v>
      </c>
      <c r="F139" s="3">
        <f t="shared" si="12"/>
        <v>0</v>
      </c>
      <c r="H139" s="3">
        <f t="shared" si="13"/>
        <v>0</v>
      </c>
      <c r="I139" s="3">
        <f t="shared" si="14"/>
        <v>-9.7326638909587745E-3</v>
      </c>
      <c r="J139" s="3">
        <f t="shared" si="15"/>
        <v>1.0928019439482406E-6</v>
      </c>
      <c r="K139" s="3">
        <f t="shared" si="16"/>
        <v>1.1593851457581356E-8</v>
      </c>
      <c r="L139" s="3">
        <f t="shared" si="17"/>
        <v>1.0300425989295743E-4</v>
      </c>
    </row>
    <row r="140" spans="1:12">
      <c r="A140" s="2">
        <v>41827</v>
      </c>
      <c r="B140" s="1">
        <v>11.33</v>
      </c>
      <c r="C140" s="1">
        <v>1977.65</v>
      </c>
      <c r="E140" s="3">
        <f t="shared" si="12"/>
        <v>9.3370314986498226E-2</v>
      </c>
      <c r="F140" s="3">
        <f t="shared" si="12"/>
        <v>-3.9312809110307861E-3</v>
      </c>
      <c r="H140" s="3">
        <f t="shared" si="13"/>
        <v>9.3370314986498226E-2</v>
      </c>
      <c r="I140" s="3">
        <f t="shared" si="14"/>
        <v>1.5623169160183835E-5</v>
      </c>
      <c r="J140" s="3">
        <f t="shared" si="15"/>
        <v>-3.7381006640179909E-5</v>
      </c>
      <c r="K140" s="3">
        <f t="shared" si="16"/>
        <v>8.6979200641683126E-3</v>
      </c>
      <c r="L140" s="3">
        <f t="shared" si="17"/>
        <v>1.6065216133562926E-7</v>
      </c>
    </row>
    <row r="141" spans="1:12">
      <c r="A141" s="2">
        <v>41828</v>
      </c>
      <c r="B141" s="1">
        <v>11.98</v>
      </c>
      <c r="C141" s="1">
        <v>1963.71</v>
      </c>
      <c r="E141" s="3">
        <f t="shared" si="12"/>
        <v>5.5784517647388433E-2</v>
      </c>
      <c r="F141" s="3">
        <f t="shared" si="12"/>
        <v>-7.0737299445003425E-3</v>
      </c>
      <c r="H141" s="3">
        <f t="shared" si="13"/>
        <v>5.5784517647388433E-2</v>
      </c>
      <c r="I141" s="3">
        <f t="shared" si="14"/>
        <v>-5.5720924051179815E-3</v>
      </c>
      <c r="J141" s="3">
        <f t="shared" si="15"/>
        <v>-3.3342244105149176E-4</v>
      </c>
      <c r="K141" s="3">
        <f t="shared" si="16"/>
        <v>3.0999108351911007E-3</v>
      </c>
      <c r="L141" s="3">
        <f t="shared" si="17"/>
        <v>3.5862490925446938E-5</v>
      </c>
    </row>
    <row r="142" spans="1:12">
      <c r="A142" s="2">
        <v>41829</v>
      </c>
      <c r="B142" s="1">
        <v>11.65</v>
      </c>
      <c r="C142" s="1">
        <v>1972.83</v>
      </c>
      <c r="E142" s="3">
        <f t="shared" si="12"/>
        <v>-2.793241267559372E-2</v>
      </c>
      <c r="F142" s="3">
        <f t="shared" si="12"/>
        <v>4.6335189363311338E-3</v>
      </c>
      <c r="H142" s="3">
        <f t="shared" si="13"/>
        <v>-2.793241267559372E-2</v>
      </c>
      <c r="I142" s="3">
        <f t="shared" si="14"/>
        <v>1.146541212583467E-2</v>
      </c>
      <c r="J142" s="3">
        <f t="shared" si="15"/>
        <v>-3.0981421328183094E-4</v>
      </c>
      <c r="K142" s="3">
        <f t="shared" si="16"/>
        <v>7.8624650274900713E-4</v>
      </c>
      <c r="L142" s="3">
        <f t="shared" si="17"/>
        <v>1.2207983935806578E-4</v>
      </c>
    </row>
    <row r="143" spans="1:12">
      <c r="A143" s="2">
        <v>41830</v>
      </c>
      <c r="B143" s="1">
        <v>12.59</v>
      </c>
      <c r="C143" s="1">
        <v>1964.68</v>
      </c>
      <c r="E143" s="3">
        <f t="shared" si="12"/>
        <v>7.7596668044546249E-2</v>
      </c>
      <c r="F143" s="3">
        <f t="shared" si="12"/>
        <v>-4.1396779380016777E-3</v>
      </c>
      <c r="H143" s="3">
        <f t="shared" si="13"/>
        <v>7.7596668044546249E-2</v>
      </c>
      <c r="I143" s="3">
        <f t="shared" si="14"/>
        <v>2.7555846424938877E-3</v>
      </c>
      <c r="J143" s="3">
        <f t="shared" si="15"/>
        <v>1.8125815400218224E-4</v>
      </c>
      <c r="K143" s="3">
        <f t="shared" si="16"/>
        <v>6.0045440820397072E-3</v>
      </c>
      <c r="L143" s="3">
        <f t="shared" si="17"/>
        <v>5.4716091585621824E-6</v>
      </c>
    </row>
    <row r="144" spans="1:12">
      <c r="A144" s="2">
        <v>41831</v>
      </c>
      <c r="B144" s="1">
        <v>12.08</v>
      </c>
      <c r="C144" s="1">
        <v>1967.57</v>
      </c>
      <c r="E144" s="3">
        <f t="shared" si="12"/>
        <v>-4.1351655549586933E-2</v>
      </c>
      <c r="F144" s="3">
        <f t="shared" si="12"/>
        <v>1.4698966344172243E-3</v>
      </c>
      <c r="H144" s="3">
        <f t="shared" si="13"/>
        <v>-4.1351655549586933E-2</v>
      </c>
      <c r="I144" s="3">
        <f t="shared" si="14"/>
        <v>-1.6379596859127999E-3</v>
      </c>
      <c r="J144" s="3">
        <f t="shared" si="15"/>
        <v>8.5173933228237762E-5</v>
      </c>
      <c r="K144" s="3">
        <f t="shared" si="16"/>
        <v>1.7188760687631903E-3</v>
      </c>
      <c r="L144" s="3">
        <f t="shared" si="17"/>
        <v>4.2205479693415706E-6</v>
      </c>
    </row>
    <row r="145" spans="1:12">
      <c r="A145" s="2">
        <v>41834</v>
      </c>
      <c r="B145" s="1">
        <v>11.82</v>
      </c>
      <c r="C145" s="1">
        <v>1977.1</v>
      </c>
      <c r="E145" s="3">
        <f t="shared" si="12"/>
        <v>-2.175818052871669E-2</v>
      </c>
      <c r="F145" s="3">
        <f t="shared" si="12"/>
        <v>4.8318457773097378E-3</v>
      </c>
      <c r="H145" s="3">
        <f t="shared" si="13"/>
        <v>-2.175818052871669E-2</v>
      </c>
      <c r="I145" s="3">
        <f t="shared" si="14"/>
        <v>6.6847821518630762E-3</v>
      </c>
      <c r="J145" s="3">
        <f t="shared" si="15"/>
        <v>-1.3706271607058577E-4</v>
      </c>
      <c r="K145" s="3">
        <f t="shared" si="16"/>
        <v>4.7811562700277228E-4</v>
      </c>
      <c r="L145" s="3">
        <f t="shared" si="17"/>
        <v>3.9292144150178721E-5</v>
      </c>
    </row>
    <row r="146" spans="1:12">
      <c r="A146" s="2">
        <v>41835</v>
      </c>
      <c r="B146" s="1">
        <v>11.96</v>
      </c>
      <c r="C146" s="1">
        <v>1973.28</v>
      </c>
      <c r="E146" s="3">
        <f t="shared" si="12"/>
        <v>1.1774736544533537E-2</v>
      </c>
      <c r="F146" s="3">
        <f t="shared" si="12"/>
        <v>-1.9339917631568573E-3</v>
      </c>
      <c r="H146" s="3">
        <f t="shared" si="13"/>
        <v>1.1774736544533537E-2</v>
      </c>
      <c r="I146" s="3">
        <f t="shared" si="14"/>
        <v>4.3363557532498454E-3</v>
      </c>
      <c r="J146" s="3">
        <f t="shared" si="15"/>
        <v>4.5733928008203896E-5</v>
      </c>
      <c r="K146" s="3">
        <f t="shared" si="16"/>
        <v>1.3612033095321914E-4</v>
      </c>
      <c r="L146" s="3">
        <f t="shared" si="17"/>
        <v>1.5365758784250977E-5</v>
      </c>
    </row>
    <row r="147" spans="1:12">
      <c r="A147" s="2">
        <v>41836</v>
      </c>
      <c r="B147" s="1">
        <v>11</v>
      </c>
      <c r="C147" s="1">
        <v>1981.57</v>
      </c>
      <c r="E147" s="3">
        <f t="shared" si="12"/>
        <v>-8.3672475724115195E-2</v>
      </c>
      <c r="F147" s="3">
        <f t="shared" si="12"/>
        <v>4.1923269614829216E-3</v>
      </c>
      <c r="H147" s="3">
        <f t="shared" si="13"/>
        <v>-8.3672475724115195E-2</v>
      </c>
      <c r="I147" s="3">
        <f t="shared" si="14"/>
        <v>-6.1377306783057757E-5</v>
      </c>
      <c r="J147" s="3">
        <f t="shared" si="15"/>
        <v>4.0031399914515644E-5</v>
      </c>
      <c r="K147" s="3">
        <f t="shared" si="16"/>
        <v>7.0191136132086301E-3</v>
      </c>
      <c r="L147" s="3">
        <f t="shared" si="17"/>
        <v>2.283070295514607E-7</v>
      </c>
    </row>
    <row r="148" spans="1:12">
      <c r="A148" s="2">
        <v>41837</v>
      </c>
      <c r="B148" s="1">
        <v>14.54</v>
      </c>
      <c r="C148" s="1">
        <v>1958.12</v>
      </c>
      <c r="E148" s="3">
        <f t="shared" si="12"/>
        <v>0.27900819930700271</v>
      </c>
      <c r="F148" s="3">
        <f t="shared" si="12"/>
        <v>-1.1904630539099268E-2</v>
      </c>
      <c r="H148" s="3">
        <f t="shared" si="13"/>
        <v>0.27900819930700271</v>
      </c>
      <c r="I148" s="3">
        <f t="shared" si="14"/>
        <v>8.4955181427630883E-3</v>
      </c>
      <c r="J148" s="3">
        <f t="shared" si="15"/>
        <v>2.2532598175519906E-3</v>
      </c>
      <c r="K148" s="3">
        <f t="shared" si="16"/>
        <v>7.7785502599026002E-2</v>
      </c>
      <c r="L148" s="3">
        <f t="shared" si="17"/>
        <v>6.5271543356435223E-5</v>
      </c>
    </row>
    <row r="149" spans="1:12">
      <c r="A149" s="2">
        <v>41838</v>
      </c>
      <c r="B149" s="1">
        <v>12.06</v>
      </c>
      <c r="C149" s="1">
        <v>1978.22</v>
      </c>
      <c r="E149" s="3">
        <f t="shared" si="12"/>
        <v>-0.18700928080633378</v>
      </c>
      <c r="F149" s="3">
        <f t="shared" si="12"/>
        <v>1.0212621215764002E-2</v>
      </c>
      <c r="H149" s="3">
        <f t="shared" si="13"/>
        <v>-0.18700928080633378</v>
      </c>
      <c r="I149" s="3">
        <f t="shared" si="14"/>
        <v>4.9881975467810091E-3</v>
      </c>
      <c r="J149" s="3">
        <f t="shared" si="15"/>
        <v>-8.5545381365435347E-4</v>
      </c>
      <c r="K149" s="3">
        <f t="shared" si="16"/>
        <v>3.5012755056097557E-2</v>
      </c>
      <c r="L149" s="3">
        <f t="shared" si="17"/>
        <v>2.0900989542904662E-5</v>
      </c>
    </row>
    <row r="150" spans="1:12">
      <c r="A150" s="2">
        <v>41841</v>
      </c>
      <c r="B150" s="1">
        <v>12.81</v>
      </c>
      <c r="C150" s="1">
        <v>1973.63</v>
      </c>
      <c r="E150" s="3">
        <f t="shared" si="12"/>
        <v>6.0331924609603488E-2</v>
      </c>
      <c r="F150" s="3">
        <f t="shared" si="12"/>
        <v>-2.322963707646372E-3</v>
      </c>
      <c r="H150" s="3">
        <f t="shared" si="13"/>
        <v>6.0331924609603488E-2</v>
      </c>
      <c r="I150" s="3">
        <f t="shared" si="14"/>
        <v>2.4747310461941839E-3</v>
      </c>
      <c r="J150" s="3">
        <f t="shared" si="15"/>
        <v>1.2395918229461198E-4</v>
      </c>
      <c r="K150" s="3">
        <f t="shared" si="16"/>
        <v>3.6269602713365147E-3</v>
      </c>
      <c r="L150" s="3">
        <f t="shared" si="17"/>
        <v>4.2365721501235527E-6</v>
      </c>
    </row>
    <row r="151" spans="1:12">
      <c r="A151" s="2">
        <v>41842</v>
      </c>
      <c r="B151" s="1">
        <v>12.24</v>
      </c>
      <c r="C151" s="1">
        <v>1983.53</v>
      </c>
      <c r="E151" s="3">
        <f t="shared" si="12"/>
        <v>-4.5516838824462905E-2</v>
      </c>
      <c r="F151" s="3">
        <f t="shared" si="12"/>
        <v>5.0035988712575554E-3</v>
      </c>
      <c r="H151" s="3">
        <f t="shared" si="13"/>
        <v>-4.5516838824462905E-2</v>
      </c>
      <c r="I151" s="3">
        <f t="shared" si="14"/>
        <v>2.9455546469971902E-3</v>
      </c>
      <c r="J151" s="3">
        <f t="shared" si="15"/>
        <v>-1.1538973769240608E-4</v>
      </c>
      <c r="K151" s="3">
        <f t="shared" si="16"/>
        <v>2.0815962387665285E-3</v>
      </c>
      <c r="L151" s="3">
        <f t="shared" si="17"/>
        <v>6.3964333316686327E-6</v>
      </c>
    </row>
    <row r="152" spans="1:12">
      <c r="A152" s="2">
        <v>41843</v>
      </c>
      <c r="B152" s="1">
        <v>11.52</v>
      </c>
      <c r="C152" s="1">
        <v>1987.01</v>
      </c>
      <c r="E152" s="3">
        <f t="shared" si="12"/>
        <v>-6.0624621816434854E-2</v>
      </c>
      <c r="F152" s="3">
        <f t="shared" si="12"/>
        <v>1.7529106323480887E-3</v>
      </c>
      <c r="H152" s="3">
        <f t="shared" si="13"/>
        <v>-6.0624621816434854E-2</v>
      </c>
      <c r="I152" s="3">
        <f t="shared" si="14"/>
        <v>-1.9945896478233741E-3</v>
      </c>
      <c r="J152" s="3">
        <f t="shared" si="15"/>
        <v>1.4642721830783974E-4</v>
      </c>
      <c r="K152" s="3">
        <f t="shared" si="16"/>
        <v>3.6884118460472739E-3</v>
      </c>
      <c r="L152" s="3">
        <f t="shared" si="17"/>
        <v>5.8130521092293859E-6</v>
      </c>
    </row>
    <row r="153" spans="1:12">
      <c r="A153" s="2">
        <v>41844</v>
      </c>
      <c r="B153" s="1">
        <v>11.84</v>
      </c>
      <c r="C153" s="1">
        <v>1987.98</v>
      </c>
      <c r="E153" s="3">
        <f t="shared" si="12"/>
        <v>2.7398974188114562E-2</v>
      </c>
      <c r="F153" s="3">
        <f t="shared" si="12"/>
        <v>4.8805155195559568E-4</v>
      </c>
      <c r="H153" s="3">
        <f t="shared" si="13"/>
        <v>2.7398974188114562E-2</v>
      </c>
      <c r="I153" s="3">
        <f t="shared" si="14"/>
        <v>4.7763441463173689E-3</v>
      </c>
      <c r="J153" s="3">
        <f t="shared" si="15"/>
        <v>1.1898751667206329E-4</v>
      </c>
      <c r="K153" s="3">
        <f t="shared" si="16"/>
        <v>7.448150251044693E-4</v>
      </c>
      <c r="L153" s="3">
        <f t="shared" si="17"/>
        <v>1.9008785599885964E-5</v>
      </c>
    </row>
    <row r="154" spans="1:12">
      <c r="A154" s="2">
        <v>41845</v>
      </c>
      <c r="B154" s="1">
        <v>12.69</v>
      </c>
      <c r="C154" s="1">
        <v>1978.34</v>
      </c>
      <c r="E154" s="3">
        <f t="shared" si="12"/>
        <v>6.9330652270436693E-2</v>
      </c>
      <c r="F154" s="3">
        <f t="shared" si="12"/>
        <v>-4.8609385938271771E-3</v>
      </c>
      <c r="H154" s="3">
        <f t="shared" si="13"/>
        <v>6.9330652270436693E-2</v>
      </c>
      <c r="I154" s="3">
        <f t="shared" si="14"/>
        <v>1.050541125247729E-3</v>
      </c>
      <c r="J154" s="3">
        <f t="shared" si="15"/>
        <v>4.3894538101790465E-5</v>
      </c>
      <c r="K154" s="3">
        <f t="shared" si="16"/>
        <v>4.7918206170070258E-3</v>
      </c>
      <c r="L154" s="3">
        <f t="shared" si="17"/>
        <v>4.0208735450806E-7</v>
      </c>
    </row>
    <row r="155" spans="1:12">
      <c r="A155" s="2">
        <v>41848</v>
      </c>
      <c r="B155" s="1">
        <v>12.56</v>
      </c>
      <c r="C155" s="1">
        <v>1978.91</v>
      </c>
      <c r="E155" s="3">
        <f t="shared" si="12"/>
        <v>-1.0297120686243577E-2</v>
      </c>
      <c r="F155" s="3">
        <f t="shared" si="12"/>
        <v>2.8807884462303611E-4</v>
      </c>
      <c r="H155" s="3">
        <f t="shared" si="13"/>
        <v>-1.0297120686243577E-2</v>
      </c>
      <c r="I155" s="3">
        <f t="shared" si="14"/>
        <v>4.9998250071612606E-5</v>
      </c>
      <c r="J155" s="3">
        <f t="shared" si="15"/>
        <v>3.8127258699466665E-6</v>
      </c>
      <c r="K155" s="3">
        <f t="shared" si="16"/>
        <v>1.0825976803818853E-4</v>
      </c>
      <c r="L155" s="3">
        <f t="shared" si="17"/>
        <v>1.3427775454158274E-7</v>
      </c>
    </row>
    <row r="156" spans="1:12">
      <c r="A156" s="2">
        <v>41849</v>
      </c>
      <c r="B156" s="1">
        <v>13.28</v>
      </c>
      <c r="C156" s="1">
        <v>1969.95</v>
      </c>
      <c r="E156" s="3">
        <f t="shared" si="12"/>
        <v>5.5741983008235164E-2</v>
      </c>
      <c r="F156" s="3">
        <f t="shared" si="12"/>
        <v>-4.538026355257783E-3</v>
      </c>
      <c r="H156" s="3">
        <f t="shared" si="13"/>
        <v>5.5741983008235164E-2</v>
      </c>
      <c r="I156" s="3">
        <f t="shared" si="14"/>
        <v>-1.6913280954213741E-3</v>
      </c>
      <c r="J156" s="3">
        <f t="shared" si="15"/>
        <v>-1.1726408320197518E-4</v>
      </c>
      <c r="K156" s="3">
        <f t="shared" si="16"/>
        <v>3.0951762555428311E-3</v>
      </c>
      <c r="L156" s="3">
        <f t="shared" si="17"/>
        <v>4.4426759815615522E-6</v>
      </c>
    </row>
    <row r="157" spans="1:12">
      <c r="A157" s="2">
        <v>41850</v>
      </c>
      <c r="B157" s="1">
        <v>13.33</v>
      </c>
      <c r="C157" s="1">
        <v>1970.07</v>
      </c>
      <c r="E157" s="3">
        <f t="shared" si="12"/>
        <v>3.7579901423296655E-3</v>
      </c>
      <c r="F157" s="3">
        <f t="shared" si="12"/>
        <v>6.0913396397368385E-5</v>
      </c>
      <c r="H157" s="3">
        <f t="shared" si="13"/>
        <v>3.7579901423296655E-3</v>
      </c>
      <c r="I157" s="3">
        <f t="shared" si="14"/>
        <v>3.3149118755349209E-3</v>
      </c>
      <c r="J157" s="3">
        <f t="shared" si="15"/>
        <v>1.0580345479050867E-5</v>
      </c>
      <c r="K157" s="3">
        <f t="shared" si="16"/>
        <v>1.3324802474665675E-5</v>
      </c>
      <c r="L157" s="3">
        <f t="shared" si="17"/>
        <v>8.4011534631683779E-6</v>
      </c>
    </row>
    <row r="158" spans="1:12">
      <c r="A158" s="2">
        <v>41851</v>
      </c>
      <c r="B158" s="1">
        <v>16.95</v>
      </c>
      <c r="C158" s="1">
        <v>1930.67</v>
      </c>
      <c r="E158" s="3">
        <f t="shared" si="12"/>
        <v>0.24025069963584186</v>
      </c>
      <c r="F158" s="3">
        <f t="shared" si="12"/>
        <v>-2.0201982180386897E-2</v>
      </c>
      <c r="H158" s="3">
        <f t="shared" si="13"/>
        <v>0.24025069963584186</v>
      </c>
      <c r="I158" s="3">
        <f t="shared" si="14"/>
        <v>0</v>
      </c>
      <c r="J158" s="3">
        <f t="shared" si="15"/>
        <v>-1.0000457097079922E-4</v>
      </c>
      <c r="K158" s="3">
        <f t="shared" si="16"/>
        <v>5.7668672402058002E-2</v>
      </c>
      <c r="L158" s="3">
        <f t="shared" si="17"/>
        <v>1.7342022624222434E-7</v>
      </c>
    </row>
    <row r="159" spans="1:12">
      <c r="A159" s="2">
        <v>41852</v>
      </c>
      <c r="B159" s="1">
        <v>17.03</v>
      </c>
      <c r="C159" s="1">
        <v>1925.15</v>
      </c>
      <c r="E159" s="3">
        <f t="shared" si="12"/>
        <v>4.7086608481377561E-3</v>
      </c>
      <c r="F159" s="3">
        <f t="shared" si="12"/>
        <v>-2.8632061512498972E-3</v>
      </c>
      <c r="H159" s="3">
        <f t="shared" si="13"/>
        <v>4.7086608481377561E-3</v>
      </c>
      <c r="I159" s="3">
        <f t="shared" si="14"/>
        <v>-5.4423128675924639E-4</v>
      </c>
      <c r="J159" s="3">
        <f t="shared" si="15"/>
        <v>-4.4200239267078288E-6</v>
      </c>
      <c r="K159" s="3">
        <f t="shared" si="16"/>
        <v>2.1169073089357121E-5</v>
      </c>
      <c r="L159" s="3">
        <f t="shared" si="17"/>
        <v>9.2288459821567917E-7</v>
      </c>
    </row>
    <row r="160" spans="1:12">
      <c r="A160" s="2">
        <v>41855</v>
      </c>
      <c r="B160" s="1">
        <v>15.12</v>
      </c>
      <c r="C160" s="1">
        <v>1938.99</v>
      </c>
      <c r="E160" s="3">
        <f t="shared" si="12"/>
        <v>-0.11895812392321012</v>
      </c>
      <c r="F160" s="3">
        <f t="shared" si="12"/>
        <v>7.1633321677376247E-3</v>
      </c>
      <c r="H160" s="3">
        <f t="shared" si="13"/>
        <v>-0.11895812392321012</v>
      </c>
      <c r="I160" s="3">
        <f t="shared" si="14"/>
        <v>-7.7941547787828132E-4</v>
      </c>
      <c r="J160" s="3">
        <f t="shared" si="15"/>
        <v>1.4238519488504834E-4</v>
      </c>
      <c r="K160" s="3">
        <f t="shared" si="16"/>
        <v>1.4176664413324514E-2</v>
      </c>
      <c r="L160" s="3">
        <f t="shared" si="17"/>
        <v>1.4300644447362587E-6</v>
      </c>
    </row>
    <row r="161" spans="1:12">
      <c r="A161" s="2">
        <v>41856</v>
      </c>
      <c r="B161" s="1">
        <v>16.87</v>
      </c>
      <c r="C161" s="1">
        <v>1920.21</v>
      </c>
      <c r="E161" s="3">
        <f t="shared" si="12"/>
        <v>0.10951852580649016</v>
      </c>
      <c r="F161" s="3">
        <f t="shared" si="12"/>
        <v>-9.7326638909587745E-3</v>
      </c>
      <c r="H161" s="3">
        <f t="shared" si="13"/>
        <v>0.10951852580649016</v>
      </c>
      <c r="I161" s="3">
        <f t="shared" si="14"/>
        <v>-1.5356260692695059E-3</v>
      </c>
      <c r="J161" s="3">
        <f t="shared" si="15"/>
        <v>-2.1357694100937466E-4</v>
      </c>
      <c r="K161" s="3">
        <f t="shared" si="16"/>
        <v>1.1970734329240776E-2</v>
      </c>
      <c r="L161" s="3">
        <f t="shared" si="17"/>
        <v>3.8105523417638965E-6</v>
      </c>
    </row>
    <row r="162" spans="1:12">
      <c r="A162" s="2">
        <v>41857</v>
      </c>
      <c r="B162" s="1">
        <v>16.37</v>
      </c>
      <c r="C162" s="1">
        <v>1920.24</v>
      </c>
      <c r="E162" s="3">
        <f t="shared" si="12"/>
        <v>-3.0086505174833404E-2</v>
      </c>
      <c r="F162" s="3">
        <f t="shared" si="12"/>
        <v>1.5623169160183835E-5</v>
      </c>
      <c r="H162" s="3">
        <f t="shared" si="13"/>
        <v>-3.0086505174833404E-2</v>
      </c>
      <c r="I162" s="3">
        <f t="shared" si="14"/>
        <v>5.0232793825961582E-3</v>
      </c>
      <c r="J162" s="3">
        <f t="shared" si="15"/>
        <v>-1.3909981141840063E-4</v>
      </c>
      <c r="K162" s="3">
        <f t="shared" si="16"/>
        <v>9.1168850124067919E-4</v>
      </c>
      <c r="L162" s="3">
        <f t="shared" si="17"/>
        <v>2.1222991745869002E-5</v>
      </c>
    </row>
    <row r="163" spans="1:12">
      <c r="A163" s="2">
        <v>41858</v>
      </c>
      <c r="B163" s="1">
        <v>16.66</v>
      </c>
      <c r="C163" s="1">
        <v>1909.57</v>
      </c>
      <c r="E163" s="3">
        <f t="shared" si="12"/>
        <v>1.7560245355652981E-2</v>
      </c>
      <c r="F163" s="3">
        <f t="shared" si="12"/>
        <v>-5.5720924051179815E-3</v>
      </c>
      <c r="H163" s="3">
        <f t="shared" si="13"/>
        <v>1.7560245355652981E-2</v>
      </c>
      <c r="I163" s="3">
        <f t="shared" si="14"/>
        <v>-3.0778848267845093E-3</v>
      </c>
      <c r="J163" s="3">
        <f t="shared" si="15"/>
        <v>-6.0984907862444832E-5</v>
      </c>
      <c r="K163" s="3">
        <f t="shared" si="16"/>
        <v>3.0459222079878774E-4</v>
      </c>
      <c r="L163" s="3">
        <f t="shared" si="17"/>
        <v>1.2210288815772959E-5</v>
      </c>
    </row>
    <row r="164" spans="1:12">
      <c r="A164" s="2">
        <v>41859</v>
      </c>
      <c r="B164" s="1">
        <v>15.77</v>
      </c>
      <c r="C164" s="1">
        <v>1931.59</v>
      </c>
      <c r="E164" s="3">
        <f t="shared" si="12"/>
        <v>-5.4901235763749619E-2</v>
      </c>
      <c r="F164" s="3">
        <f t="shared" si="12"/>
        <v>1.146541212583467E-2</v>
      </c>
      <c r="H164" s="3">
        <f t="shared" si="13"/>
        <v>-5.4901235763749619E-2</v>
      </c>
      <c r="I164" s="3">
        <f t="shared" si="14"/>
        <v>-6.5664725492672778E-3</v>
      </c>
      <c r="J164" s="3">
        <f t="shared" si="15"/>
        <v>3.8412227631581878E-4</v>
      </c>
      <c r="K164" s="3">
        <f t="shared" si="16"/>
        <v>3.0259802357411321E-3</v>
      </c>
      <c r="L164" s="3">
        <f t="shared" si="17"/>
        <v>4.8761033340294721E-5</v>
      </c>
    </row>
    <row r="165" spans="1:12">
      <c r="A165" s="2">
        <v>41862</v>
      </c>
      <c r="B165" s="1">
        <v>14.23</v>
      </c>
      <c r="C165" s="1">
        <v>1936.92</v>
      </c>
      <c r="E165" s="3">
        <f t="shared" si="12"/>
        <v>-0.10275698887318598</v>
      </c>
      <c r="F165" s="3">
        <f t="shared" si="12"/>
        <v>2.7555846424938877E-3</v>
      </c>
      <c r="H165" s="3">
        <f t="shared" si="13"/>
        <v>-0.10275698887318598</v>
      </c>
      <c r="I165" s="3">
        <f t="shared" si="14"/>
        <v>3.6394434933185002E-3</v>
      </c>
      <c r="J165" s="3">
        <f t="shared" si="15"/>
        <v>-3.3153342305084621E-4</v>
      </c>
      <c r="K165" s="3">
        <f t="shared" si="16"/>
        <v>1.0581139021995959E-2</v>
      </c>
      <c r="L165" s="3">
        <f t="shared" si="17"/>
        <v>1.0387767363354971E-5</v>
      </c>
    </row>
    <row r="166" spans="1:12">
      <c r="A166" s="2">
        <v>41863</v>
      </c>
      <c r="B166" s="1">
        <v>14.13</v>
      </c>
      <c r="C166" s="1">
        <v>1933.75</v>
      </c>
      <c r="E166" s="3">
        <f t="shared" si="12"/>
        <v>-7.0522154053249469E-3</v>
      </c>
      <c r="F166" s="3">
        <f t="shared" si="12"/>
        <v>-1.6379596859127999E-3</v>
      </c>
      <c r="H166" s="3">
        <f t="shared" si="13"/>
        <v>-7.0522154053249469E-3</v>
      </c>
      <c r="I166" s="3">
        <f t="shared" si="14"/>
        <v>8.8151184980712178E-4</v>
      </c>
      <c r="J166" s="3">
        <f t="shared" si="15"/>
        <v>-3.3298809584947327E-6</v>
      </c>
      <c r="K166" s="3">
        <f t="shared" si="16"/>
        <v>5.1264027014376822E-5</v>
      </c>
      <c r="L166" s="3">
        <f t="shared" si="17"/>
        <v>2.1629411194395977E-7</v>
      </c>
    </row>
    <row r="167" spans="1:12">
      <c r="A167" s="2">
        <v>41864</v>
      </c>
      <c r="B167" s="1">
        <v>12.9</v>
      </c>
      <c r="C167" s="1">
        <v>1946.72</v>
      </c>
      <c r="E167" s="3">
        <f t="shared" si="12"/>
        <v>-9.1072885328809625E-2</v>
      </c>
      <c r="F167" s="3">
        <f t="shared" si="12"/>
        <v>6.6847821518630762E-3</v>
      </c>
      <c r="H167" s="3">
        <f t="shared" si="13"/>
        <v>-9.1072885328809625E-2</v>
      </c>
      <c r="I167" s="3">
        <f t="shared" si="14"/>
        <v>-5.9804496107261707E-3</v>
      </c>
      <c r="J167" s="3">
        <f t="shared" si="15"/>
        <v>5.8327175332086219E-4</v>
      </c>
      <c r="K167" s="3">
        <f t="shared" si="16"/>
        <v>8.3138945360059779E-3</v>
      </c>
      <c r="L167" s="3">
        <f t="shared" si="17"/>
        <v>4.0920165242489208E-5</v>
      </c>
    </row>
    <row r="168" spans="1:12">
      <c r="A168" s="2">
        <v>41865</v>
      </c>
      <c r="B168" s="1">
        <v>12.42</v>
      </c>
      <c r="C168" s="1">
        <v>1955.18</v>
      </c>
      <c r="E168" s="3">
        <f t="shared" si="12"/>
        <v>-3.7919234862293726E-2</v>
      </c>
      <c r="F168" s="3">
        <f t="shared" si="12"/>
        <v>4.3363557532498454E-3</v>
      </c>
      <c r="H168" s="3">
        <f t="shared" si="13"/>
        <v>-3.7919234862293726E-2</v>
      </c>
      <c r="I168" s="3">
        <f t="shared" si="14"/>
        <v>-7.103865355538411E-4</v>
      </c>
      <c r="J168" s="3">
        <f t="shared" si="15"/>
        <v>4.2849637337759367E-5</v>
      </c>
      <c r="K168" s="3">
        <f t="shared" si="16"/>
        <v>1.4460458545450191E-3</v>
      </c>
      <c r="L168" s="3">
        <f t="shared" si="17"/>
        <v>1.2697325013633165E-6</v>
      </c>
    </row>
    <row r="169" spans="1:12">
      <c r="A169" s="2">
        <v>41866</v>
      </c>
      <c r="B169" s="1">
        <v>13.15</v>
      </c>
      <c r="C169" s="1">
        <v>1955.06</v>
      </c>
      <c r="E169" s="3">
        <f t="shared" si="12"/>
        <v>5.7113682118440888E-2</v>
      </c>
      <c r="F169" s="3">
        <f t="shared" si="12"/>
        <v>-6.1377306783057757E-5</v>
      </c>
      <c r="H169" s="3">
        <f t="shared" si="13"/>
        <v>5.7113682118440888E-2</v>
      </c>
      <c r="I169" s="3">
        <f t="shared" si="14"/>
        <v>7.4565195560981042E-3</v>
      </c>
      <c r="J169" s="3">
        <f t="shared" si="15"/>
        <v>4.0132696719080154E-4</v>
      </c>
      <c r="K169" s="3">
        <f t="shared" si="16"/>
        <v>3.2496848762654383E-3</v>
      </c>
      <c r="L169" s="3">
        <f t="shared" si="17"/>
        <v>4.9562754767675156E-5</v>
      </c>
    </row>
    <row r="170" spans="1:12">
      <c r="A170" s="2">
        <v>41869</v>
      </c>
      <c r="B170" s="1">
        <v>12.32</v>
      </c>
      <c r="C170" s="1">
        <v>1971.74</v>
      </c>
      <c r="E170" s="3">
        <f t="shared" si="12"/>
        <v>-6.5197800518399851E-2</v>
      </c>
      <c r="F170" s="3">
        <f t="shared" si="12"/>
        <v>8.4955181427630883E-3</v>
      </c>
      <c r="H170" s="3">
        <f t="shared" si="13"/>
        <v>-6.5197800518399851E-2</v>
      </c>
      <c r="I170" s="3">
        <f t="shared" si="14"/>
        <v>1.2948221428846019E-3</v>
      </c>
      <c r="J170" s="3">
        <f t="shared" si="15"/>
        <v>-5.7363323839218638E-5</v>
      </c>
      <c r="K170" s="3">
        <f t="shared" si="16"/>
        <v>4.2648050998314486E-3</v>
      </c>
      <c r="L170" s="3">
        <f t="shared" si="17"/>
        <v>7.7155950737657774E-7</v>
      </c>
    </row>
    <row r="171" spans="1:12">
      <c r="A171" s="2">
        <v>41870</v>
      </c>
      <c r="B171" s="1">
        <v>12.21</v>
      </c>
      <c r="C171" s="1">
        <v>1981.6</v>
      </c>
      <c r="E171" s="3">
        <f t="shared" si="12"/>
        <v>-8.9686699827603751E-3</v>
      </c>
      <c r="F171" s="3">
        <f t="shared" si="12"/>
        <v>4.9881975467810091E-3</v>
      </c>
      <c r="H171" s="3">
        <f t="shared" si="13"/>
        <v>-8.9686699827603751E-3</v>
      </c>
      <c r="I171" s="3">
        <f t="shared" si="14"/>
        <v>4.8792375757879137E-3</v>
      </c>
      <c r="J171" s="3">
        <f t="shared" si="15"/>
        <v>-4.050591157477311E-5</v>
      </c>
      <c r="K171" s="3">
        <f t="shared" si="16"/>
        <v>8.2380033680091533E-5</v>
      </c>
      <c r="L171" s="3">
        <f t="shared" si="17"/>
        <v>1.9916584143128932E-5</v>
      </c>
    </row>
    <row r="172" spans="1:12">
      <c r="A172" s="2">
        <v>41871</v>
      </c>
      <c r="B172" s="1">
        <v>11.78</v>
      </c>
      <c r="C172" s="1">
        <v>1986.51</v>
      </c>
      <c r="E172" s="3">
        <f t="shared" si="12"/>
        <v>-3.5852109899172792E-2</v>
      </c>
      <c r="F172" s="3">
        <f t="shared" si="12"/>
        <v>2.4747310461941839E-3</v>
      </c>
      <c r="H172" s="3">
        <f t="shared" si="13"/>
        <v>-3.5852109899172792E-2</v>
      </c>
      <c r="I172" s="3">
        <f t="shared" si="14"/>
        <v>-4.7740293713845845E-4</v>
      </c>
      <c r="J172" s="3">
        <f t="shared" si="15"/>
        <v>3.214231113291192E-5</v>
      </c>
      <c r="K172" s="3">
        <f t="shared" si="16"/>
        <v>1.2931061119046802E-3</v>
      </c>
      <c r="L172" s="3">
        <f t="shared" si="17"/>
        <v>7.9895080183571917E-7</v>
      </c>
    </row>
    <row r="173" spans="1:12">
      <c r="A173" s="2">
        <v>41872</v>
      </c>
      <c r="B173" s="1">
        <v>11.76</v>
      </c>
      <c r="C173" s="1">
        <v>1992.37</v>
      </c>
      <c r="E173" s="3">
        <f t="shared" si="12"/>
        <v>-1.6992357529598016E-3</v>
      </c>
      <c r="F173" s="3">
        <f t="shared" si="12"/>
        <v>2.9455546469971902E-3</v>
      </c>
      <c r="H173" s="3">
        <f t="shared" si="13"/>
        <v>-1.6992357529598016E-3</v>
      </c>
      <c r="I173" s="3">
        <f t="shared" si="14"/>
        <v>-8.0456099735066993E-3</v>
      </c>
      <c r="J173" s="3">
        <f t="shared" si="15"/>
        <v>1.5290162519033419E-5</v>
      </c>
      <c r="K173" s="3">
        <f t="shared" si="16"/>
        <v>3.2649255601689664E-6</v>
      </c>
      <c r="L173" s="3">
        <f t="shared" si="17"/>
        <v>7.1606248151751201E-5</v>
      </c>
    </row>
    <row r="174" spans="1:12">
      <c r="A174" s="2">
        <v>41873</v>
      </c>
      <c r="B174" s="1">
        <v>11.47</v>
      </c>
      <c r="C174" s="1">
        <v>1988.4</v>
      </c>
      <c r="E174" s="3">
        <f t="shared" si="12"/>
        <v>-2.4969011329201481E-2</v>
      </c>
      <c r="F174" s="3">
        <f t="shared" si="12"/>
        <v>-1.9945896478233741E-3</v>
      </c>
      <c r="H174" s="3">
        <f t="shared" si="13"/>
        <v>-2.4969011329201481E-2</v>
      </c>
      <c r="I174" s="3">
        <f t="shared" si="14"/>
        <v>-5.7932403429418761E-3</v>
      </c>
      <c r="J174" s="3">
        <f t="shared" si="15"/>
        <v>1.5571814295977309E-4</v>
      </c>
      <c r="K174" s="3">
        <f t="shared" si="16"/>
        <v>6.2884018463796711E-4</v>
      </c>
      <c r="L174" s="3">
        <f t="shared" si="17"/>
        <v>3.8560099432577369E-5</v>
      </c>
    </row>
    <row r="175" spans="1:12">
      <c r="A175" s="2">
        <v>41876</v>
      </c>
      <c r="B175" s="1">
        <v>11.7</v>
      </c>
      <c r="C175" s="1">
        <v>1997.92</v>
      </c>
      <c r="E175" s="3">
        <f t="shared" si="12"/>
        <v>1.9853910662430953E-2</v>
      </c>
      <c r="F175" s="3">
        <f t="shared" si="12"/>
        <v>4.7763441463173689E-3</v>
      </c>
      <c r="H175" s="3">
        <f t="shared" si="13"/>
        <v>1.9853910662430953E-2</v>
      </c>
      <c r="I175" s="3">
        <f t="shared" si="14"/>
        <v>7.8019621743095095E-3</v>
      </c>
      <c r="J175" s="3">
        <f t="shared" si="15"/>
        <v>1.4583631174140278E-4</v>
      </c>
      <c r="K175" s="3">
        <f t="shared" si="16"/>
        <v>3.899138327698923E-4</v>
      </c>
      <c r="L175" s="3">
        <f t="shared" si="17"/>
        <v>5.4545974097018149E-5</v>
      </c>
    </row>
    <row r="176" spans="1:12">
      <c r="A176" s="2">
        <v>41877</v>
      </c>
      <c r="B176" s="1">
        <v>11.63</v>
      </c>
      <c r="C176" s="1">
        <v>2000.02</v>
      </c>
      <c r="E176" s="3">
        <f t="shared" si="12"/>
        <v>-6.0008752731372447E-3</v>
      </c>
      <c r="F176" s="3">
        <f t="shared" si="12"/>
        <v>1.050541125247729E-3</v>
      </c>
      <c r="H176" s="3">
        <f t="shared" si="13"/>
        <v>-6.0008752731372447E-3</v>
      </c>
      <c r="I176" s="3">
        <f t="shared" si="14"/>
        <v>-1.6300883863057503E-2</v>
      </c>
      <c r="J176" s="3">
        <f t="shared" si="15"/>
        <v>1.0211859402897891E-4</v>
      </c>
      <c r="K176" s="3">
        <f t="shared" si="16"/>
        <v>3.7314383366449712E-5</v>
      </c>
      <c r="L176" s="3">
        <f t="shared" si="17"/>
        <v>2.7946883495418191E-4</v>
      </c>
    </row>
    <row r="177" spans="1:12">
      <c r="A177" s="2">
        <v>41878</v>
      </c>
      <c r="B177" s="1">
        <v>11.78</v>
      </c>
      <c r="C177" s="1">
        <v>2000.12</v>
      </c>
      <c r="E177" s="3">
        <f t="shared" si="12"/>
        <v>1.2815211692867506E-2</v>
      </c>
      <c r="F177" s="3">
        <f t="shared" si="12"/>
        <v>4.9998250071612606E-5</v>
      </c>
      <c r="H177" s="3">
        <f t="shared" si="13"/>
        <v>1.2815211692867506E-2</v>
      </c>
      <c r="I177" s="3">
        <f t="shared" si="14"/>
        <v>8.53926846933231E-3</v>
      </c>
      <c r="J177" s="3">
        <f t="shared" si="15"/>
        <v>1.0322117410439765E-4</v>
      </c>
      <c r="K177" s="3">
        <f t="shared" si="16"/>
        <v>1.6148149519328611E-4</v>
      </c>
      <c r="L177" s="3">
        <f t="shared" si="17"/>
        <v>6.5980382276850246E-5</v>
      </c>
    </row>
    <row r="178" spans="1:12">
      <c r="A178" s="2">
        <v>41879</v>
      </c>
      <c r="B178" s="1">
        <v>12.05</v>
      </c>
      <c r="C178" s="1">
        <v>1996.74</v>
      </c>
      <c r="E178" s="3">
        <f t="shared" si="12"/>
        <v>2.2661481713223405E-2</v>
      </c>
      <c r="F178" s="3">
        <f t="shared" si="12"/>
        <v>-1.6913280954213741E-3</v>
      </c>
      <c r="H178" s="3">
        <f t="shared" si="13"/>
        <v>2.2661481713223405E-2</v>
      </c>
      <c r="I178" s="3">
        <f t="shared" si="14"/>
        <v>-2.5500878576278762E-3</v>
      </c>
      <c r="J178" s="3">
        <f t="shared" si="15"/>
        <v>-6.6906441215331414E-5</v>
      </c>
      <c r="K178" s="3">
        <f t="shared" si="16"/>
        <v>5.0867420860346315E-4</v>
      </c>
      <c r="L178" s="3">
        <f t="shared" si="17"/>
        <v>8.8002729456059977E-6</v>
      </c>
    </row>
    <row r="179" spans="1:12">
      <c r="A179" s="2">
        <v>41880</v>
      </c>
      <c r="B179" s="1">
        <v>11.98</v>
      </c>
      <c r="C179" s="1">
        <v>2003.37</v>
      </c>
      <c r="E179" s="3">
        <f t="shared" si="12"/>
        <v>-5.8260672493606908E-3</v>
      </c>
      <c r="F179" s="3">
        <f t="shared" si="12"/>
        <v>3.3149118755349209E-3</v>
      </c>
      <c r="H179" s="3">
        <f t="shared" si="13"/>
        <v>-5.8260672493606908E-3</v>
      </c>
      <c r="I179" s="3">
        <f t="shared" si="14"/>
        <v>-2.7898116618691174E-3</v>
      </c>
      <c r="J179" s="3">
        <f t="shared" si="15"/>
        <v>1.9025055555470555E-5</v>
      </c>
      <c r="K179" s="3">
        <f t="shared" si="16"/>
        <v>3.5209294096792405E-5</v>
      </c>
      <c r="L179" s="3">
        <f t="shared" si="17"/>
        <v>1.0280033956196675E-5</v>
      </c>
    </row>
    <row r="180" spans="1:12">
      <c r="A180" s="2">
        <v>41883</v>
      </c>
      <c r="B180" s="1">
        <v>11.98</v>
      </c>
      <c r="C180" s="1">
        <v>2003.37</v>
      </c>
      <c r="E180" s="3">
        <f t="shared" si="12"/>
        <v>0</v>
      </c>
      <c r="F180" s="3">
        <f t="shared" si="12"/>
        <v>0</v>
      </c>
      <c r="H180" s="3">
        <f t="shared" si="13"/>
        <v>0</v>
      </c>
      <c r="I180" s="3">
        <f t="shared" si="14"/>
        <v>-1.3337103869609681E-2</v>
      </c>
      <c r="J180" s="3">
        <f t="shared" si="15"/>
        <v>1.4809091120163802E-6</v>
      </c>
      <c r="K180" s="3">
        <f t="shared" si="16"/>
        <v>1.1593851457581356E-8</v>
      </c>
      <c r="L180" s="3">
        <f t="shared" si="17"/>
        <v>1.8915990135608089E-4</v>
      </c>
    </row>
    <row r="181" spans="1:12">
      <c r="A181" s="2">
        <v>41884</v>
      </c>
      <c r="B181" s="1">
        <v>12.25</v>
      </c>
      <c r="C181" s="1">
        <v>2002.28</v>
      </c>
      <c r="E181" s="3">
        <f t="shared" si="12"/>
        <v>2.2287344303432613E-2</v>
      </c>
      <c r="F181" s="3">
        <f t="shared" si="12"/>
        <v>-5.4423128675924639E-4</v>
      </c>
      <c r="H181" s="3">
        <f t="shared" si="13"/>
        <v>2.2287344303432613E-2</v>
      </c>
      <c r="I181" s="3">
        <f t="shared" si="14"/>
        <v>5.1383104720751194E-6</v>
      </c>
      <c r="J181" s="3">
        <f t="shared" si="15"/>
        <v>-9.1224810396449239E-6</v>
      </c>
      <c r="K181" s="3">
        <f t="shared" si="16"/>
        <v>4.9193774156743768E-4</v>
      </c>
      <c r="L181" s="3">
        <f t="shared" si="17"/>
        <v>1.6916705771247053E-7</v>
      </c>
    </row>
    <row r="182" spans="1:12">
      <c r="A182" s="2">
        <v>41885</v>
      </c>
      <c r="B182" s="1">
        <v>12.36</v>
      </c>
      <c r="C182" s="1">
        <v>2000.72</v>
      </c>
      <c r="E182" s="3">
        <f t="shared" si="12"/>
        <v>8.9395150388086077E-3</v>
      </c>
      <c r="F182" s="3">
        <f t="shared" si="12"/>
        <v>-7.7941547787828132E-4</v>
      </c>
      <c r="H182" s="3">
        <f t="shared" si="13"/>
        <v>8.9395150388086077E-3</v>
      </c>
      <c r="I182" s="3">
        <f t="shared" si="14"/>
        <v>1.1103645698160249E-2</v>
      </c>
      <c r="J182" s="3">
        <f t="shared" si="15"/>
        <v>9.4387715586371343E-5</v>
      </c>
      <c r="K182" s="3">
        <f t="shared" si="16"/>
        <v>7.800140291408907E-5</v>
      </c>
      <c r="L182" s="3">
        <f t="shared" si="17"/>
        <v>1.1421641817681363E-4</v>
      </c>
    </row>
    <row r="183" spans="1:12">
      <c r="A183" s="2">
        <v>41886</v>
      </c>
      <c r="B183" s="1">
        <v>12.64</v>
      </c>
      <c r="C183" s="1">
        <v>1997.65</v>
      </c>
      <c r="E183" s="3">
        <f t="shared" si="12"/>
        <v>2.2400936689166713E-2</v>
      </c>
      <c r="F183" s="3">
        <f t="shared" si="12"/>
        <v>-1.5356260692695059E-3</v>
      </c>
      <c r="H183" s="3">
        <f t="shared" si="13"/>
        <v>2.2400936689166713E-2</v>
      </c>
      <c r="I183" s="3">
        <f t="shared" si="14"/>
        <v>-1.5663462589335857E-3</v>
      </c>
      <c r="J183" s="3">
        <f t="shared" si="15"/>
        <v>-4.420271864211204E-5</v>
      </c>
      <c r="K183" s="3">
        <f t="shared" si="16"/>
        <v>4.9698952795661927E-4</v>
      </c>
      <c r="L183" s="3">
        <f t="shared" si="17"/>
        <v>3.9314316005553085E-6</v>
      </c>
    </row>
    <row r="184" spans="1:12">
      <c r="A184" s="2">
        <v>41887</v>
      </c>
      <c r="B184" s="1">
        <v>12.09</v>
      </c>
      <c r="C184" s="1">
        <v>2007.71</v>
      </c>
      <c r="E184" s="3">
        <f t="shared" si="12"/>
        <v>-4.4487724092010066E-2</v>
      </c>
      <c r="F184" s="3">
        <f t="shared" si="12"/>
        <v>5.0232793825961582E-3</v>
      </c>
      <c r="H184" s="3">
        <f t="shared" si="13"/>
        <v>-4.4487724092010066E-2</v>
      </c>
      <c r="I184" s="3">
        <f t="shared" si="14"/>
        <v>-1.5241633339008961E-2</v>
      </c>
      <c r="J184" s="3">
        <f t="shared" si="15"/>
        <v>6.9827791600331364E-4</v>
      </c>
      <c r="K184" s="3">
        <f t="shared" si="16"/>
        <v>1.988749597741285E-3</v>
      </c>
      <c r="L184" s="3">
        <f t="shared" si="17"/>
        <v>2.4517518370925715E-4</v>
      </c>
    </row>
    <row r="185" spans="1:12">
      <c r="A185" s="2">
        <v>41890</v>
      </c>
      <c r="B185" s="1">
        <v>12.66</v>
      </c>
      <c r="C185" s="1">
        <v>2001.54</v>
      </c>
      <c r="E185" s="3">
        <f t="shared" si="12"/>
        <v>4.6068752089328931E-2</v>
      </c>
      <c r="F185" s="3">
        <f t="shared" si="12"/>
        <v>-3.0778848267845093E-3</v>
      </c>
      <c r="H185" s="3">
        <f t="shared" si="13"/>
        <v>4.6068752089328931E-2</v>
      </c>
      <c r="I185" s="3">
        <f t="shared" si="14"/>
        <v>1.7310927441677434E-2</v>
      </c>
      <c r="J185" s="3">
        <f t="shared" si="15"/>
        <v>7.7648895692146284E-4</v>
      </c>
      <c r="K185" s="3">
        <f t="shared" si="16"/>
        <v>2.1124206303326284E-3</v>
      </c>
      <c r="L185" s="3">
        <f t="shared" si="17"/>
        <v>2.8542378897617631E-4</v>
      </c>
    </row>
    <row r="186" spans="1:12">
      <c r="A186" s="2">
        <v>41891</v>
      </c>
      <c r="B186" s="1">
        <v>13.5</v>
      </c>
      <c r="C186" s="1">
        <v>1988.44</v>
      </c>
      <c r="E186" s="3">
        <f t="shared" si="12"/>
        <v>6.424226872835366E-2</v>
      </c>
      <c r="F186" s="3">
        <f t="shared" si="12"/>
        <v>-6.5664725492672778E-3</v>
      </c>
      <c r="H186" s="3">
        <f t="shared" si="13"/>
        <v>6.424226872835366E-2</v>
      </c>
      <c r="I186" s="3">
        <f t="shared" si="14"/>
        <v>-2.0877820755941481E-2</v>
      </c>
      <c r="J186" s="3">
        <f t="shared" si="15"/>
        <v>-1.3656986100301462E-3</v>
      </c>
      <c r="K186" s="3">
        <f t="shared" si="16"/>
        <v>4.1132461449648258E-3</v>
      </c>
      <c r="L186" s="3">
        <f t="shared" si="17"/>
        <v>4.5344543645204662E-4</v>
      </c>
    </row>
    <row r="187" spans="1:12">
      <c r="A187" s="2">
        <v>41892</v>
      </c>
      <c r="B187" s="1">
        <v>12.88</v>
      </c>
      <c r="C187" s="1">
        <v>1995.69</v>
      </c>
      <c r="E187" s="3">
        <f t="shared" si="12"/>
        <v>-4.7013964768176091E-2</v>
      </c>
      <c r="F187" s="3">
        <f t="shared" si="12"/>
        <v>3.6394434933185002E-3</v>
      </c>
      <c r="H187" s="3">
        <f t="shared" si="13"/>
        <v>-4.7013964768176091E-2</v>
      </c>
      <c r="I187" s="3">
        <f t="shared" si="14"/>
        <v>-1.1517102846274005E-2</v>
      </c>
      <c r="J187" s="3">
        <f t="shared" si="15"/>
        <v>5.6232798832536583E-4</v>
      </c>
      <c r="K187" s="3">
        <f t="shared" si="16"/>
        <v>2.2204489107365251E-3</v>
      </c>
      <c r="L187" s="3">
        <f t="shared" si="17"/>
        <v>1.424093861944181E-4</v>
      </c>
    </row>
    <row r="188" spans="1:12">
      <c r="A188" s="2">
        <v>41893</v>
      </c>
      <c r="B188" s="1">
        <v>12.8</v>
      </c>
      <c r="C188" s="1">
        <v>1997.45</v>
      </c>
      <c r="E188" s="3">
        <f t="shared" si="12"/>
        <v>-6.2305497506360864E-3</v>
      </c>
      <c r="F188" s="3">
        <f t="shared" si="12"/>
        <v>8.8151184980712178E-4</v>
      </c>
      <c r="H188" s="3">
        <f t="shared" si="13"/>
        <v>-6.2305497506360864E-3</v>
      </c>
      <c r="I188" s="3">
        <f t="shared" si="14"/>
        <v>-1.6605025431830202E-2</v>
      </c>
      <c r="J188" s="3">
        <f t="shared" si="15"/>
        <v>1.0788585363021675E-4</v>
      </c>
      <c r="K188" s="3">
        <f t="shared" si="16"/>
        <v>4.0173089801039383E-5</v>
      </c>
      <c r="L188" s="3">
        <f t="shared" si="17"/>
        <v>2.8973020176355495E-4</v>
      </c>
    </row>
    <row r="189" spans="1:12">
      <c r="A189" s="2">
        <v>41894</v>
      </c>
      <c r="B189" s="1">
        <v>13.31</v>
      </c>
      <c r="C189" s="1">
        <v>1985.54</v>
      </c>
      <c r="E189" s="3">
        <f t="shared" si="12"/>
        <v>3.9070461481448743E-2</v>
      </c>
      <c r="F189" s="3">
        <f t="shared" si="12"/>
        <v>-5.9804496107261707E-3</v>
      </c>
      <c r="H189" s="3">
        <f t="shared" si="13"/>
        <v>3.9070461481448743E-2</v>
      </c>
      <c r="I189" s="3">
        <f t="shared" si="14"/>
        <v>1.5776404760320126E-3</v>
      </c>
      <c r="J189" s="3">
        <f t="shared" si="15"/>
        <v>4.524370227917401E-5</v>
      </c>
      <c r="K189" s="3">
        <f t="shared" si="16"/>
        <v>1.5180987499997642E-3</v>
      </c>
      <c r="L189" s="3">
        <f t="shared" si="17"/>
        <v>1.3483922544082548E-6</v>
      </c>
    </row>
    <row r="190" spans="1:12">
      <c r="A190" s="2">
        <v>41897</v>
      </c>
      <c r="B190" s="1">
        <v>14.12</v>
      </c>
      <c r="C190" s="1">
        <v>1984.13</v>
      </c>
      <c r="E190" s="3">
        <f t="shared" si="12"/>
        <v>5.9076599658075754E-2</v>
      </c>
      <c r="F190" s="3">
        <f t="shared" si="12"/>
        <v>-7.103865355538411E-4</v>
      </c>
      <c r="H190" s="3">
        <f t="shared" si="13"/>
        <v>5.9076599658075754E-2</v>
      </c>
      <c r="I190" s="3">
        <f t="shared" si="14"/>
        <v>-8.1333214869814974E-3</v>
      </c>
      <c r="J190" s="3">
        <f t="shared" si="15"/>
        <v>-5.04170098165003E-4</v>
      </c>
      <c r="K190" s="3">
        <f t="shared" si="16"/>
        <v>3.4773341049949939E-3</v>
      </c>
      <c r="L190" s="3">
        <f t="shared" si="17"/>
        <v>7.3098379450678246E-5</v>
      </c>
    </row>
    <row r="191" spans="1:12">
      <c r="A191" s="2">
        <v>41898</v>
      </c>
      <c r="B191" s="1">
        <v>12.73</v>
      </c>
      <c r="C191" s="1">
        <v>1998.98</v>
      </c>
      <c r="E191" s="3">
        <f t="shared" si="12"/>
        <v>-0.10363081949578079</v>
      </c>
      <c r="F191" s="3">
        <f t="shared" si="12"/>
        <v>7.4565195560981042E-3</v>
      </c>
      <c r="H191" s="3">
        <f t="shared" si="13"/>
        <v>-0.10363081949578079</v>
      </c>
      <c r="I191" s="3">
        <f t="shared" si="14"/>
        <v>1.4495671456831241E-4</v>
      </c>
      <c r="J191" s="3">
        <f t="shared" si="15"/>
        <v>2.8163012235913235E-5</v>
      </c>
      <c r="K191" s="3">
        <f t="shared" si="16"/>
        <v>1.0761675188063976E-2</v>
      </c>
      <c r="L191" s="3">
        <f t="shared" si="17"/>
        <v>7.3701839568611542E-8</v>
      </c>
    </row>
    <row r="192" spans="1:12">
      <c r="A192" s="2">
        <v>41899</v>
      </c>
      <c r="B192" s="1">
        <v>12.65</v>
      </c>
      <c r="C192" s="1">
        <v>2001.57</v>
      </c>
      <c r="E192" s="3">
        <f t="shared" si="12"/>
        <v>-6.3041973957858929E-3</v>
      </c>
      <c r="F192" s="3">
        <f t="shared" si="12"/>
        <v>1.2948221428846019E-3</v>
      </c>
      <c r="H192" s="3">
        <f t="shared" si="13"/>
        <v>-6.3041973957858929E-3</v>
      </c>
      <c r="I192" s="3">
        <f t="shared" si="14"/>
        <v>1.2801813443832692E-2</v>
      </c>
      <c r="J192" s="3">
        <f t="shared" si="15"/>
        <v>-7.9413446742185271E-5</v>
      </c>
      <c r="K192" s="3">
        <f t="shared" si="16"/>
        <v>4.1112104394255104E-5</v>
      </c>
      <c r="L192" s="3">
        <f t="shared" si="17"/>
        <v>1.5339753623400384E-4</v>
      </c>
    </row>
    <row r="193" spans="1:12">
      <c r="A193" s="2">
        <v>41900</v>
      </c>
      <c r="B193" s="1">
        <v>12.03</v>
      </c>
      <c r="C193" s="1">
        <v>2011.36</v>
      </c>
      <c r="E193" s="3">
        <f t="shared" si="12"/>
        <v>-5.0253685186941788E-2</v>
      </c>
      <c r="F193" s="3">
        <f t="shared" si="12"/>
        <v>4.8792375757879137E-3</v>
      </c>
      <c r="H193" s="3">
        <f t="shared" si="13"/>
        <v>-5.0253685186941788E-2</v>
      </c>
      <c r="I193" s="3">
        <f t="shared" si="14"/>
        <v>9.101116168173851E-3</v>
      </c>
      <c r="J193" s="3">
        <f t="shared" si="15"/>
        <v>-4.3737222622485309E-4</v>
      </c>
      <c r="K193" s="3">
        <f t="shared" si="16"/>
        <v>2.536266574543867E-3</v>
      </c>
      <c r="L193" s="3">
        <f t="shared" si="17"/>
        <v>7.5423642842940229E-5</v>
      </c>
    </row>
    <row r="194" spans="1:12">
      <c r="A194" s="2">
        <v>41901</v>
      </c>
      <c r="B194" s="1">
        <v>12.11</v>
      </c>
      <c r="C194" s="1">
        <v>2010.4</v>
      </c>
      <c r="E194" s="3">
        <f t="shared" si="12"/>
        <v>6.628027578413331E-3</v>
      </c>
      <c r="F194" s="3">
        <f t="shared" si="12"/>
        <v>-4.7740293713845845E-4</v>
      </c>
      <c r="H194" s="3">
        <f t="shared" si="13"/>
        <v>6.628027578413331E-3</v>
      </c>
      <c r="I194" s="3">
        <f t="shared" si="14"/>
        <v>1.9385360865204253E-2</v>
      </c>
      <c r="J194" s="3">
        <f t="shared" si="15"/>
        <v>1.2368407287261004E-4</v>
      </c>
      <c r="K194" s="3">
        <f t="shared" si="16"/>
        <v>4.2515001026980057E-5</v>
      </c>
      <c r="L194" s="3">
        <f t="shared" si="17"/>
        <v>3.5982005204819692E-4</v>
      </c>
    </row>
    <row r="195" spans="1:12">
      <c r="A195" s="2">
        <v>41904</v>
      </c>
      <c r="B195" s="1">
        <v>13.69</v>
      </c>
      <c r="C195" s="1">
        <v>1994.29</v>
      </c>
      <c r="E195" s="3">
        <f t="shared" si="12"/>
        <v>0.12263408173535656</v>
      </c>
      <c r="F195" s="3">
        <f t="shared" si="12"/>
        <v>-8.0456099735066993E-3</v>
      </c>
      <c r="H195" s="3">
        <f t="shared" si="13"/>
        <v>0.12263408173535656</v>
      </c>
      <c r="I195" s="3">
        <f t="shared" si="14"/>
        <v>-7.3260779688414726E-3</v>
      </c>
      <c r="J195" s="3">
        <f t="shared" si="15"/>
        <v>-9.4866260656236345E-4</v>
      </c>
      <c r="K195" s="3">
        <f t="shared" si="16"/>
        <v>1.5012720409116729E-2</v>
      </c>
      <c r="L195" s="3">
        <f t="shared" si="17"/>
        <v>5.9946546432929041E-5</v>
      </c>
    </row>
    <row r="196" spans="1:12">
      <c r="A196" s="2">
        <v>41905</v>
      </c>
      <c r="B196" s="1">
        <v>14.93</v>
      </c>
      <c r="C196" s="1">
        <v>1982.77</v>
      </c>
      <c r="E196" s="3">
        <f t="shared" si="12"/>
        <v>8.6706972250741449E-2</v>
      </c>
      <c r="F196" s="3">
        <f t="shared" si="12"/>
        <v>-5.7932403429418761E-3</v>
      </c>
      <c r="H196" s="3">
        <f t="shared" si="13"/>
        <v>8.6706972250741449E-2</v>
      </c>
      <c r="I196" s="3">
        <f t="shared" si="14"/>
        <v>1.2228325652846546E-2</v>
      </c>
      <c r="J196" s="3">
        <f t="shared" si="15"/>
        <v>1.0229012125898239E-3</v>
      </c>
      <c r="K196" s="3">
        <f t="shared" si="16"/>
        <v>7.4994383278873178E-3</v>
      </c>
      <c r="L196" s="3">
        <f t="shared" si="17"/>
        <v>1.3952070074726449E-4</v>
      </c>
    </row>
    <row r="197" spans="1:12">
      <c r="A197" s="2">
        <v>41906</v>
      </c>
      <c r="B197" s="1">
        <v>13.27</v>
      </c>
      <c r="C197" s="1">
        <v>1998.3</v>
      </c>
      <c r="E197" s="3">
        <f t="shared" si="12"/>
        <v>-0.11786676320698289</v>
      </c>
      <c r="F197" s="3">
        <f t="shared" si="12"/>
        <v>7.8019621743095095E-3</v>
      </c>
      <c r="H197" s="3">
        <f t="shared" si="13"/>
        <v>-0.11786676320698289</v>
      </c>
      <c r="I197" s="3">
        <f t="shared" si="14"/>
        <v>7.0286850120311814E-3</v>
      </c>
      <c r="J197" s="3">
        <f t="shared" si="15"/>
        <v>-7.8007617891978609E-4</v>
      </c>
      <c r="K197" s="3">
        <f t="shared" si="16"/>
        <v>1.3917968010904459E-2</v>
      </c>
      <c r="L197" s="3">
        <f t="shared" si="17"/>
        <v>4.3721816607232556E-5</v>
      </c>
    </row>
    <row r="198" spans="1:12">
      <c r="A198" s="2">
        <v>41907</v>
      </c>
      <c r="B198" s="1">
        <v>15.64</v>
      </c>
      <c r="C198" s="1">
        <v>1965.99</v>
      </c>
      <c r="E198" s="3">
        <f t="shared" si="12"/>
        <v>0.16432588677304896</v>
      </c>
      <c r="F198" s="3">
        <f t="shared" si="12"/>
        <v>-1.6300883863057503E-2</v>
      </c>
      <c r="H198" s="3">
        <f t="shared" si="13"/>
        <v>0.16432588677304896</v>
      </c>
      <c r="I198" s="3">
        <f t="shared" si="14"/>
        <v>-1.502721736806668E-3</v>
      </c>
      <c r="J198" s="3">
        <f t="shared" si="15"/>
        <v>-3.1516090532747009E-4</v>
      </c>
      <c r="K198" s="3">
        <f t="shared" si="16"/>
        <v>2.6967621160550324E-2</v>
      </c>
      <c r="L198" s="3">
        <f t="shared" si="17"/>
        <v>3.6831723367625213E-6</v>
      </c>
    </row>
    <row r="199" spans="1:12">
      <c r="A199" s="2">
        <v>41908</v>
      </c>
      <c r="B199" s="1">
        <v>14.85</v>
      </c>
      <c r="C199" s="1">
        <v>1982.85</v>
      </c>
      <c r="E199" s="3">
        <f t="shared" si="12"/>
        <v>-5.1831869868456407E-2</v>
      </c>
      <c r="F199" s="3">
        <f t="shared" si="12"/>
        <v>8.53926846933231E-3</v>
      </c>
      <c r="H199" s="3">
        <f t="shared" si="13"/>
        <v>-5.1831869868456407E-2</v>
      </c>
      <c r="I199" s="3">
        <f t="shared" si="14"/>
        <v>1.1868342458139376E-2</v>
      </c>
      <c r="J199" s="3">
        <f t="shared" si="15"/>
        <v>-5.9480672634962218E-4</v>
      </c>
      <c r="K199" s="3">
        <f t="shared" si="16"/>
        <v>2.6977162950134492E-3</v>
      </c>
      <c r="L199" s="3">
        <f t="shared" si="17"/>
        <v>1.3114612621227854E-4</v>
      </c>
    </row>
    <row r="200" spans="1:12">
      <c r="A200" s="2">
        <v>41911</v>
      </c>
      <c r="B200" s="1">
        <v>15.98</v>
      </c>
      <c r="C200" s="1">
        <v>1977.8</v>
      </c>
      <c r="E200" s="3">
        <f t="shared" si="12"/>
        <v>7.3338075089420099E-2</v>
      </c>
      <c r="F200" s="3">
        <f t="shared" si="12"/>
        <v>-2.5500878576278762E-3</v>
      </c>
      <c r="H200" s="3">
        <f t="shared" si="13"/>
        <v>7.3338075089420099E-2</v>
      </c>
      <c r="I200" s="3">
        <f t="shared" si="14"/>
        <v>-1.3863160247666469E-3</v>
      </c>
      <c r="J200" s="3">
        <f t="shared" si="15"/>
        <v>-1.3201636539767191E-4</v>
      </c>
      <c r="K200" s="3">
        <f t="shared" si="16"/>
        <v>5.3626915340961624E-3</v>
      </c>
      <c r="L200" s="3">
        <f t="shared" si="17"/>
        <v>3.2499204218631277E-6</v>
      </c>
    </row>
    <row r="201" spans="1:12">
      <c r="A201" s="2">
        <v>41912</v>
      </c>
      <c r="B201" s="1">
        <v>16.309999999999999</v>
      </c>
      <c r="C201" s="1">
        <v>1972.29</v>
      </c>
      <c r="E201" s="3">
        <f t="shared" ref="E201:F264" si="18">LN(B201/B200)</f>
        <v>2.0440476294793682E-2</v>
      </c>
      <c r="F201" s="3">
        <f t="shared" si="18"/>
        <v>-2.7898116618691174E-3</v>
      </c>
      <c r="H201" s="3">
        <f t="shared" ref="H201:H264" si="19">E201</f>
        <v>2.0440476294793682E-2</v>
      </c>
      <c r="I201" s="3">
        <f t="shared" ref="I201:I264" si="20">F223</f>
        <v>6.2108096401566381E-3</v>
      </c>
      <c r="J201" s="3">
        <f t="shared" ref="J201:J264" si="21">(H201-$H$2789)*(I201-$I$2789)</f>
        <v>1.1781581796092186E-4</v>
      </c>
      <c r="K201" s="3">
        <f t="shared" ref="K201:K264" si="22">(H201-$H$2789)^2</f>
        <v>4.1342281872227638E-4</v>
      </c>
      <c r="L201" s="3">
        <f t="shared" ref="L201:L264" si="23">(I201-$I$2789)^2</f>
        <v>3.3574748013910619E-5</v>
      </c>
    </row>
    <row r="202" spans="1:12">
      <c r="A202" s="2">
        <v>41913</v>
      </c>
      <c r="B202" s="1">
        <v>16.71</v>
      </c>
      <c r="C202" s="1">
        <v>1946.16</v>
      </c>
      <c r="E202" s="3">
        <f t="shared" si="18"/>
        <v>2.4228925974379954E-2</v>
      </c>
      <c r="F202" s="3">
        <f t="shared" si="18"/>
        <v>-1.3337103869609681E-2</v>
      </c>
      <c r="H202" s="3">
        <f t="shared" si="19"/>
        <v>2.4228925974379954E-2</v>
      </c>
      <c r="I202" s="3">
        <f t="shared" si="20"/>
        <v>1.1663102277224974E-2</v>
      </c>
      <c r="J202" s="3">
        <f t="shared" si="21"/>
        <v>2.7128362553616251E-4</v>
      </c>
      <c r="K202" s="3">
        <f t="shared" si="22"/>
        <v>5.8183476070357363E-4</v>
      </c>
      <c r="L202" s="3">
        <f t="shared" si="23"/>
        <v>1.2648746767046301E-4</v>
      </c>
    </row>
    <row r="203" spans="1:12">
      <c r="A203" s="2">
        <v>41914</v>
      </c>
      <c r="B203" s="1">
        <v>16.16</v>
      </c>
      <c r="C203" s="1">
        <v>1946.17</v>
      </c>
      <c r="E203" s="3">
        <f t="shared" si="18"/>
        <v>-3.3468289514353038E-2</v>
      </c>
      <c r="F203" s="3">
        <f t="shared" si="18"/>
        <v>5.1383104720751194E-6</v>
      </c>
      <c r="H203" s="3">
        <f t="shared" si="19"/>
        <v>-3.3468289514353038E-2</v>
      </c>
      <c r="I203" s="3">
        <f t="shared" si="20"/>
        <v>-1.1893375899205164E-4</v>
      </c>
      <c r="J203" s="3">
        <f t="shared" si="21"/>
        <v>1.797560766361251E-5</v>
      </c>
      <c r="K203" s="3">
        <f t="shared" si="22"/>
        <v>1.1273453761782147E-3</v>
      </c>
      <c r="L203" s="3">
        <f t="shared" si="23"/>
        <v>2.8662242973979644E-7</v>
      </c>
    </row>
    <row r="204" spans="1:12">
      <c r="A204" s="2">
        <v>41915</v>
      </c>
      <c r="B204" s="1">
        <v>14.55</v>
      </c>
      <c r="C204" s="1">
        <v>1967.9</v>
      </c>
      <c r="E204" s="3">
        <f t="shared" si="18"/>
        <v>-0.10494805947544772</v>
      </c>
      <c r="F204" s="3">
        <f t="shared" si="18"/>
        <v>1.1103645698160249E-2</v>
      </c>
      <c r="H204" s="3">
        <f t="shared" si="19"/>
        <v>-0.10494805947544772</v>
      </c>
      <c r="I204" s="3">
        <f t="shared" si="20"/>
        <v>-2.8338120807535872E-3</v>
      </c>
      <c r="J204" s="3">
        <f t="shared" si="21"/>
        <v>3.414573605111205E-4</v>
      </c>
      <c r="K204" s="3">
        <f t="shared" si="22"/>
        <v>1.1036707293325952E-2</v>
      </c>
      <c r="L204" s="3">
        <f t="shared" si="23"/>
        <v>1.0564122609079864E-5</v>
      </c>
    </row>
    <row r="205" spans="1:12">
      <c r="A205" s="2">
        <v>41918</v>
      </c>
      <c r="B205" s="1">
        <v>15.46</v>
      </c>
      <c r="C205" s="1">
        <v>1964.82</v>
      </c>
      <c r="E205" s="3">
        <f t="shared" si="18"/>
        <v>6.0665049541774381E-2</v>
      </c>
      <c r="F205" s="3">
        <f t="shared" si="18"/>
        <v>-1.5663462589335857E-3</v>
      </c>
      <c r="H205" s="3">
        <f t="shared" si="19"/>
        <v>6.0665049541774381E-2</v>
      </c>
      <c r="I205" s="3">
        <f t="shared" si="20"/>
        <v>5.6843254698454955E-3</v>
      </c>
      <c r="J205" s="3">
        <f t="shared" si="21"/>
        <v>3.1900946362620203E-4</v>
      </c>
      <c r="K205" s="3">
        <f t="shared" si="22"/>
        <v>3.6671956418570162E-3</v>
      </c>
      <c r="L205" s="3">
        <f t="shared" si="23"/>
        <v>2.775064322217173E-5</v>
      </c>
    </row>
    <row r="206" spans="1:12">
      <c r="A206" s="2">
        <v>41919</v>
      </c>
      <c r="B206" s="1">
        <v>17.2</v>
      </c>
      <c r="C206" s="1">
        <v>1935.1</v>
      </c>
      <c r="E206" s="3">
        <f t="shared" si="18"/>
        <v>0.10665334066013141</v>
      </c>
      <c r="F206" s="3">
        <f t="shared" si="18"/>
        <v>-1.5241633339008961E-2</v>
      </c>
      <c r="H206" s="3">
        <f t="shared" si="19"/>
        <v>0.10665334066013141</v>
      </c>
      <c r="I206" s="3">
        <f t="shared" si="20"/>
        <v>3.7683963328125326E-3</v>
      </c>
      <c r="J206" s="3">
        <f t="shared" si="21"/>
        <v>3.5713668149409703E-4</v>
      </c>
      <c r="K206" s="3">
        <f t="shared" si="22"/>
        <v>1.135197892455986E-2</v>
      </c>
      <c r="L206" s="3">
        <f t="shared" si="23"/>
        <v>1.1235627736470746E-5</v>
      </c>
    </row>
    <row r="207" spans="1:12">
      <c r="A207" s="2">
        <v>41920</v>
      </c>
      <c r="B207" s="1">
        <v>15.11</v>
      </c>
      <c r="C207" s="1">
        <v>1968.89</v>
      </c>
      <c r="E207" s="3">
        <f t="shared" si="18"/>
        <v>-0.1295526075347592</v>
      </c>
      <c r="F207" s="3">
        <f t="shared" si="18"/>
        <v>1.7310927441677434E-2</v>
      </c>
      <c r="H207" s="3">
        <f t="shared" si="19"/>
        <v>-0.1295526075347592</v>
      </c>
      <c r="I207" s="3">
        <f t="shared" si="20"/>
        <v>3.4948426815119868E-4</v>
      </c>
      <c r="J207" s="3">
        <f t="shared" si="21"/>
        <v>8.6811803644831234E-6</v>
      </c>
      <c r="K207" s="3">
        <f t="shared" si="22"/>
        <v>1.6811788801766085E-2</v>
      </c>
      <c r="L207" s="3">
        <f t="shared" si="23"/>
        <v>4.482740855795811E-9</v>
      </c>
    </row>
    <row r="208" spans="1:12">
      <c r="A208" s="2">
        <v>41921</v>
      </c>
      <c r="B208" s="1">
        <v>18.760000000000002</v>
      </c>
      <c r="C208" s="1">
        <v>1928.21</v>
      </c>
      <c r="E208" s="3">
        <f t="shared" si="18"/>
        <v>0.21637016729343048</v>
      </c>
      <c r="F208" s="3">
        <f t="shared" si="18"/>
        <v>-2.0877820755941481E-2</v>
      </c>
      <c r="H208" s="3">
        <f t="shared" si="19"/>
        <v>0.21637016729343048</v>
      </c>
      <c r="I208" s="3">
        <f t="shared" si="20"/>
        <v>3.1153438558825866E-3</v>
      </c>
      <c r="J208" s="3">
        <f t="shared" si="21"/>
        <v>5.8367220662317845E-4</v>
      </c>
      <c r="K208" s="3">
        <f t="shared" si="22"/>
        <v>4.6769465681760075E-2</v>
      </c>
      <c r="L208" s="3">
        <f t="shared" si="23"/>
        <v>7.2840952920535847E-6</v>
      </c>
    </row>
    <row r="209" spans="1:12">
      <c r="A209" s="2">
        <v>41922</v>
      </c>
      <c r="B209" s="1">
        <v>21.24</v>
      </c>
      <c r="C209" s="1">
        <v>1906.13</v>
      </c>
      <c r="E209" s="3">
        <f t="shared" si="18"/>
        <v>0.12415925279565927</v>
      </c>
      <c r="F209" s="3">
        <f t="shared" si="18"/>
        <v>-1.1517102846274005E-2</v>
      </c>
      <c r="H209" s="3">
        <f t="shared" si="19"/>
        <v>0.12415925279565927</v>
      </c>
      <c r="I209" s="3">
        <f t="shared" si="20"/>
        <v>6.9643008842389554E-4</v>
      </c>
      <c r="J209" s="3">
        <f t="shared" si="21"/>
        <v>3.4733517246899488E-5</v>
      </c>
      <c r="K209" s="3">
        <f t="shared" si="22"/>
        <v>1.5388794015998464E-2</v>
      </c>
      <c r="L209" s="3">
        <f t="shared" si="23"/>
        <v>7.8395826150278653E-8</v>
      </c>
    </row>
    <row r="210" spans="1:12">
      <c r="A210" s="2">
        <v>41925</v>
      </c>
      <c r="B210" s="1">
        <v>24.64</v>
      </c>
      <c r="C210" s="1">
        <v>1874.74</v>
      </c>
      <c r="E210" s="3">
        <f t="shared" si="18"/>
        <v>0.14848494229158105</v>
      </c>
      <c r="F210" s="3">
        <f t="shared" si="18"/>
        <v>-1.6605025431830202E-2</v>
      </c>
      <c r="H210" s="3">
        <f t="shared" si="19"/>
        <v>0.14848494229158105</v>
      </c>
      <c r="I210" s="3">
        <f t="shared" si="20"/>
        <v>-7.0133624589671954E-4</v>
      </c>
      <c r="J210" s="3">
        <f t="shared" si="21"/>
        <v>-1.658522203536386E-4</v>
      </c>
      <c r="K210" s="3">
        <f t="shared" si="22"/>
        <v>2.2015813523560634E-2</v>
      </c>
      <c r="L210" s="3">
        <f t="shared" si="23"/>
        <v>1.2494182405203789E-6</v>
      </c>
    </row>
    <row r="211" spans="1:12">
      <c r="A211" s="2">
        <v>41926</v>
      </c>
      <c r="B211" s="1">
        <v>22.79</v>
      </c>
      <c r="C211" s="1">
        <v>1877.7</v>
      </c>
      <c r="E211" s="3">
        <f t="shared" si="18"/>
        <v>-7.8049295407726205E-2</v>
      </c>
      <c r="F211" s="3">
        <f t="shared" si="18"/>
        <v>1.5776404760320126E-3</v>
      </c>
      <c r="H211" s="3">
        <f t="shared" si="19"/>
        <v>-7.8049295407726205E-2</v>
      </c>
      <c r="I211" s="3">
        <f t="shared" si="20"/>
        <v>5.2972597729773947E-4</v>
      </c>
      <c r="J211" s="3">
        <f t="shared" si="21"/>
        <v>-8.8542808701932348E-6</v>
      </c>
      <c r="K211" s="3">
        <f t="shared" si="22"/>
        <v>6.1085119839961836E-3</v>
      </c>
      <c r="L211" s="3">
        <f t="shared" si="23"/>
        <v>1.2834269611595616E-8</v>
      </c>
    </row>
    <row r="212" spans="1:12">
      <c r="A212" s="2">
        <v>41927</v>
      </c>
      <c r="B212" s="1">
        <v>26.25</v>
      </c>
      <c r="C212" s="1">
        <v>1862.49</v>
      </c>
      <c r="E212" s="3">
        <f t="shared" si="18"/>
        <v>0.14134414578003993</v>
      </c>
      <c r="F212" s="3">
        <f t="shared" si="18"/>
        <v>-8.1333214869814974E-3</v>
      </c>
      <c r="H212" s="3">
        <f t="shared" si="19"/>
        <v>0.14134414578003993</v>
      </c>
      <c r="I212" s="3">
        <f t="shared" si="20"/>
        <v>2.4024613086403535E-4</v>
      </c>
      <c r="J212" s="3">
        <f t="shared" si="21"/>
        <v>-2.4884653110365581E-5</v>
      </c>
      <c r="K212" s="3">
        <f t="shared" si="22"/>
        <v>1.9947740749452138E-2</v>
      </c>
      <c r="L212" s="3">
        <f t="shared" si="23"/>
        <v>3.1043413296828354E-8</v>
      </c>
    </row>
    <row r="213" spans="1:12">
      <c r="A213" s="2">
        <v>41928</v>
      </c>
      <c r="B213" s="1">
        <v>25.2</v>
      </c>
      <c r="C213" s="1">
        <v>1862.76</v>
      </c>
      <c r="E213" s="3">
        <f t="shared" si="18"/>
        <v>-4.0821994520255166E-2</v>
      </c>
      <c r="F213" s="3">
        <f t="shared" si="18"/>
        <v>1.4495671456831241E-4</v>
      </c>
      <c r="H213" s="3">
        <f t="shared" si="19"/>
        <v>-4.0821994520255166E-2</v>
      </c>
      <c r="I213" s="3">
        <f t="shared" si="20"/>
        <v>7.3508875830995222E-4</v>
      </c>
      <c r="J213" s="3">
        <f t="shared" si="21"/>
        <v>-1.3042288902757354E-5</v>
      </c>
      <c r="K213" s="3">
        <f t="shared" si="22"/>
        <v>1.6752378264470365E-3</v>
      </c>
      <c r="L213" s="3">
        <f t="shared" si="23"/>
        <v>1.0153859776659327E-7</v>
      </c>
    </row>
    <row r="214" spans="1:12">
      <c r="A214" s="2">
        <v>41929</v>
      </c>
      <c r="B214" s="1">
        <v>21.99</v>
      </c>
      <c r="C214" s="1">
        <v>1886.76</v>
      </c>
      <c r="E214" s="3">
        <f t="shared" si="18"/>
        <v>-0.13625618995070779</v>
      </c>
      <c r="F214" s="3">
        <f t="shared" si="18"/>
        <v>1.2801813443832692E-2</v>
      </c>
      <c r="H214" s="3">
        <f t="shared" si="19"/>
        <v>-0.13625618995070779</v>
      </c>
      <c r="I214" s="3">
        <f t="shared" si="20"/>
        <v>5.1207992441207693E-3</v>
      </c>
      <c r="J214" s="3">
        <f t="shared" si="21"/>
        <v>-6.4150494266768348E-4</v>
      </c>
      <c r="K214" s="3">
        <f t="shared" si="22"/>
        <v>1.859510359569504E-2</v>
      </c>
      <c r="L214" s="3">
        <f t="shared" si="23"/>
        <v>2.213101902601613E-5</v>
      </c>
    </row>
    <row r="215" spans="1:12">
      <c r="A215" s="2">
        <v>41932</v>
      </c>
      <c r="B215" s="1">
        <v>18.57</v>
      </c>
      <c r="C215" s="1">
        <v>1904.01</v>
      </c>
      <c r="E215" s="3">
        <f t="shared" si="18"/>
        <v>-0.16904042920205534</v>
      </c>
      <c r="F215" s="3">
        <f t="shared" si="18"/>
        <v>9.101116168173851E-3</v>
      </c>
      <c r="H215" s="3">
        <f t="shared" si="19"/>
        <v>-0.16904042920205534</v>
      </c>
      <c r="I215" s="3">
        <f t="shared" si="20"/>
        <v>-1.5022487778296994E-3</v>
      </c>
      <c r="J215" s="3">
        <f t="shared" si="21"/>
        <v>3.2454215304559777E-4</v>
      </c>
      <c r="K215" s="3">
        <f t="shared" si="22"/>
        <v>2.861108107005695E-2</v>
      </c>
      <c r="L215" s="3">
        <f t="shared" si="23"/>
        <v>3.6813571932345909E-6</v>
      </c>
    </row>
    <row r="216" spans="1:12">
      <c r="A216" s="2">
        <v>41933</v>
      </c>
      <c r="B216" s="1">
        <v>16.079999999999998</v>
      </c>
      <c r="C216" s="1">
        <v>1941.28</v>
      </c>
      <c r="E216" s="3">
        <f t="shared" si="18"/>
        <v>-0.14397111161379419</v>
      </c>
      <c r="F216" s="3">
        <f t="shared" si="18"/>
        <v>1.9385360865204253E-2</v>
      </c>
      <c r="H216" s="3">
        <f t="shared" si="19"/>
        <v>-0.14397111161379419</v>
      </c>
      <c r="I216" s="3">
        <f t="shared" si="20"/>
        <v>1.9651497131154641E-3</v>
      </c>
      <c r="J216" s="3">
        <f t="shared" si="21"/>
        <v>-2.2313657006382473E-4</v>
      </c>
      <c r="K216" s="3">
        <f t="shared" si="22"/>
        <v>2.0758696679622306E-2</v>
      </c>
      <c r="L216" s="3">
        <f t="shared" si="23"/>
        <v>2.3985093894995949E-6</v>
      </c>
    </row>
    <row r="217" spans="1:12">
      <c r="A217" s="2">
        <v>41934</v>
      </c>
      <c r="B217" s="1">
        <v>17.87</v>
      </c>
      <c r="C217" s="1">
        <v>1927.11</v>
      </c>
      <c r="E217" s="3">
        <f t="shared" si="18"/>
        <v>0.10554706542051655</v>
      </c>
      <c r="F217" s="3">
        <f t="shared" si="18"/>
        <v>-7.3260779688414726E-3</v>
      </c>
      <c r="H217" s="3">
        <f t="shared" si="19"/>
        <v>0.10554706542051655</v>
      </c>
      <c r="I217" s="3">
        <f t="shared" si="20"/>
        <v>5.2232126037382535E-3</v>
      </c>
      <c r="J217" s="3">
        <f t="shared" si="21"/>
        <v>5.0682343362560992E-4</v>
      </c>
      <c r="K217" s="3">
        <f t="shared" si="22"/>
        <v>1.1117465105292943E-2</v>
      </c>
      <c r="L217" s="3">
        <f t="shared" si="23"/>
        <v>2.3105086495819902E-5</v>
      </c>
    </row>
    <row r="218" spans="1:12">
      <c r="A218" s="2">
        <v>41935</v>
      </c>
      <c r="B218" s="1">
        <v>16.53</v>
      </c>
      <c r="C218" s="1">
        <v>1950.82</v>
      </c>
      <c r="E218" s="3">
        <f t="shared" si="18"/>
        <v>-7.7946417338403878E-2</v>
      </c>
      <c r="F218" s="3">
        <f t="shared" si="18"/>
        <v>1.2228325652846546E-2</v>
      </c>
      <c r="H218" s="3">
        <f t="shared" si="19"/>
        <v>-7.7946417338403878E-2</v>
      </c>
      <c r="I218" s="3">
        <f t="shared" si="20"/>
        <v>2.8599722850845412E-3</v>
      </c>
      <c r="J218" s="3">
        <f t="shared" si="21"/>
        <v>-1.9072788586775886E-4</v>
      </c>
      <c r="K218" s="3">
        <f t="shared" si="22"/>
        <v>6.0924412915058269E-3</v>
      </c>
      <c r="L218" s="3">
        <f t="shared" si="23"/>
        <v>5.9708620415107462E-6</v>
      </c>
    </row>
    <row r="219" spans="1:12">
      <c r="A219" s="2">
        <v>41936</v>
      </c>
      <c r="B219" s="1">
        <v>16.11</v>
      </c>
      <c r="C219" s="1">
        <v>1964.58</v>
      </c>
      <c r="E219" s="3">
        <f t="shared" si="18"/>
        <v>-2.5736714644049936E-2</v>
      </c>
      <c r="F219" s="3">
        <f t="shared" si="18"/>
        <v>7.0286850120311814E-3</v>
      </c>
      <c r="H219" s="3">
        <f t="shared" si="19"/>
        <v>-2.5736714644049936E-2</v>
      </c>
      <c r="I219" s="3">
        <f t="shared" si="20"/>
        <v>-1.1507481131779239E-3</v>
      </c>
      <c r="J219" s="3">
        <f t="shared" si="21"/>
        <v>4.0502956318293644E-5</v>
      </c>
      <c r="K219" s="3">
        <f t="shared" si="22"/>
        <v>6.6793246307207785E-4</v>
      </c>
      <c r="L219" s="3">
        <f t="shared" si="23"/>
        <v>2.4560708772506157E-6</v>
      </c>
    </row>
    <row r="220" spans="1:12">
      <c r="A220" s="2">
        <v>41939</v>
      </c>
      <c r="B220" s="1">
        <v>16.04</v>
      </c>
      <c r="C220" s="1">
        <v>1961.63</v>
      </c>
      <c r="E220" s="3">
        <f t="shared" si="18"/>
        <v>-4.3545947505146251E-3</v>
      </c>
      <c r="F220" s="3">
        <f t="shared" si="18"/>
        <v>-1.502721736806668E-3</v>
      </c>
      <c r="H220" s="3">
        <f t="shared" si="19"/>
        <v>-4.3545947505146251E-3</v>
      </c>
      <c r="I220" s="3">
        <f t="shared" si="20"/>
        <v>2.8020289550014527E-3</v>
      </c>
      <c r="J220" s="3">
        <f t="shared" si="21"/>
        <v>-1.0645151800046187E-5</v>
      </c>
      <c r="K220" s="3">
        <f t="shared" si="22"/>
        <v>1.991184908154793E-5</v>
      </c>
      <c r="L220" s="3">
        <f t="shared" si="23"/>
        <v>5.6910463906156347E-6</v>
      </c>
    </row>
    <row r="221" spans="1:12">
      <c r="A221" s="2">
        <v>41940</v>
      </c>
      <c r="B221" s="1">
        <v>14.39</v>
      </c>
      <c r="C221" s="1">
        <v>1985.05</v>
      </c>
      <c r="E221" s="3">
        <f t="shared" si="18"/>
        <v>-0.10855208153909193</v>
      </c>
      <c r="F221" s="3">
        <f t="shared" si="18"/>
        <v>1.1868342458139376E-2</v>
      </c>
      <c r="H221" s="3">
        <f t="shared" si="19"/>
        <v>-0.10855208153909193</v>
      </c>
      <c r="I221" s="3">
        <f t="shared" si="20"/>
        <v>0</v>
      </c>
      <c r="J221" s="3">
        <f t="shared" si="21"/>
        <v>4.5250001803822217E-5</v>
      </c>
      <c r="K221" s="3">
        <f t="shared" si="22"/>
        <v>1.1806942636471853E-2</v>
      </c>
      <c r="L221" s="3">
        <f t="shared" si="23"/>
        <v>1.7342022624222434E-7</v>
      </c>
    </row>
    <row r="222" spans="1:12">
      <c r="A222" s="2">
        <v>41941</v>
      </c>
      <c r="B222" s="1">
        <v>15.15</v>
      </c>
      <c r="C222" s="1">
        <v>1982.3</v>
      </c>
      <c r="E222" s="3">
        <f t="shared" si="18"/>
        <v>5.1467011056101623E-2</v>
      </c>
      <c r="F222" s="3">
        <f t="shared" si="18"/>
        <v>-1.3863160247666469E-3</v>
      </c>
      <c r="H222" s="3">
        <f t="shared" si="19"/>
        <v>5.1467011056101623E-2</v>
      </c>
      <c r="I222" s="3">
        <f t="shared" si="20"/>
        <v>-2.5456552865591015E-3</v>
      </c>
      <c r="J222" s="3">
        <f t="shared" si="21"/>
        <v>-1.5213112174746984E-4</v>
      </c>
      <c r="K222" s="3">
        <f t="shared" si="22"/>
        <v>2.6377814259606449E-3</v>
      </c>
      <c r="L222" s="3">
        <f t="shared" si="23"/>
        <v>8.7739939239714674E-6</v>
      </c>
    </row>
    <row r="223" spans="1:12">
      <c r="A223" s="2">
        <v>41942</v>
      </c>
      <c r="B223" s="1">
        <v>14.52</v>
      </c>
      <c r="C223" s="1">
        <v>1994.65</v>
      </c>
      <c r="E223" s="3">
        <f t="shared" si="18"/>
        <v>-4.2473522558728154E-2</v>
      </c>
      <c r="F223" s="3">
        <f t="shared" si="18"/>
        <v>6.2108096401566381E-3</v>
      </c>
      <c r="H223" s="3">
        <f t="shared" si="19"/>
        <v>-4.2473522558728154E-2</v>
      </c>
      <c r="I223" s="3">
        <f t="shared" si="20"/>
        <v>-6.8527324708350058E-3</v>
      </c>
      <c r="J223" s="3">
        <f t="shared" si="21"/>
        <v>3.095299625686769E-4</v>
      </c>
      <c r="K223" s="3">
        <f t="shared" si="22"/>
        <v>1.8131583641143429E-3</v>
      </c>
      <c r="L223" s="3">
        <f t="shared" si="23"/>
        <v>5.2840832672972493E-5</v>
      </c>
    </row>
    <row r="224" spans="1:12">
      <c r="A224" s="2">
        <v>41943</v>
      </c>
      <c r="B224" s="1">
        <v>14.03</v>
      </c>
      <c r="C224" s="1">
        <v>2018.05</v>
      </c>
      <c r="E224" s="3">
        <f t="shared" si="18"/>
        <v>-3.4329115282280435E-2</v>
      </c>
      <c r="F224" s="3">
        <f t="shared" si="18"/>
        <v>1.1663102277224974E-2</v>
      </c>
      <c r="H224" s="3">
        <f t="shared" si="19"/>
        <v>-3.4329115282280435E-2</v>
      </c>
      <c r="I224" s="3">
        <f t="shared" si="20"/>
        <v>6.3641145965672059E-3</v>
      </c>
      <c r="J224" s="3">
        <f t="shared" si="21"/>
        <v>-2.0481890590481547E-4</v>
      </c>
      <c r="K224" s="3">
        <f t="shared" si="22"/>
        <v>1.1858925076218337E-3</v>
      </c>
      <c r="L224" s="3">
        <f t="shared" si="23"/>
        <v>3.5374862347492992E-5</v>
      </c>
    </row>
    <row r="225" spans="1:12">
      <c r="A225" s="2">
        <v>41946</v>
      </c>
      <c r="B225" s="1">
        <v>14.73</v>
      </c>
      <c r="C225" s="1">
        <v>2017.81</v>
      </c>
      <c r="E225" s="3">
        <f t="shared" si="18"/>
        <v>4.8688336360169393E-2</v>
      </c>
      <c r="F225" s="3">
        <f t="shared" si="18"/>
        <v>-1.1893375899205164E-4</v>
      </c>
      <c r="H225" s="3">
        <f t="shared" si="19"/>
        <v>4.8688336360169393E-2</v>
      </c>
      <c r="I225" s="3">
        <f t="shared" si="20"/>
        <v>3.7576597991097705E-3</v>
      </c>
      <c r="J225" s="3">
        <f t="shared" si="21"/>
        <v>1.6231878785058065E-4</v>
      </c>
      <c r="K225" s="3">
        <f t="shared" si="22"/>
        <v>2.3600806826306673E-3</v>
      </c>
      <c r="L225" s="3">
        <f t="shared" si="23"/>
        <v>1.1163766172567308E-5</v>
      </c>
    </row>
    <row r="226" spans="1:12">
      <c r="A226" s="2">
        <v>41947</v>
      </c>
      <c r="B226" s="1">
        <v>14.89</v>
      </c>
      <c r="C226" s="1">
        <v>2012.1</v>
      </c>
      <c r="E226" s="3">
        <f t="shared" si="18"/>
        <v>1.0803616221378811E-2</v>
      </c>
      <c r="F226" s="3">
        <f t="shared" si="18"/>
        <v>-2.8338120807535872E-3</v>
      </c>
      <c r="H226" s="3">
        <f t="shared" si="19"/>
        <v>1.0803616221378811E-2</v>
      </c>
      <c r="I226" s="3">
        <f t="shared" si="20"/>
        <v>-1.1624963624507377E-3</v>
      </c>
      <c r="J226" s="3">
        <f t="shared" si="21"/>
        <v>-1.6888184629740866E-5</v>
      </c>
      <c r="K226" s="3">
        <f t="shared" si="22"/>
        <v>1.1440316399194003E-4</v>
      </c>
      <c r="L226" s="3">
        <f t="shared" si="23"/>
        <v>2.4930322740751238E-6</v>
      </c>
    </row>
    <row r="227" spans="1:12">
      <c r="A227" s="2">
        <v>41948</v>
      </c>
      <c r="B227" s="1">
        <v>14.17</v>
      </c>
      <c r="C227" s="1">
        <v>2023.57</v>
      </c>
      <c r="E227" s="3">
        <f t="shared" si="18"/>
        <v>-4.9562792993328574E-2</v>
      </c>
      <c r="F227" s="3">
        <f t="shared" si="18"/>
        <v>5.6843254698454955E-3</v>
      </c>
      <c r="H227" s="3">
        <f t="shared" si="19"/>
        <v>-4.9562792993328574E-2</v>
      </c>
      <c r="I227" s="3">
        <f t="shared" si="20"/>
        <v>1.6637374265151782E-3</v>
      </c>
      <c r="J227" s="3">
        <f t="shared" si="21"/>
        <v>-6.1953968686791501E-5</v>
      </c>
      <c r="K227" s="3">
        <f t="shared" si="22"/>
        <v>2.4671553656888234E-3</v>
      </c>
      <c r="L227" s="3">
        <f t="shared" si="23"/>
        <v>1.5557570023452092E-6</v>
      </c>
    </row>
    <row r="228" spans="1:12">
      <c r="A228" s="2">
        <v>41949</v>
      </c>
      <c r="B228" s="1">
        <v>13.67</v>
      </c>
      <c r="C228" s="1">
        <v>2031.21</v>
      </c>
      <c r="E228" s="3">
        <f t="shared" si="18"/>
        <v>-3.5923402966730876E-2</v>
      </c>
      <c r="F228" s="3">
        <f t="shared" si="18"/>
        <v>3.7683963328125326E-3</v>
      </c>
      <c r="H228" s="3">
        <f t="shared" si="19"/>
        <v>-3.5923402966730876E-2</v>
      </c>
      <c r="I228" s="3">
        <f t="shared" si="20"/>
        <v>-7.2829941231697731E-3</v>
      </c>
      <c r="J228" s="3">
        <f t="shared" si="21"/>
        <v>2.7741882068432956E-4</v>
      </c>
      <c r="K228" s="3">
        <f t="shared" si="22"/>
        <v>1.298238561318679E-3</v>
      </c>
      <c r="L228" s="3">
        <f t="shared" si="23"/>
        <v>5.9281247963942216E-5</v>
      </c>
    </row>
    <row r="229" spans="1:12">
      <c r="A229" s="2">
        <v>41950</v>
      </c>
      <c r="B229" s="1">
        <v>13.12</v>
      </c>
      <c r="C229" s="1">
        <v>2031.92</v>
      </c>
      <c r="E229" s="3">
        <f t="shared" si="18"/>
        <v>-4.1065867219915245E-2</v>
      </c>
      <c r="F229" s="3">
        <f t="shared" si="18"/>
        <v>3.4948426815119868E-4</v>
      </c>
      <c r="H229" s="3">
        <f t="shared" si="19"/>
        <v>-4.1065867219915245E-2</v>
      </c>
      <c r="I229" s="3">
        <f t="shared" si="20"/>
        <v>-2.3785657360814608E-4</v>
      </c>
      <c r="J229" s="3">
        <f t="shared" si="21"/>
        <v>2.6939606221500866E-5</v>
      </c>
      <c r="K229" s="3">
        <f t="shared" si="22"/>
        <v>1.695260558222191E-3</v>
      </c>
      <c r="L229" s="3">
        <f t="shared" si="23"/>
        <v>4.2810078949197614E-7</v>
      </c>
    </row>
    <row r="230" spans="1:12">
      <c r="A230" s="2">
        <v>41953</v>
      </c>
      <c r="B230" s="1">
        <v>12.67</v>
      </c>
      <c r="C230" s="1">
        <v>2038.26</v>
      </c>
      <c r="E230" s="3">
        <f t="shared" si="18"/>
        <v>-3.4900789182895305E-2</v>
      </c>
      <c r="F230" s="3">
        <f t="shared" si="18"/>
        <v>3.1153438558825866E-3</v>
      </c>
      <c r="H230" s="3">
        <f t="shared" si="19"/>
        <v>-3.4900789182895305E-2</v>
      </c>
      <c r="I230" s="3">
        <f t="shared" si="20"/>
        <v>-1.6486095225712944E-2</v>
      </c>
      <c r="J230" s="3">
        <f t="shared" si="21"/>
        <v>5.9173170874107436E-4</v>
      </c>
      <c r="K230" s="3">
        <f t="shared" si="22"/>
        <v>1.2255925468335439E-3</v>
      </c>
      <c r="L230" s="3">
        <f t="shared" si="23"/>
        <v>2.8569561395773354E-4</v>
      </c>
    </row>
    <row r="231" spans="1:12">
      <c r="A231" s="2">
        <v>41954</v>
      </c>
      <c r="B231" s="1">
        <v>12.92</v>
      </c>
      <c r="C231" s="1">
        <v>2039.68</v>
      </c>
      <c r="E231" s="3">
        <f t="shared" si="18"/>
        <v>1.9539504021408072E-2</v>
      </c>
      <c r="F231" s="3">
        <f t="shared" si="18"/>
        <v>6.9643008842389554E-4</v>
      </c>
      <c r="H231" s="3">
        <f t="shared" si="19"/>
        <v>1.9539504021408072E-2</v>
      </c>
      <c r="I231" s="3">
        <f t="shared" si="20"/>
        <v>4.5254627925939775E-3</v>
      </c>
      <c r="J231" s="3">
        <f t="shared" si="21"/>
        <v>7.984587715112103E-5</v>
      </c>
      <c r="K231" s="3">
        <f t="shared" si="22"/>
        <v>3.7759598889270253E-4</v>
      </c>
      <c r="L231" s="3">
        <f t="shared" si="23"/>
        <v>1.6884088511447435E-5</v>
      </c>
    </row>
    <row r="232" spans="1:12">
      <c r="A232" s="2">
        <v>41955</v>
      </c>
      <c r="B232" s="1">
        <v>13.02</v>
      </c>
      <c r="C232" s="1">
        <v>2038.25</v>
      </c>
      <c r="E232" s="3">
        <f t="shared" si="18"/>
        <v>7.7101384259672615E-3</v>
      </c>
      <c r="F232" s="3">
        <f t="shared" si="18"/>
        <v>-7.0133624589671954E-4</v>
      </c>
      <c r="H232" s="3">
        <f t="shared" si="19"/>
        <v>7.7101384259672615E-3</v>
      </c>
      <c r="I232" s="3">
        <f t="shared" si="20"/>
        <v>-1.6346465435817352E-2</v>
      </c>
      <c r="J232" s="3">
        <f t="shared" si="21"/>
        <v>-1.2743936101698421E-4</v>
      </c>
      <c r="K232" s="3">
        <f t="shared" si="22"/>
        <v>5.7797453967700233E-5</v>
      </c>
      <c r="L232" s="3">
        <f t="shared" si="23"/>
        <v>2.8099491623789015E-4</v>
      </c>
    </row>
    <row r="233" spans="1:12">
      <c r="A233" s="2">
        <v>41956</v>
      </c>
      <c r="B233" s="1">
        <v>13.79</v>
      </c>
      <c r="C233" s="1">
        <v>2039.33</v>
      </c>
      <c r="E233" s="3">
        <f t="shared" si="18"/>
        <v>5.7457055024787214E-2</v>
      </c>
      <c r="F233" s="3">
        <f t="shared" si="18"/>
        <v>5.2972597729773947E-4</v>
      </c>
      <c r="H233" s="3">
        <f t="shared" si="19"/>
        <v>5.7457055024787214E-2</v>
      </c>
      <c r="I233" s="3">
        <f t="shared" si="20"/>
        <v>-6.3628106729409261E-3</v>
      </c>
      <c r="J233" s="3">
        <f t="shared" si="21"/>
        <v>-3.8878568385623851E-4</v>
      </c>
      <c r="K233" s="3">
        <f t="shared" si="22"/>
        <v>3.2889514180779065E-3</v>
      </c>
      <c r="L233" s="3">
        <f t="shared" si="23"/>
        <v>4.5958206357422872E-5</v>
      </c>
    </row>
    <row r="234" spans="1:12">
      <c r="A234" s="2">
        <v>41957</v>
      </c>
      <c r="B234" s="1">
        <v>13.31</v>
      </c>
      <c r="C234" s="1">
        <v>2039.82</v>
      </c>
      <c r="E234" s="3">
        <f t="shared" si="18"/>
        <v>-3.5428059398190104E-2</v>
      </c>
      <c r="F234" s="3">
        <f t="shared" si="18"/>
        <v>2.4024613086403535E-4</v>
      </c>
      <c r="H234" s="3">
        <f t="shared" si="19"/>
        <v>-3.5428059398190104E-2</v>
      </c>
      <c r="I234" s="3">
        <f t="shared" si="20"/>
        <v>-8.5252524609650115E-3</v>
      </c>
      <c r="J234" s="3">
        <f t="shared" si="21"/>
        <v>3.177495187610153E-4</v>
      </c>
      <c r="K234" s="3">
        <f t="shared" si="22"/>
        <v>1.2627884013419409E-3</v>
      </c>
      <c r="L234" s="3">
        <f t="shared" si="23"/>
        <v>7.9953820106015784E-5</v>
      </c>
    </row>
    <row r="235" spans="1:12">
      <c r="A235" s="2">
        <v>41960</v>
      </c>
      <c r="B235" s="1">
        <v>13.99</v>
      </c>
      <c r="C235" s="1">
        <v>2041.32</v>
      </c>
      <c r="E235" s="3">
        <f t="shared" si="18"/>
        <v>4.9827156270369474E-2</v>
      </c>
      <c r="F235" s="3">
        <f t="shared" si="18"/>
        <v>7.3508875830995222E-4</v>
      </c>
      <c r="H235" s="3">
        <f t="shared" si="19"/>
        <v>4.9827156270369474E-2</v>
      </c>
      <c r="I235" s="3">
        <f t="shared" si="20"/>
        <v>2.0148061015694455E-2</v>
      </c>
      <c r="J235" s="3">
        <f t="shared" si="21"/>
        <v>9.810460887061175E-4</v>
      </c>
      <c r="K235" s="3">
        <f t="shared" si="22"/>
        <v>2.4720268428067328E-3</v>
      </c>
      <c r="L235" s="3">
        <f t="shared" si="23"/>
        <v>3.8933696491450978E-4</v>
      </c>
    </row>
    <row r="236" spans="1:12">
      <c r="A236" s="2">
        <v>41961</v>
      </c>
      <c r="B236" s="1">
        <v>13.86</v>
      </c>
      <c r="C236" s="1">
        <v>2051.8000000000002</v>
      </c>
      <c r="E236" s="3">
        <f t="shared" si="18"/>
        <v>-9.3357949156326406E-3</v>
      </c>
      <c r="F236" s="3">
        <f t="shared" si="18"/>
        <v>5.1207992441207693E-3</v>
      </c>
      <c r="H236" s="3">
        <f t="shared" si="19"/>
        <v>-9.3357949156326406E-3</v>
      </c>
      <c r="I236" s="3">
        <f t="shared" si="20"/>
        <v>2.3731391638557114E-2</v>
      </c>
      <c r="J236" s="3">
        <f t="shared" si="21"/>
        <v>-2.2017406173237047E-4</v>
      </c>
      <c r="K236" s="3">
        <f t="shared" si="22"/>
        <v>8.9179119296783289E-5</v>
      </c>
      <c r="L236" s="3">
        <f t="shared" si="23"/>
        <v>5.435870845326709E-4</v>
      </c>
    </row>
    <row r="237" spans="1:12">
      <c r="A237" s="2">
        <v>41962</v>
      </c>
      <c r="B237" s="1">
        <v>13.96</v>
      </c>
      <c r="C237" s="1">
        <v>2048.7199999999998</v>
      </c>
      <c r="E237" s="3">
        <f t="shared" si="18"/>
        <v>7.1891035724692557E-3</v>
      </c>
      <c r="F237" s="3">
        <f t="shared" si="18"/>
        <v>-1.5022487778296994E-3</v>
      </c>
      <c r="H237" s="3">
        <f t="shared" si="19"/>
        <v>7.1891035724692557E-3</v>
      </c>
      <c r="I237" s="3">
        <f t="shared" si="20"/>
        <v>4.5596756540114657E-3</v>
      </c>
      <c r="J237" s="3">
        <f t="shared" si="21"/>
        <v>2.9340045792330757E-5</v>
      </c>
      <c r="K237" s="3">
        <f t="shared" si="22"/>
        <v>5.0146634189400123E-5</v>
      </c>
      <c r="L237" s="3">
        <f t="shared" si="23"/>
        <v>1.7166422054264762E-5</v>
      </c>
    </row>
    <row r="238" spans="1:12">
      <c r="A238" s="2">
        <v>41963</v>
      </c>
      <c r="B238" s="1">
        <v>13.58</v>
      </c>
      <c r="C238" s="1">
        <v>2052.75</v>
      </c>
      <c r="E238" s="3">
        <f t="shared" si="18"/>
        <v>-2.7597975203676402E-2</v>
      </c>
      <c r="F238" s="3">
        <f t="shared" si="18"/>
        <v>1.9651497131154641E-3</v>
      </c>
      <c r="H238" s="3">
        <f t="shared" si="19"/>
        <v>-2.7597975203676402E-2</v>
      </c>
      <c r="I238" s="3">
        <f t="shared" si="20"/>
        <v>3.8031565245638006E-3</v>
      </c>
      <c r="J238" s="3">
        <f t="shared" si="21"/>
        <v>-9.3831250622010304E-5</v>
      </c>
      <c r="K238" s="3">
        <f t="shared" si="22"/>
        <v>7.6760303927074231E-4</v>
      </c>
      <c r="L238" s="3">
        <f t="shared" si="23"/>
        <v>1.1469865468035401E-5</v>
      </c>
    </row>
    <row r="239" spans="1:12">
      <c r="A239" s="2">
        <v>41964</v>
      </c>
      <c r="B239" s="1">
        <v>12.9</v>
      </c>
      <c r="C239" s="1">
        <v>2063.5</v>
      </c>
      <c r="E239" s="3">
        <f t="shared" si="18"/>
        <v>-5.1370810762923567E-2</v>
      </c>
      <c r="F239" s="3">
        <f t="shared" si="18"/>
        <v>5.2232126037382535E-3</v>
      </c>
      <c r="H239" s="3">
        <f t="shared" si="19"/>
        <v>-5.1370810762923567E-2</v>
      </c>
      <c r="I239" s="3">
        <f t="shared" si="20"/>
        <v>1.7448949438961451E-3</v>
      </c>
      <c r="J239" s="3">
        <f t="shared" si="21"/>
        <v>-6.8386975124959612E-5</v>
      </c>
      <c r="K239" s="3">
        <f t="shared" si="22"/>
        <v>2.65003447054652E-3</v>
      </c>
      <c r="L239" s="3">
        <f t="shared" si="23"/>
        <v>1.7647990691145033E-6</v>
      </c>
    </row>
    <row r="240" spans="1:12">
      <c r="A240" s="2">
        <v>41967</v>
      </c>
      <c r="B240" s="1">
        <v>12.62</v>
      </c>
      <c r="C240" s="1">
        <v>2069.41</v>
      </c>
      <c r="E240" s="3">
        <f t="shared" si="18"/>
        <v>-2.1944454254559417E-2</v>
      </c>
      <c r="F240" s="3">
        <f t="shared" si="18"/>
        <v>2.8599722850845412E-3</v>
      </c>
      <c r="H240" s="3">
        <f t="shared" si="19"/>
        <v>-2.1944454254559417E-2</v>
      </c>
      <c r="I240" s="3">
        <f t="shared" si="20"/>
        <v>-1.3928747275794275E-4</v>
      </c>
      <c r="J240" s="3">
        <f t="shared" si="21"/>
        <v>1.2254919711818012E-5</v>
      </c>
      <c r="K240" s="3">
        <f t="shared" si="22"/>
        <v>4.8629639356614961E-4</v>
      </c>
      <c r="L240" s="3">
        <f t="shared" si="23"/>
        <v>3.08830291834514E-7</v>
      </c>
    </row>
    <row r="241" spans="1:12">
      <c r="A241" s="2">
        <v>41968</v>
      </c>
      <c r="B241" s="1">
        <v>12.25</v>
      </c>
      <c r="C241" s="1">
        <v>2067.0300000000002</v>
      </c>
      <c r="E241" s="3">
        <f t="shared" si="18"/>
        <v>-2.9756920122331051E-2</v>
      </c>
      <c r="F241" s="3">
        <f t="shared" si="18"/>
        <v>-1.1507481131779239E-3</v>
      </c>
      <c r="H241" s="3">
        <f t="shared" si="19"/>
        <v>-2.9756920122331051E-2</v>
      </c>
      <c r="I241" s="3">
        <f t="shared" si="20"/>
        <v>0</v>
      </c>
      <c r="J241" s="3">
        <f t="shared" si="21"/>
        <v>1.2436738475629921E-5</v>
      </c>
      <c r="K241" s="3">
        <f t="shared" si="22"/>
        <v>8.9189402679693886E-4</v>
      </c>
      <c r="L241" s="3">
        <f t="shared" si="23"/>
        <v>1.7342022624222434E-7</v>
      </c>
    </row>
    <row r="242" spans="1:12">
      <c r="A242" s="2">
        <v>41969</v>
      </c>
      <c r="B242" s="1">
        <v>12.07</v>
      </c>
      <c r="C242" s="1">
        <v>2072.83</v>
      </c>
      <c r="E242" s="3">
        <f t="shared" si="18"/>
        <v>-1.4802901881295811E-2</v>
      </c>
      <c r="F242" s="3">
        <f t="shared" si="18"/>
        <v>2.8020289550014527E-3</v>
      </c>
      <c r="H242" s="3">
        <f t="shared" si="19"/>
        <v>-1.4802901881295811E-2</v>
      </c>
      <c r="I242" s="3">
        <f t="shared" si="20"/>
        <v>3.3040443422532773E-3</v>
      </c>
      <c r="J242" s="3">
        <f t="shared" si="21"/>
        <v>-4.3055882474394571E-5</v>
      </c>
      <c r="K242" s="3">
        <f t="shared" si="22"/>
        <v>2.2232529543204962E-4</v>
      </c>
      <c r="L242" s="3">
        <f t="shared" si="23"/>
        <v>8.3382730338728668E-6</v>
      </c>
    </row>
    <row r="243" spans="1:12">
      <c r="A243" s="2">
        <v>41970</v>
      </c>
      <c r="B243" s="1">
        <v>12.07</v>
      </c>
      <c r="C243" s="1">
        <v>2072.83</v>
      </c>
      <c r="E243" s="3">
        <f t="shared" si="18"/>
        <v>0</v>
      </c>
      <c r="F243" s="3">
        <f t="shared" si="18"/>
        <v>0</v>
      </c>
      <c r="H243" s="3">
        <f t="shared" si="19"/>
        <v>0</v>
      </c>
      <c r="I243" s="3">
        <f t="shared" si="20"/>
        <v>8.6138007977164255E-4</v>
      </c>
      <c r="J243" s="3">
        <f t="shared" si="21"/>
        <v>-4.7909075855856367E-8</v>
      </c>
      <c r="K243" s="3">
        <f t="shared" si="22"/>
        <v>1.1593851457581356E-8</v>
      </c>
      <c r="L243" s="3">
        <f t="shared" si="23"/>
        <v>1.9797386207335692E-7</v>
      </c>
    </row>
    <row r="244" spans="1:12">
      <c r="A244" s="2">
        <v>41971</v>
      </c>
      <c r="B244" s="1">
        <v>13.33</v>
      </c>
      <c r="C244" s="1">
        <v>2067.56</v>
      </c>
      <c r="E244" s="3">
        <f t="shared" si="18"/>
        <v>9.9294099081177103E-2</v>
      </c>
      <c r="F244" s="3">
        <f t="shared" si="18"/>
        <v>-2.5456552865591015E-3</v>
      </c>
      <c r="H244" s="3">
        <f t="shared" si="19"/>
        <v>9.9294099081177103E-2</v>
      </c>
      <c r="I244" s="3">
        <f t="shared" si="20"/>
        <v>-4.9006072778080582E-3</v>
      </c>
      <c r="J244" s="3">
        <f t="shared" si="21"/>
        <v>-5.2737866367627507E-4</v>
      </c>
      <c r="K244" s="3">
        <f t="shared" si="22"/>
        <v>9.8379467719082892E-3</v>
      </c>
      <c r="L244" s="3">
        <f t="shared" si="23"/>
        <v>2.8270965613999196E-5</v>
      </c>
    </row>
    <row r="245" spans="1:12">
      <c r="A245" s="2">
        <v>41974</v>
      </c>
      <c r="B245" s="1">
        <v>14.29</v>
      </c>
      <c r="C245" s="1">
        <v>2053.44</v>
      </c>
      <c r="E245" s="3">
        <f t="shared" si="18"/>
        <v>6.9542857751158635E-2</v>
      </c>
      <c r="F245" s="3">
        <f t="shared" si="18"/>
        <v>-6.8527324708350058E-3</v>
      </c>
      <c r="H245" s="3">
        <f t="shared" si="19"/>
        <v>6.9542857751158635E-2</v>
      </c>
      <c r="I245" s="3">
        <f t="shared" si="20"/>
        <v>-1.036428918775506E-2</v>
      </c>
      <c r="J245" s="3">
        <f t="shared" si="21"/>
        <v>-7.4856173337047461E-4</v>
      </c>
      <c r="K245" s="3">
        <f t="shared" si="22"/>
        <v>4.8212446386171814E-3</v>
      </c>
      <c r="L245" s="3">
        <f t="shared" si="23"/>
        <v>1.1622406881790723E-4</v>
      </c>
    </row>
    <row r="246" spans="1:12">
      <c r="A246" s="2">
        <v>41975</v>
      </c>
      <c r="B246" s="1">
        <v>12.85</v>
      </c>
      <c r="C246" s="1">
        <v>2066.5500000000002</v>
      </c>
      <c r="E246" s="3">
        <f t="shared" si="18"/>
        <v>-0.10621618060054716</v>
      </c>
      <c r="F246" s="3">
        <f t="shared" si="18"/>
        <v>6.3641145965672059E-3</v>
      </c>
      <c r="H246" s="3">
        <f t="shared" si="19"/>
        <v>-0.10621618060054716</v>
      </c>
      <c r="I246" s="3">
        <f t="shared" si="20"/>
        <v>0</v>
      </c>
      <c r="J246" s="3">
        <f t="shared" si="21"/>
        <v>4.4277244959025181E-5</v>
      </c>
      <c r="K246" s="3">
        <f t="shared" si="22"/>
        <v>1.1304762216278234E-2</v>
      </c>
      <c r="L246" s="3">
        <f t="shared" si="23"/>
        <v>1.7342022624222434E-7</v>
      </c>
    </row>
    <row r="247" spans="1:12">
      <c r="A247" s="2">
        <v>41976</v>
      </c>
      <c r="B247" s="1">
        <v>12.47</v>
      </c>
      <c r="C247" s="1">
        <v>2074.33</v>
      </c>
      <c r="E247" s="3">
        <f t="shared" si="18"/>
        <v>-3.0018051649283613E-2</v>
      </c>
      <c r="F247" s="3">
        <f t="shared" si="18"/>
        <v>3.7576597991097705E-3</v>
      </c>
      <c r="H247" s="3">
        <f t="shared" si="19"/>
        <v>-3.0018051649283613E-2</v>
      </c>
      <c r="I247" s="3">
        <f t="shared" si="20"/>
        <v>-3.400451807075162E-4</v>
      </c>
      <c r="J247" s="3">
        <f t="shared" si="21"/>
        <v>2.2789591523675899E-5</v>
      </c>
      <c r="K247" s="3">
        <f t="shared" si="22"/>
        <v>9.0755939099217012E-4</v>
      </c>
      <c r="L247" s="3">
        <f t="shared" si="23"/>
        <v>5.7226610949198045E-7</v>
      </c>
    </row>
    <row r="248" spans="1:12">
      <c r="A248" s="2">
        <v>41977</v>
      </c>
      <c r="B248" s="1">
        <v>12.38</v>
      </c>
      <c r="C248" s="1">
        <v>2071.92</v>
      </c>
      <c r="E248" s="3">
        <f t="shared" si="18"/>
        <v>-7.2434924354950253E-3</v>
      </c>
      <c r="F248" s="3">
        <f t="shared" si="18"/>
        <v>-1.1624963624507377E-3</v>
      </c>
      <c r="H248" s="3">
        <f t="shared" si="19"/>
        <v>-7.2434924354950253E-3</v>
      </c>
      <c r="I248" s="3">
        <f t="shared" si="20"/>
        <v>-1.8447215507429587E-2</v>
      </c>
      <c r="J248" s="3">
        <f t="shared" si="21"/>
        <v>1.3866986726534725E-4</v>
      </c>
      <c r="K248" s="3">
        <f t="shared" si="22"/>
        <v>5.4039658966570393E-5</v>
      </c>
      <c r="L248" s="3">
        <f t="shared" si="23"/>
        <v>3.5583740636269617E-4</v>
      </c>
    </row>
    <row r="249" spans="1:12">
      <c r="A249" s="2">
        <v>41978</v>
      </c>
      <c r="B249" s="1">
        <v>11.82</v>
      </c>
      <c r="C249" s="1">
        <v>2075.37</v>
      </c>
      <c r="E249" s="3">
        <f t="shared" si="18"/>
        <v>-4.6289255278497914E-2</v>
      </c>
      <c r="F249" s="3">
        <f t="shared" si="18"/>
        <v>1.6637374265151782E-3</v>
      </c>
      <c r="H249" s="3">
        <f t="shared" si="19"/>
        <v>-4.6289255278497914E-2</v>
      </c>
      <c r="I249" s="3">
        <f t="shared" si="20"/>
        <v>-8.9332691248878455E-3</v>
      </c>
      <c r="J249" s="3">
        <f t="shared" si="21"/>
        <v>4.3379768598818404E-4</v>
      </c>
      <c r="K249" s="3">
        <f t="shared" si="22"/>
        <v>2.1526751159271426E-3</v>
      </c>
      <c r="L249" s="3">
        <f t="shared" si="23"/>
        <v>8.7417014753596531E-5</v>
      </c>
    </row>
    <row r="250" spans="1:12">
      <c r="A250" s="2">
        <v>41981</v>
      </c>
      <c r="B250" s="1">
        <v>14.21</v>
      </c>
      <c r="C250" s="1">
        <v>2060.31</v>
      </c>
      <c r="E250" s="3">
        <f t="shared" si="18"/>
        <v>0.18415293013105719</v>
      </c>
      <c r="F250" s="3">
        <f t="shared" si="18"/>
        <v>-7.2829941231697731E-3</v>
      </c>
      <c r="H250" s="3">
        <f t="shared" si="19"/>
        <v>0.18415293013105719</v>
      </c>
      <c r="I250" s="3">
        <f t="shared" si="20"/>
        <v>1.1562716479232132E-2</v>
      </c>
      <c r="J250" s="3">
        <f t="shared" si="21"/>
        <v>2.0514197536004582E-3</v>
      </c>
      <c r="K250" s="3">
        <f t="shared" si="22"/>
        <v>3.3872656028842582E-2</v>
      </c>
      <c r="L250" s="3">
        <f t="shared" si="23"/>
        <v>1.2423953415045976E-4</v>
      </c>
    </row>
    <row r="251" spans="1:12">
      <c r="A251" s="2">
        <v>41982</v>
      </c>
      <c r="B251" s="1">
        <v>14.89</v>
      </c>
      <c r="C251" s="1">
        <v>2059.8200000000002</v>
      </c>
      <c r="E251" s="3">
        <f t="shared" si="18"/>
        <v>4.6743904586908414E-2</v>
      </c>
      <c r="F251" s="3">
        <f t="shared" si="18"/>
        <v>-2.3785657360814608E-4</v>
      </c>
      <c r="H251" s="3">
        <f t="shared" si="19"/>
        <v>4.6743904586908414E-2</v>
      </c>
      <c r="I251" s="3">
        <f t="shared" si="20"/>
        <v>1.7730232270553911E-2</v>
      </c>
      <c r="J251" s="3">
        <f t="shared" si="21"/>
        <v>8.074501103445302E-4</v>
      </c>
      <c r="K251" s="3">
        <f t="shared" si="22"/>
        <v>2.1749379335438686E-3</v>
      </c>
      <c r="L251" s="3">
        <f t="shared" si="23"/>
        <v>2.9976748790852043E-4</v>
      </c>
    </row>
    <row r="252" spans="1:12">
      <c r="A252" s="2">
        <v>41983</v>
      </c>
      <c r="B252" s="1">
        <v>18.53</v>
      </c>
      <c r="C252" s="1">
        <v>2026.14</v>
      </c>
      <c r="E252" s="3">
        <f t="shared" si="18"/>
        <v>0.21870119360135082</v>
      </c>
      <c r="F252" s="3">
        <f t="shared" si="18"/>
        <v>-1.6486095225712944E-2</v>
      </c>
      <c r="H252" s="3">
        <f t="shared" si="19"/>
        <v>0.21870119360135082</v>
      </c>
      <c r="I252" s="3">
        <f t="shared" si="20"/>
        <v>-8.4394028943683176E-3</v>
      </c>
      <c r="J252" s="3">
        <f t="shared" si="21"/>
        <v>-1.9358293233474046E-3</v>
      </c>
      <c r="K252" s="3">
        <f t="shared" si="22"/>
        <v>4.7783126484485766E-2</v>
      </c>
      <c r="L252" s="3">
        <f t="shared" si="23"/>
        <v>7.8425909831337395E-5</v>
      </c>
    </row>
    <row r="253" spans="1:12">
      <c r="A253" s="2">
        <v>41984</v>
      </c>
      <c r="B253" s="1">
        <v>20.079999999999998</v>
      </c>
      <c r="C253" s="1">
        <v>2035.33</v>
      </c>
      <c r="E253" s="3">
        <f t="shared" si="18"/>
        <v>8.0333254526259876E-2</v>
      </c>
      <c r="F253" s="3">
        <f t="shared" si="18"/>
        <v>4.5254627925939775E-3</v>
      </c>
      <c r="H253" s="3">
        <f t="shared" si="19"/>
        <v>8.0333254526259876E-2</v>
      </c>
      <c r="I253" s="3">
        <f t="shared" si="20"/>
        <v>-8.1265930033877221E-3</v>
      </c>
      <c r="J253" s="3">
        <f t="shared" si="21"/>
        <v>-6.8536957854917267E-4</v>
      </c>
      <c r="K253" s="3">
        <f t="shared" si="22"/>
        <v>6.4361436506828983E-3</v>
      </c>
      <c r="L253" s="3">
        <f t="shared" si="23"/>
        <v>7.2983370896457592E-5</v>
      </c>
    </row>
    <row r="254" spans="1:12">
      <c r="A254" s="2">
        <v>41985</v>
      </c>
      <c r="B254" s="1">
        <v>21.08</v>
      </c>
      <c r="C254" s="1">
        <v>2002.33</v>
      </c>
      <c r="E254" s="3">
        <f t="shared" si="18"/>
        <v>4.8600428849633087E-2</v>
      </c>
      <c r="F254" s="3">
        <f t="shared" si="18"/>
        <v>-1.6346465435817352E-2</v>
      </c>
      <c r="H254" s="3">
        <f t="shared" si="19"/>
        <v>4.8600428849633087E-2</v>
      </c>
      <c r="I254" s="3">
        <f t="shared" si="20"/>
        <v>-2.5818951027174481E-3</v>
      </c>
      <c r="J254" s="3">
        <f t="shared" si="21"/>
        <v>-1.4539740764535071E-4</v>
      </c>
      <c r="K254" s="3">
        <f t="shared" si="22"/>
        <v>2.351547200316093E-3</v>
      </c>
      <c r="L254" s="3">
        <f t="shared" si="23"/>
        <v>8.989998647335936E-6</v>
      </c>
    </row>
    <row r="255" spans="1:12">
      <c r="A255" s="2">
        <v>41988</v>
      </c>
      <c r="B255" s="1">
        <v>20.420000000000002</v>
      </c>
      <c r="C255" s="1">
        <v>1989.63</v>
      </c>
      <c r="E255" s="3">
        <f t="shared" si="18"/>
        <v>-3.1809910936641907E-2</v>
      </c>
      <c r="F255" s="3">
        <f t="shared" si="18"/>
        <v>-6.3628106729409261E-3</v>
      </c>
      <c r="H255" s="3">
        <f t="shared" si="19"/>
        <v>-3.1809910936641907E-2</v>
      </c>
      <c r="I255" s="3">
        <f t="shared" si="20"/>
        <v>-5.8300241971988576E-3</v>
      </c>
      <c r="J255" s="3">
        <f t="shared" si="21"/>
        <v>1.9937197778409008E-4</v>
      </c>
      <c r="K255" s="3">
        <f t="shared" si="22"/>
        <v>1.0187322759663132E-3</v>
      </c>
      <c r="L255" s="3">
        <f t="shared" si="23"/>
        <v>3.9018284257103585E-5</v>
      </c>
    </row>
    <row r="256" spans="1:12">
      <c r="A256" s="2">
        <v>41989</v>
      </c>
      <c r="B256" s="1">
        <v>23.57</v>
      </c>
      <c r="C256" s="1">
        <v>1972.74</v>
      </c>
      <c r="E256" s="3">
        <f t="shared" si="18"/>
        <v>0.14345990421152027</v>
      </c>
      <c r="F256" s="3">
        <f t="shared" si="18"/>
        <v>-8.5252524609650115E-3</v>
      </c>
      <c r="H256" s="3">
        <f t="shared" si="19"/>
        <v>0.14345990421152027</v>
      </c>
      <c r="I256" s="3">
        <f t="shared" si="20"/>
        <v>-9.2909153471455157E-3</v>
      </c>
      <c r="J256" s="3">
        <f t="shared" si="21"/>
        <v>-1.3915706788186954E-3</v>
      </c>
      <c r="K256" s="3">
        <f t="shared" si="22"/>
        <v>2.0549861692027677E-2</v>
      </c>
      <c r="L256" s="3">
        <f t="shared" si="23"/>
        <v>9.4232700111026961E-5</v>
      </c>
    </row>
    <row r="257" spans="1:12">
      <c r="A257" s="2">
        <v>41990</v>
      </c>
      <c r="B257" s="1">
        <v>19.440000000000001</v>
      </c>
      <c r="C257" s="1">
        <v>2012.89</v>
      </c>
      <c r="E257" s="3">
        <f t="shared" si="18"/>
        <v>-0.19264191791574664</v>
      </c>
      <c r="F257" s="3">
        <f t="shared" si="18"/>
        <v>2.0148061015694455E-2</v>
      </c>
      <c r="H257" s="3">
        <f t="shared" si="19"/>
        <v>-0.19264191791574664</v>
      </c>
      <c r="I257" s="3">
        <f t="shared" si="20"/>
        <v>1.3334893478396E-2</v>
      </c>
      <c r="J257" s="3">
        <f t="shared" si="21"/>
        <v>-2.4900271196244364E-3</v>
      </c>
      <c r="K257" s="3">
        <f t="shared" si="22"/>
        <v>3.7152405472220554E-2</v>
      </c>
      <c r="L257" s="3">
        <f t="shared" si="23"/>
        <v>1.6688650378509626E-4</v>
      </c>
    </row>
    <row r="258" spans="1:12">
      <c r="A258" s="2">
        <v>41991</v>
      </c>
      <c r="B258" s="1">
        <v>16.809999999999999</v>
      </c>
      <c r="C258" s="1">
        <v>2061.23</v>
      </c>
      <c r="E258" s="3">
        <f t="shared" si="18"/>
        <v>-0.14535885161176892</v>
      </c>
      <c r="F258" s="3">
        <f t="shared" si="18"/>
        <v>2.3731391638557114E-2</v>
      </c>
      <c r="H258" s="3">
        <f t="shared" si="19"/>
        <v>-0.14535885161176892</v>
      </c>
      <c r="I258" s="3">
        <f t="shared" si="20"/>
        <v>0</v>
      </c>
      <c r="J258" s="3">
        <f t="shared" si="21"/>
        <v>6.0577722655448922E-5</v>
      </c>
      <c r="K258" s="3">
        <f t="shared" si="22"/>
        <v>2.1160510291313418E-2</v>
      </c>
      <c r="L258" s="3">
        <f t="shared" si="23"/>
        <v>1.7342022624222434E-7</v>
      </c>
    </row>
    <row r="259" spans="1:12">
      <c r="A259" s="2">
        <v>41992</v>
      </c>
      <c r="B259" s="1">
        <v>16.489999999999998</v>
      </c>
      <c r="C259" s="1">
        <v>2070.65</v>
      </c>
      <c r="E259" s="3">
        <f t="shared" si="18"/>
        <v>-1.9219810849016781E-2</v>
      </c>
      <c r="F259" s="3">
        <f t="shared" si="18"/>
        <v>4.5596756540114657E-3</v>
      </c>
      <c r="H259" s="3">
        <f t="shared" si="19"/>
        <v>-1.9219810849016781E-2</v>
      </c>
      <c r="I259" s="3">
        <f t="shared" si="20"/>
        <v>1.5487500528907781E-3</v>
      </c>
      <c r="J259" s="3">
        <f t="shared" si="21"/>
        <v>-2.1884753749452667E-5</v>
      </c>
      <c r="K259" s="3">
        <f t="shared" si="22"/>
        <v>3.7355169952096986E-4</v>
      </c>
      <c r="L259" s="3">
        <f t="shared" si="23"/>
        <v>1.2821316227134348E-6</v>
      </c>
    </row>
    <row r="260" spans="1:12">
      <c r="A260" s="2">
        <v>41995</v>
      </c>
      <c r="B260" s="1">
        <v>15.25</v>
      </c>
      <c r="C260" s="1">
        <v>2078.54</v>
      </c>
      <c r="E260" s="3">
        <f t="shared" si="18"/>
        <v>-7.8174633518086858E-2</v>
      </c>
      <c r="F260" s="3">
        <f t="shared" si="18"/>
        <v>3.8031565245638006E-3</v>
      </c>
      <c r="H260" s="3">
        <f t="shared" si="19"/>
        <v>-7.8174633518086858E-2</v>
      </c>
      <c r="I260" s="3">
        <f t="shared" si="20"/>
        <v>4.7204915668688828E-3</v>
      </c>
      <c r="J260" s="3">
        <f t="shared" si="21"/>
        <v>-3.3693128398429848E-4</v>
      </c>
      <c r="K260" s="3">
        <f t="shared" si="22"/>
        <v>6.1281197875398749E-3</v>
      </c>
      <c r="L260" s="3">
        <f t="shared" si="23"/>
        <v>1.8524881050486366E-5</v>
      </c>
    </row>
    <row r="261" spans="1:12">
      <c r="A261" s="2">
        <v>41996</v>
      </c>
      <c r="B261" s="1">
        <v>14.8</v>
      </c>
      <c r="C261" s="1">
        <v>2082.17</v>
      </c>
      <c r="E261" s="3">
        <f t="shared" si="18"/>
        <v>-2.9952322283351217E-2</v>
      </c>
      <c r="F261" s="3">
        <f t="shared" si="18"/>
        <v>1.7448949438961451E-3</v>
      </c>
      <c r="H261" s="3">
        <f t="shared" si="19"/>
        <v>-2.9952322283351217E-2</v>
      </c>
      <c r="I261" s="3">
        <f t="shared" si="20"/>
        <v>1.5154358001382194E-2</v>
      </c>
      <c r="J261" s="3">
        <f t="shared" si="21"/>
        <v>-4.4302184526943727E-4</v>
      </c>
      <c r="K261" s="3">
        <f t="shared" si="22"/>
        <v>9.0360342155296192E-4</v>
      </c>
      <c r="L261" s="3">
        <f t="shared" si="23"/>
        <v>2.1720629947220003E-4</v>
      </c>
    </row>
    <row r="262" spans="1:12">
      <c r="A262" s="2">
        <v>41997</v>
      </c>
      <c r="B262" s="1">
        <v>14.37</v>
      </c>
      <c r="C262" s="1">
        <v>2081.88</v>
      </c>
      <c r="E262" s="3">
        <f t="shared" si="18"/>
        <v>-2.9484480679135915E-2</v>
      </c>
      <c r="F262" s="3">
        <f t="shared" si="18"/>
        <v>-1.3928747275794275E-4</v>
      </c>
      <c r="H262" s="3">
        <f t="shared" si="19"/>
        <v>-2.9484480679135915E-2</v>
      </c>
      <c r="I262" s="3">
        <f t="shared" si="20"/>
        <v>-5.5067369293280901E-3</v>
      </c>
      <c r="J262" s="3">
        <f t="shared" si="21"/>
        <v>1.7527949957521071E-4</v>
      </c>
      <c r="K262" s="3">
        <f t="shared" si="22"/>
        <v>8.7569566285144985E-4</v>
      </c>
      <c r="L262" s="3">
        <f t="shared" si="23"/>
        <v>3.508399581573356E-5</v>
      </c>
    </row>
    <row r="263" spans="1:12">
      <c r="A263" s="2">
        <v>41998</v>
      </c>
      <c r="B263" s="1">
        <v>14.37</v>
      </c>
      <c r="C263" s="1">
        <v>2081.88</v>
      </c>
      <c r="E263" s="3">
        <f t="shared" si="18"/>
        <v>0</v>
      </c>
      <c r="F263" s="3">
        <f t="shared" si="18"/>
        <v>0</v>
      </c>
      <c r="H263" s="3">
        <f t="shared" si="19"/>
        <v>0</v>
      </c>
      <c r="I263" s="3">
        <f t="shared" si="20"/>
        <v>2.565158589374469E-3</v>
      </c>
      <c r="J263" s="3">
        <f t="shared" si="21"/>
        <v>-2.3136299832200473E-7</v>
      </c>
      <c r="K263" s="3">
        <f t="shared" si="22"/>
        <v>1.1593851457581356E-8</v>
      </c>
      <c r="L263" s="3">
        <f t="shared" si="23"/>
        <v>4.6170021401770525E-6</v>
      </c>
    </row>
    <row r="264" spans="1:12">
      <c r="A264" s="2">
        <v>41999</v>
      </c>
      <c r="B264" s="1">
        <v>14.5</v>
      </c>
      <c r="C264" s="1">
        <v>2088.77</v>
      </c>
      <c r="E264" s="3">
        <f t="shared" si="18"/>
        <v>9.0059493355951602E-3</v>
      </c>
      <c r="F264" s="3">
        <f t="shared" si="18"/>
        <v>3.3040443422532773E-3</v>
      </c>
      <c r="H264" s="3">
        <f t="shared" si="19"/>
        <v>9.0059493355951602E-3</v>
      </c>
      <c r="I264" s="3">
        <f t="shared" si="20"/>
        <v>-1.347826914874784E-2</v>
      </c>
      <c r="J264" s="3">
        <f t="shared" si="21"/>
        <v>-1.236389154403247E-4</v>
      </c>
      <c r="K264" s="3">
        <f t="shared" si="22"/>
        <v>7.9179290627918468E-5</v>
      </c>
      <c r="L264" s="3">
        <f t="shared" si="23"/>
        <v>1.9306287401708218E-4</v>
      </c>
    </row>
    <row r="265" spans="1:12">
      <c r="A265" s="2">
        <v>42002</v>
      </c>
      <c r="B265" s="1">
        <v>15.06</v>
      </c>
      <c r="C265" s="1">
        <v>2090.5700000000002</v>
      </c>
      <c r="E265" s="3">
        <f t="shared" ref="E265:F328" si="24">LN(B265/B264)</f>
        <v>3.7893572945218792E-2</v>
      </c>
      <c r="F265" s="3">
        <f t="shared" si="24"/>
        <v>8.6138007977164255E-4</v>
      </c>
      <c r="H265" s="3">
        <f t="shared" ref="H265:H328" si="25">E265</f>
        <v>3.7893572945218792E-2</v>
      </c>
      <c r="I265" s="3">
        <f t="shared" ref="I265:I328" si="26">F287</f>
        <v>-1.3587495823831957E-2</v>
      </c>
      <c r="J265" s="3">
        <f t="shared" ref="J265:J328" si="27">(H265-$H$2789)*(I265-$I$2789)</f>
        <v>-5.2915120050884407E-4</v>
      </c>
      <c r="K265" s="3">
        <f t="shared" ref="K265:K328" si="28">(H265-$H$2789)^2</f>
        <v>1.427774102535238E-3</v>
      </c>
      <c r="L265" s="3">
        <f t="shared" ref="L265:L328" si="29">(I265-$I$2789)^2</f>
        <v>1.96110149709793E-4</v>
      </c>
    </row>
    <row r="266" spans="1:12">
      <c r="A266" s="2">
        <v>42003</v>
      </c>
      <c r="B266" s="1">
        <v>15.92</v>
      </c>
      <c r="C266" s="1">
        <v>2080.35</v>
      </c>
      <c r="E266" s="3">
        <f t="shared" si="24"/>
        <v>5.5533958044489386E-2</v>
      </c>
      <c r="F266" s="3">
        <f t="shared" si="24"/>
        <v>-4.9006072778080582E-3</v>
      </c>
      <c r="H266" s="3">
        <f t="shared" si="25"/>
        <v>5.5533958044489386E-2</v>
      </c>
      <c r="I266" s="3">
        <f t="shared" si="26"/>
        <v>9.4895341296701297E-3</v>
      </c>
      <c r="J266" s="3">
        <f t="shared" si="27"/>
        <v>5.0288802185000699E-4</v>
      </c>
      <c r="K266" s="3">
        <f t="shared" si="28"/>
        <v>3.0720728800108532E-3</v>
      </c>
      <c r="L266" s="3">
        <f t="shared" si="29"/>
        <v>8.2321081692345678E-5</v>
      </c>
    </row>
    <row r="267" spans="1:12">
      <c r="A267" s="2">
        <v>42004</v>
      </c>
      <c r="B267" s="1">
        <v>19.2</v>
      </c>
      <c r="C267" s="1">
        <v>2058.9</v>
      </c>
      <c r="E267" s="3">
        <f t="shared" si="24"/>
        <v>0.18733409861749881</v>
      </c>
      <c r="F267" s="3">
        <f t="shared" si="24"/>
        <v>-1.036428918775506E-2</v>
      </c>
      <c r="H267" s="3">
        <f t="shared" si="25"/>
        <v>0.18733409861749881</v>
      </c>
      <c r="I267" s="3">
        <f t="shared" si="26"/>
        <v>-1.3077094111243876E-2</v>
      </c>
      <c r="J267" s="3">
        <f t="shared" si="27"/>
        <v>-2.5263456767678806E-3</v>
      </c>
      <c r="K267" s="3">
        <f t="shared" si="28"/>
        <v>3.5053733794786102E-2</v>
      </c>
      <c r="L267" s="3">
        <f t="shared" si="29"/>
        <v>1.820753964724033E-4</v>
      </c>
    </row>
    <row r="268" spans="1:12">
      <c r="A268" s="2">
        <v>42005</v>
      </c>
      <c r="B268" s="1">
        <v>19.2</v>
      </c>
      <c r="C268" s="1">
        <v>2058.9</v>
      </c>
      <c r="E268" s="3">
        <f t="shared" si="24"/>
        <v>0</v>
      </c>
      <c r="F268" s="3">
        <f t="shared" si="24"/>
        <v>0</v>
      </c>
      <c r="H268" s="3">
        <f t="shared" si="25"/>
        <v>0</v>
      </c>
      <c r="I268" s="3">
        <f t="shared" si="26"/>
        <v>1.2879177186226798E-2</v>
      </c>
      <c r="J268" s="3">
        <f t="shared" si="27"/>
        <v>-1.3419223564292064E-6</v>
      </c>
      <c r="K268" s="3">
        <f t="shared" si="28"/>
        <v>1.1593851457581356E-8</v>
      </c>
      <c r="L268" s="3">
        <f t="shared" si="29"/>
        <v>1.5531987944411506E-4</v>
      </c>
    </row>
    <row r="269" spans="1:12">
      <c r="A269" s="2">
        <v>42006</v>
      </c>
      <c r="B269" s="1">
        <v>17.79</v>
      </c>
      <c r="C269" s="1">
        <v>2058.1999999999998</v>
      </c>
      <c r="E269" s="3">
        <f t="shared" si="24"/>
        <v>-7.6273777355992139E-2</v>
      </c>
      <c r="F269" s="3">
        <f t="shared" si="24"/>
        <v>-3.400451807075162E-4</v>
      </c>
      <c r="H269" s="3">
        <f t="shared" si="25"/>
        <v>-7.6273777355992139E-2</v>
      </c>
      <c r="I269" s="3">
        <f t="shared" si="26"/>
        <v>1.4336212205417897E-2</v>
      </c>
      <c r="J269" s="3">
        <f t="shared" si="27"/>
        <v>-1.0632126017720049E-3</v>
      </c>
      <c r="K269" s="3">
        <f t="shared" si="28"/>
        <v>5.8341262255858914E-3</v>
      </c>
      <c r="L269" s="3">
        <f t="shared" si="29"/>
        <v>1.9376012668517015E-4</v>
      </c>
    </row>
    <row r="270" spans="1:12">
      <c r="A270" s="2">
        <v>42009</v>
      </c>
      <c r="B270" s="1">
        <v>19.920000000000002</v>
      </c>
      <c r="C270" s="1">
        <v>2020.58</v>
      </c>
      <c r="E270" s="3">
        <f t="shared" si="24"/>
        <v>0.1130877504787085</v>
      </c>
      <c r="F270" s="3">
        <f t="shared" si="24"/>
        <v>-1.8447215507429587E-2</v>
      </c>
      <c r="H270" s="3">
        <f t="shared" si="25"/>
        <v>0.1130877504787085</v>
      </c>
      <c r="I270" s="3">
        <f t="shared" si="26"/>
        <v>-4.164697065034053E-3</v>
      </c>
      <c r="J270" s="3">
        <f t="shared" si="27"/>
        <v>-5.1757693481349512E-4</v>
      </c>
      <c r="K270" s="3">
        <f t="shared" si="28"/>
        <v>1.2764497512010949E-2</v>
      </c>
      <c r="L270" s="3">
        <f t="shared" si="29"/>
        <v>2.0986794286172379E-5</v>
      </c>
    </row>
    <row r="271" spans="1:12">
      <c r="A271" s="2">
        <v>42010</v>
      </c>
      <c r="B271" s="1">
        <v>21.12</v>
      </c>
      <c r="C271" s="1">
        <v>2002.61</v>
      </c>
      <c r="E271" s="3">
        <f t="shared" si="24"/>
        <v>5.8496206681608418E-2</v>
      </c>
      <c r="F271" s="3">
        <f t="shared" si="24"/>
        <v>-8.9332691248878455E-3</v>
      </c>
      <c r="H271" s="3">
        <f t="shared" si="25"/>
        <v>5.8496206681608418E-2</v>
      </c>
      <c r="I271" s="3">
        <f t="shared" si="26"/>
        <v>1.0238806024834353E-2</v>
      </c>
      <c r="J271" s="3">
        <f t="shared" si="27"/>
        <v>5.7351367582919826E-4</v>
      </c>
      <c r="K271" s="3">
        <f t="shared" si="28"/>
        <v>3.409220661307394E-3</v>
      </c>
      <c r="L271" s="3">
        <f t="shared" si="29"/>
        <v>9.6478922615992455E-5</v>
      </c>
    </row>
    <row r="272" spans="1:12">
      <c r="A272" s="2">
        <v>42011</v>
      </c>
      <c r="B272" s="1">
        <v>19.309999999999999</v>
      </c>
      <c r="C272" s="1">
        <v>2025.9</v>
      </c>
      <c r="E272" s="3">
        <f t="shared" si="24"/>
        <v>-8.959736239763777E-2</v>
      </c>
      <c r="F272" s="3">
        <f t="shared" si="24"/>
        <v>1.1562716479232132E-2</v>
      </c>
      <c r="H272" s="3">
        <f t="shared" si="25"/>
        <v>-8.959736239763777E-2</v>
      </c>
      <c r="I272" s="3">
        <f t="shared" si="26"/>
        <v>-3.424003889146327E-3</v>
      </c>
      <c r="J272" s="3">
        <f t="shared" si="27"/>
        <v>3.4450694122283043E-4</v>
      </c>
      <c r="K272" s="3">
        <f t="shared" si="28"/>
        <v>8.0469936893841614E-3</v>
      </c>
      <c r="L272" s="3">
        <f t="shared" si="29"/>
        <v>1.4748990384730093E-5</v>
      </c>
    </row>
    <row r="273" spans="1:12">
      <c r="A273" s="2">
        <v>42012</v>
      </c>
      <c r="B273" s="1">
        <v>17.010000000000002</v>
      </c>
      <c r="C273" s="1">
        <v>2062.14</v>
      </c>
      <c r="E273" s="3">
        <f t="shared" si="24"/>
        <v>-0.12682169003265253</v>
      </c>
      <c r="F273" s="3">
        <f t="shared" si="24"/>
        <v>1.7730232270553911E-2</v>
      </c>
      <c r="H273" s="3">
        <f t="shared" si="25"/>
        <v>-0.12682169003265253</v>
      </c>
      <c r="I273" s="3">
        <f t="shared" si="26"/>
        <v>-4.2562487923016503E-3</v>
      </c>
      <c r="J273" s="3">
        <f t="shared" si="27"/>
        <v>5.9310110821226571E-4</v>
      </c>
      <c r="K273" s="3">
        <f t="shared" si="28"/>
        <v>1.6111063643738686E-2</v>
      </c>
      <c r="L273" s="3">
        <f t="shared" si="29"/>
        <v>2.1833997577144899E-5</v>
      </c>
    </row>
    <row r="274" spans="1:12">
      <c r="A274" s="2">
        <v>42013</v>
      </c>
      <c r="B274" s="1">
        <v>17.55</v>
      </c>
      <c r="C274" s="1">
        <v>2044.81</v>
      </c>
      <c r="E274" s="3">
        <f t="shared" si="24"/>
        <v>3.1252543504104315E-2</v>
      </c>
      <c r="F274" s="3">
        <f t="shared" si="24"/>
        <v>-8.4394028943683176E-3</v>
      </c>
      <c r="H274" s="3">
        <f t="shared" si="25"/>
        <v>3.1252543504104315E-2</v>
      </c>
      <c r="I274" s="3">
        <f t="shared" si="26"/>
        <v>1.0618932294575799E-2</v>
      </c>
      <c r="J274" s="3">
        <f t="shared" si="27"/>
        <v>3.1775536005445844E-4</v>
      </c>
      <c r="K274" s="3">
        <f t="shared" si="28"/>
        <v>9.7000284980583006E-4</v>
      </c>
      <c r="L274" s="3">
        <f t="shared" si="29"/>
        <v>1.0409089917988368E-4</v>
      </c>
    </row>
    <row r="275" spans="1:12">
      <c r="A275" s="2">
        <v>42016</v>
      </c>
      <c r="B275" s="1">
        <v>19.600000000000001</v>
      </c>
      <c r="C275" s="1">
        <v>2028.26</v>
      </c>
      <c r="E275" s="3">
        <f t="shared" si="24"/>
        <v>0.11047561632459668</v>
      </c>
      <c r="F275" s="3">
        <f t="shared" si="24"/>
        <v>-8.1265930033877221E-3</v>
      </c>
      <c r="H275" s="3">
        <f t="shared" si="25"/>
        <v>0.11047561632459668</v>
      </c>
      <c r="I275" s="3">
        <f t="shared" si="26"/>
        <v>-2.900568511630124E-5</v>
      </c>
      <c r="J275" s="3">
        <f t="shared" si="27"/>
        <v>-4.9162652046669196E-5</v>
      </c>
      <c r="K275" s="3">
        <f t="shared" si="28"/>
        <v>1.2181082527751822E-2</v>
      </c>
      <c r="L275" s="3">
        <f t="shared" si="29"/>
        <v>1.9841966842892328E-7</v>
      </c>
    </row>
    <row r="276" spans="1:12">
      <c r="A276" s="2">
        <v>42017</v>
      </c>
      <c r="B276" s="1">
        <v>20.56</v>
      </c>
      <c r="C276" s="1">
        <v>2023.03</v>
      </c>
      <c r="E276" s="3">
        <f t="shared" si="24"/>
        <v>4.7817874350492735E-2</v>
      </c>
      <c r="F276" s="3">
        <f t="shared" si="24"/>
        <v>-2.5818951027174481E-3</v>
      </c>
      <c r="H276" s="3">
        <f t="shared" si="25"/>
        <v>4.7817874350492735E-2</v>
      </c>
      <c r="I276" s="3">
        <f t="shared" si="26"/>
        <v>9.5983185809504629E-3</v>
      </c>
      <c r="J276" s="3">
        <f t="shared" si="27"/>
        <v>4.3806937709866905E-4</v>
      </c>
      <c r="K276" s="3">
        <f t="shared" si="28"/>
        <v>2.2762631460650704E-3</v>
      </c>
      <c r="L276" s="3">
        <f t="shared" si="29"/>
        <v>8.4306939416630181E-5</v>
      </c>
    </row>
    <row r="277" spans="1:12">
      <c r="A277" s="2">
        <v>42018</v>
      </c>
      <c r="B277" s="1">
        <v>21.48</v>
      </c>
      <c r="C277" s="1">
        <v>2011.27</v>
      </c>
      <c r="E277" s="3">
        <f t="shared" si="24"/>
        <v>4.3774829053699643E-2</v>
      </c>
      <c r="F277" s="3">
        <f t="shared" si="24"/>
        <v>-5.8300241971988576E-3</v>
      </c>
      <c r="H277" s="3">
        <f t="shared" si="25"/>
        <v>4.3774829053699643E-2</v>
      </c>
      <c r="I277" s="3">
        <f t="shared" si="26"/>
        <v>4.0664545328546334E-3</v>
      </c>
      <c r="J277" s="3">
        <f t="shared" si="27"/>
        <v>1.5938585516395826E-4</v>
      </c>
      <c r="K277" s="3">
        <f t="shared" si="28"/>
        <v>1.9068203651169374E-3</v>
      </c>
      <c r="L277" s="3">
        <f t="shared" si="29"/>
        <v>1.3322624034796467E-5</v>
      </c>
    </row>
    <row r="278" spans="1:12">
      <c r="A278" s="2">
        <v>42019</v>
      </c>
      <c r="B278" s="1">
        <v>22.39</v>
      </c>
      <c r="C278" s="1">
        <v>1992.67</v>
      </c>
      <c r="E278" s="3">
        <f t="shared" si="24"/>
        <v>4.1492160969999595E-2</v>
      </c>
      <c r="F278" s="3">
        <f t="shared" si="24"/>
        <v>-9.2909153471455157E-3</v>
      </c>
      <c r="H278" s="3">
        <f t="shared" si="25"/>
        <v>4.1492160969999595E-2</v>
      </c>
      <c r="I278" s="3">
        <f t="shared" si="26"/>
        <v>0</v>
      </c>
      <c r="J278" s="3">
        <f t="shared" si="27"/>
        <v>-1.723405371183381E-5</v>
      </c>
      <c r="K278" s="3">
        <f t="shared" si="28"/>
        <v>1.7126756998201639E-3</v>
      </c>
      <c r="L278" s="3">
        <f t="shared" si="29"/>
        <v>1.7342022624222434E-7</v>
      </c>
    </row>
    <row r="279" spans="1:12">
      <c r="A279" s="2">
        <v>42020</v>
      </c>
      <c r="B279" s="1">
        <v>20.95</v>
      </c>
      <c r="C279" s="1">
        <v>2019.42</v>
      </c>
      <c r="E279" s="3">
        <f t="shared" si="24"/>
        <v>-6.6475784242516725E-2</v>
      </c>
      <c r="F279" s="3">
        <f t="shared" si="24"/>
        <v>1.3334893478396E-2</v>
      </c>
      <c r="H279" s="3">
        <f t="shared" si="25"/>
        <v>-6.6475784242516725E-2</v>
      </c>
      <c r="I279" s="3">
        <f t="shared" si="26"/>
        <v>1.5962531949234387E-3</v>
      </c>
      <c r="J279" s="3">
        <f t="shared" si="27"/>
        <v>-7.8556207154923381E-5</v>
      </c>
      <c r="K279" s="3">
        <f t="shared" si="28"/>
        <v>4.4333570112041034E-3</v>
      </c>
      <c r="L279" s="3">
        <f t="shared" si="29"/>
        <v>1.391964975293331E-6</v>
      </c>
    </row>
    <row r="280" spans="1:12">
      <c r="A280" s="2">
        <v>42023</v>
      </c>
      <c r="B280" s="1">
        <v>20.95</v>
      </c>
      <c r="C280" s="1">
        <v>2019.42</v>
      </c>
      <c r="E280" s="3">
        <f t="shared" si="24"/>
        <v>0</v>
      </c>
      <c r="F280" s="3">
        <f t="shared" si="24"/>
        <v>0</v>
      </c>
      <c r="H280" s="3">
        <f t="shared" si="25"/>
        <v>0</v>
      </c>
      <c r="I280" s="3">
        <f t="shared" si="26"/>
        <v>-3.1428422028125343E-4</v>
      </c>
      <c r="J280" s="3">
        <f t="shared" si="27"/>
        <v>7.8680281934787745E-8</v>
      </c>
      <c r="K280" s="3">
        <f t="shared" si="28"/>
        <v>1.1593851457581356E-8</v>
      </c>
      <c r="L280" s="3">
        <f t="shared" si="29"/>
        <v>5.3395429361738018E-7</v>
      </c>
    </row>
    <row r="281" spans="1:12">
      <c r="A281" s="2">
        <v>42024</v>
      </c>
      <c r="B281" s="1">
        <v>19.89</v>
      </c>
      <c r="C281" s="1">
        <v>2022.55</v>
      </c>
      <c r="E281" s="3">
        <f t="shared" si="24"/>
        <v>-5.1921553502265821E-2</v>
      </c>
      <c r="F281" s="3">
        <f t="shared" si="24"/>
        <v>1.5487500528907781E-3</v>
      </c>
      <c r="H281" s="3">
        <f t="shared" si="25"/>
        <v>-5.1921553502265821E-2</v>
      </c>
      <c r="I281" s="3">
        <f t="shared" si="26"/>
        <v>-1.0626309930072469E-3</v>
      </c>
      <c r="J281" s="3">
        <f t="shared" si="27"/>
        <v>7.6954794397325924E-5</v>
      </c>
      <c r="K281" s="3">
        <f t="shared" si="28"/>
        <v>2.7070405923669263E-3</v>
      </c>
      <c r="L281" s="3">
        <f t="shared" si="29"/>
        <v>2.1876437307342751E-6</v>
      </c>
    </row>
    <row r="282" spans="1:12">
      <c r="A282" s="2">
        <v>42025</v>
      </c>
      <c r="B282" s="1">
        <v>18.850000000000001</v>
      </c>
      <c r="C282" s="1">
        <v>2032.12</v>
      </c>
      <c r="E282" s="3">
        <f t="shared" si="24"/>
        <v>-5.3704178971860986E-2</v>
      </c>
      <c r="F282" s="3">
        <f t="shared" si="24"/>
        <v>4.7204915668688828E-3</v>
      </c>
      <c r="H282" s="3">
        <f t="shared" si="25"/>
        <v>-5.3704178971860986E-2</v>
      </c>
      <c r="I282" s="3">
        <f t="shared" si="26"/>
        <v>6.1077963032981041E-3</v>
      </c>
      <c r="J282" s="3">
        <f t="shared" si="27"/>
        <v>-3.0626256514223863E-4</v>
      </c>
      <c r="K282" s="3">
        <f t="shared" si="28"/>
        <v>2.8957156008180512E-3</v>
      </c>
      <c r="L282" s="3">
        <f t="shared" si="29"/>
        <v>3.2391564551783335E-5</v>
      </c>
    </row>
    <row r="283" spans="1:12">
      <c r="A283" s="2">
        <v>42026</v>
      </c>
      <c r="B283" s="1">
        <v>16.399999999999999</v>
      </c>
      <c r="C283" s="1">
        <v>2063.15</v>
      </c>
      <c r="E283" s="3">
        <f t="shared" si="24"/>
        <v>-0.13923157906386718</v>
      </c>
      <c r="F283" s="3">
        <f t="shared" si="24"/>
        <v>1.5154358001382194E-2</v>
      </c>
      <c r="H283" s="3">
        <f t="shared" si="25"/>
        <v>-0.13923157906386718</v>
      </c>
      <c r="I283" s="3">
        <f t="shared" si="26"/>
        <v>-3.0332041294573771E-4</v>
      </c>
      <c r="J283" s="3">
        <f t="shared" si="27"/>
        <v>1.0029053634341012E-4</v>
      </c>
      <c r="K283" s="3">
        <f t="shared" si="28"/>
        <v>1.9415427652978282E-2</v>
      </c>
      <c r="L283" s="3">
        <f t="shared" si="29"/>
        <v>5.1805151345744178E-7</v>
      </c>
    </row>
    <row r="284" spans="1:12">
      <c r="A284" s="2">
        <v>42027</v>
      </c>
      <c r="B284" s="1">
        <v>16.66</v>
      </c>
      <c r="C284" s="1">
        <v>2051.8200000000002</v>
      </c>
      <c r="E284" s="3">
        <f t="shared" si="24"/>
        <v>1.5729301908543908E-2</v>
      </c>
      <c r="F284" s="3">
        <f t="shared" si="24"/>
        <v>-5.5067369293280901E-3</v>
      </c>
      <c r="H284" s="3">
        <f t="shared" si="25"/>
        <v>1.5729301908543908E-2</v>
      </c>
      <c r="I284" s="3">
        <f t="shared" si="26"/>
        <v>2.7549400403308333E-3</v>
      </c>
      <c r="J284" s="3">
        <f t="shared" si="27"/>
        <v>3.653121414454651E-5</v>
      </c>
      <c r="K284" s="3">
        <f t="shared" si="28"/>
        <v>2.4403523512843084E-4</v>
      </c>
      <c r="L284" s="3">
        <f t="shared" si="29"/>
        <v>5.4685939355125457E-6</v>
      </c>
    </row>
    <row r="285" spans="1:12">
      <c r="A285" s="2">
        <v>42030</v>
      </c>
      <c r="B285" s="1">
        <v>15.52</v>
      </c>
      <c r="C285" s="1">
        <v>2057.09</v>
      </c>
      <c r="E285" s="3">
        <f t="shared" si="24"/>
        <v>-7.0881121983623951E-2</v>
      </c>
      <c r="F285" s="3">
        <f t="shared" si="24"/>
        <v>2.565158589374469E-3</v>
      </c>
      <c r="H285" s="3">
        <f t="shared" si="25"/>
        <v>-7.0881121983623951E-2</v>
      </c>
      <c r="I285" s="3">
        <f t="shared" si="26"/>
        <v>-7.6607701401540612E-4</v>
      </c>
      <c r="J285" s="3">
        <f t="shared" si="27"/>
        <v>8.3945285437377385E-5</v>
      </c>
      <c r="K285" s="3">
        <f t="shared" si="28"/>
        <v>5.0394092614702256E-3</v>
      </c>
      <c r="L285" s="3">
        <f t="shared" si="29"/>
        <v>1.3983406747772035E-6</v>
      </c>
    </row>
    <row r="286" spans="1:12">
      <c r="A286" s="2">
        <v>42031</v>
      </c>
      <c r="B286" s="1">
        <v>17.22</v>
      </c>
      <c r="C286" s="1">
        <v>2029.55</v>
      </c>
      <c r="E286" s="3">
        <f t="shared" si="24"/>
        <v>0.10394198424451211</v>
      </c>
      <c r="F286" s="3">
        <f t="shared" si="24"/>
        <v>-1.347826914874784E-2</v>
      </c>
      <c r="H286" s="3">
        <f t="shared" si="25"/>
        <v>0.10394198424451211</v>
      </c>
      <c r="I286" s="3">
        <f t="shared" si="26"/>
        <v>-1.477063185743682E-3</v>
      </c>
      <c r="J286" s="3">
        <f t="shared" si="27"/>
        <v>-1.9661034057747345E-4</v>
      </c>
      <c r="K286" s="3">
        <f t="shared" si="28"/>
        <v>1.0781563828520338E-2</v>
      </c>
      <c r="L286" s="3">
        <f t="shared" si="29"/>
        <v>3.5853450053075648E-6</v>
      </c>
    </row>
    <row r="287" spans="1:12">
      <c r="A287" s="2">
        <v>42032</v>
      </c>
      <c r="B287" s="1">
        <v>20.440000000000001</v>
      </c>
      <c r="C287" s="1">
        <v>2002.16</v>
      </c>
      <c r="E287" s="3">
        <f t="shared" si="24"/>
        <v>0.17142226633591914</v>
      </c>
      <c r="F287" s="3">
        <f t="shared" si="24"/>
        <v>-1.3587495823831957E-2</v>
      </c>
      <c r="H287" s="3">
        <f t="shared" si="25"/>
        <v>0.17142226633591914</v>
      </c>
      <c r="I287" s="3">
        <f t="shared" si="26"/>
        <v>-2.9606876752680299E-3</v>
      </c>
      <c r="J287" s="3">
        <f t="shared" si="27"/>
        <v>-5.7855082730617641E-4</v>
      </c>
      <c r="K287" s="3">
        <f t="shared" si="28"/>
        <v>2.9348689290775287E-2</v>
      </c>
      <c r="L287" s="3">
        <f t="shared" si="29"/>
        <v>1.1404974731933557E-5</v>
      </c>
    </row>
    <row r="288" spans="1:12">
      <c r="A288" s="2">
        <v>42033</v>
      </c>
      <c r="B288" s="1">
        <v>18.760000000000002</v>
      </c>
      <c r="C288" s="1">
        <v>2021.25</v>
      </c>
      <c r="E288" s="3">
        <f t="shared" si="24"/>
        <v>-8.576682175742506E-2</v>
      </c>
      <c r="F288" s="3">
        <f t="shared" si="24"/>
        <v>9.4895341296701297E-3</v>
      </c>
      <c r="H288" s="3">
        <f t="shared" si="25"/>
        <v>-8.576682175742506E-2</v>
      </c>
      <c r="I288" s="3">
        <f t="shared" si="26"/>
        <v>6.1062889142892368E-3</v>
      </c>
      <c r="J288" s="3">
        <f t="shared" si="27"/>
        <v>-4.8861312180362864E-4</v>
      </c>
      <c r="K288" s="3">
        <f t="shared" si="28"/>
        <v>7.3744291501405866E-3</v>
      </c>
      <c r="L288" s="3">
        <f t="shared" si="29"/>
        <v>3.2374408640719833E-5</v>
      </c>
    </row>
    <row r="289" spans="1:12">
      <c r="A289" s="2">
        <v>42034</v>
      </c>
      <c r="B289" s="1">
        <v>20.97</v>
      </c>
      <c r="C289" s="1">
        <v>1994.99</v>
      </c>
      <c r="E289" s="3">
        <f t="shared" si="24"/>
        <v>0.11136590133574976</v>
      </c>
      <c r="F289" s="3">
        <f t="shared" si="24"/>
        <v>-1.3077094111243876E-2</v>
      </c>
      <c r="H289" s="3">
        <f t="shared" si="25"/>
        <v>0.11136590133574976</v>
      </c>
      <c r="I289" s="3">
        <f t="shared" si="26"/>
        <v>-4.5489372363725104E-3</v>
      </c>
      <c r="J289" s="3">
        <f t="shared" si="27"/>
        <v>-5.5243879216360439E-4</v>
      </c>
      <c r="K289" s="3">
        <f t="shared" si="28"/>
        <v>1.2378392983347E-2</v>
      </c>
      <c r="L289" s="3">
        <f t="shared" si="29"/>
        <v>2.4654946687971607E-5</v>
      </c>
    </row>
    <row r="290" spans="1:12">
      <c r="A290" s="2">
        <v>42037</v>
      </c>
      <c r="B290" s="1">
        <v>19.43</v>
      </c>
      <c r="C290" s="1">
        <v>2020.85</v>
      </c>
      <c r="E290" s="3">
        <f t="shared" si="24"/>
        <v>-7.6274581524479884E-2</v>
      </c>
      <c r="F290" s="3">
        <f t="shared" si="24"/>
        <v>1.2879177186226798E-2</v>
      </c>
      <c r="H290" s="3">
        <f t="shared" si="25"/>
        <v>-7.6274581524479884E-2</v>
      </c>
      <c r="I290" s="3">
        <f t="shared" si="26"/>
        <v>-4.3981612914209805E-3</v>
      </c>
      <c r="J290" s="3">
        <f t="shared" si="27"/>
        <v>3.6774992193251834E-4</v>
      </c>
      <c r="K290" s="3">
        <f t="shared" si="28"/>
        <v>5.8342490733462394E-3</v>
      </c>
      <c r="L290" s="3">
        <f t="shared" si="29"/>
        <v>2.3180361925104834E-5</v>
      </c>
    </row>
    <row r="291" spans="1:12">
      <c r="A291" s="2">
        <v>42038</v>
      </c>
      <c r="B291" s="1">
        <v>17.329999999999998</v>
      </c>
      <c r="C291" s="1">
        <v>2050.0300000000002</v>
      </c>
      <c r="E291" s="3">
        <f t="shared" si="24"/>
        <v>-0.1143791596618341</v>
      </c>
      <c r="F291" s="3">
        <f t="shared" si="24"/>
        <v>1.4336212205417897E-2</v>
      </c>
      <c r="H291" s="3">
        <f t="shared" si="25"/>
        <v>-0.1143791596618341</v>
      </c>
      <c r="I291" s="3">
        <f t="shared" si="26"/>
        <v>1.1953606197183842E-3</v>
      </c>
      <c r="J291" s="3">
        <f t="shared" si="27"/>
        <v>-8.9176437437008343E-5</v>
      </c>
      <c r="K291" s="3">
        <f t="shared" si="28"/>
        <v>1.3107235253291862E-2</v>
      </c>
      <c r="L291" s="3">
        <f t="shared" si="29"/>
        <v>6.0672116127307786E-7</v>
      </c>
    </row>
    <row r="292" spans="1:12">
      <c r="A292" s="2">
        <v>42039</v>
      </c>
      <c r="B292" s="1">
        <v>18.329999999999998</v>
      </c>
      <c r="C292" s="1">
        <v>2041.51</v>
      </c>
      <c r="E292" s="3">
        <f t="shared" si="24"/>
        <v>5.6099958124098917E-2</v>
      </c>
      <c r="F292" s="3">
        <f t="shared" si="24"/>
        <v>-4.164697065034053E-3</v>
      </c>
      <c r="H292" s="3">
        <f t="shared" si="25"/>
        <v>5.6099958124098917E-2</v>
      </c>
      <c r="I292" s="3">
        <f t="shared" si="26"/>
        <v>-1.4275342485307393E-2</v>
      </c>
      <c r="J292" s="3">
        <f t="shared" si="27"/>
        <v>-8.2262631057170152E-4</v>
      </c>
      <c r="K292" s="3">
        <f t="shared" si="28"/>
        <v>3.1351357976169888E-3</v>
      </c>
      <c r="L292" s="3">
        <f t="shared" si="29"/>
        <v>2.1584840036568072E-4</v>
      </c>
    </row>
    <row r="293" spans="1:12">
      <c r="A293" s="2">
        <v>42040</v>
      </c>
      <c r="B293" s="1">
        <v>16.850000000000001</v>
      </c>
      <c r="C293" s="1">
        <v>2062.52</v>
      </c>
      <c r="E293" s="3">
        <f t="shared" si="24"/>
        <v>-8.4188405053242696E-2</v>
      </c>
      <c r="F293" s="3">
        <f t="shared" si="24"/>
        <v>1.0238806024834353E-2</v>
      </c>
      <c r="H293" s="3">
        <f t="shared" si="25"/>
        <v>-8.4188405053242696E-2</v>
      </c>
      <c r="I293" s="3">
        <f t="shared" si="26"/>
        <v>3.9366999468925627E-3</v>
      </c>
      <c r="J293" s="3">
        <f t="shared" si="27"/>
        <v>-2.9674432062043747E-4</v>
      </c>
      <c r="K293" s="3">
        <f t="shared" si="28"/>
        <v>7.105829069936326E-3</v>
      </c>
      <c r="L293" s="3">
        <f t="shared" si="29"/>
        <v>1.2392247400523813E-5</v>
      </c>
    </row>
    <row r="294" spans="1:12">
      <c r="A294" s="2">
        <v>42041</v>
      </c>
      <c r="B294" s="1">
        <v>17.29</v>
      </c>
      <c r="C294" s="1">
        <v>2055.4699999999998</v>
      </c>
      <c r="E294" s="3">
        <f t="shared" si="24"/>
        <v>2.5777642896828285E-2</v>
      </c>
      <c r="F294" s="3">
        <f t="shared" si="24"/>
        <v>-3.424003889146327E-3</v>
      </c>
      <c r="H294" s="3">
        <f t="shared" si="25"/>
        <v>2.5777642896828285E-2</v>
      </c>
      <c r="I294" s="3">
        <f t="shared" si="26"/>
        <v>-1.7106870531886451E-2</v>
      </c>
      <c r="J294" s="3">
        <f t="shared" si="27"/>
        <v>-4.4982276010611298E-4</v>
      </c>
      <c r="K294" s="3">
        <f t="shared" si="28"/>
        <v>6.5894726473784721E-4</v>
      </c>
      <c r="L294" s="3">
        <f t="shared" si="29"/>
        <v>3.0706632584624201E-4</v>
      </c>
    </row>
    <row r="295" spans="1:12">
      <c r="A295" s="2">
        <v>42044</v>
      </c>
      <c r="B295" s="1">
        <v>18.55</v>
      </c>
      <c r="C295" s="1">
        <v>2046.74</v>
      </c>
      <c r="E295" s="3">
        <f t="shared" si="24"/>
        <v>7.0341489358245038E-2</v>
      </c>
      <c r="F295" s="3">
        <f t="shared" si="24"/>
        <v>-4.2562487923016503E-3</v>
      </c>
      <c r="H295" s="3">
        <f t="shared" si="25"/>
        <v>7.0341489358245038E-2</v>
      </c>
      <c r="I295" s="3">
        <f t="shared" si="26"/>
        <v>-1.9194991693251124E-3</v>
      </c>
      <c r="J295" s="3">
        <f t="shared" si="27"/>
        <v>-1.6406174591117228E-4</v>
      </c>
      <c r="K295" s="3">
        <f t="shared" si="28"/>
        <v>4.9327887146405737E-3</v>
      </c>
      <c r="L295" s="3">
        <f t="shared" si="29"/>
        <v>5.4566003185042769E-6</v>
      </c>
    </row>
    <row r="296" spans="1:12">
      <c r="A296" s="2">
        <v>42045</v>
      </c>
      <c r="B296" s="1">
        <v>17.23</v>
      </c>
      <c r="C296" s="1">
        <v>2068.59</v>
      </c>
      <c r="E296" s="3">
        <f t="shared" si="24"/>
        <v>-7.3817738513605957E-2</v>
      </c>
      <c r="F296" s="3">
        <f t="shared" si="24"/>
        <v>1.0618932294575799E-2</v>
      </c>
      <c r="H296" s="3">
        <f t="shared" si="25"/>
        <v>-7.3817738513605957E-2</v>
      </c>
      <c r="I296" s="3">
        <f t="shared" si="26"/>
        <v>1.2522721054237218E-2</v>
      </c>
      <c r="J296" s="3">
        <f t="shared" si="27"/>
        <v>-8.9496201172281512E-4</v>
      </c>
      <c r="K296" s="3">
        <f t="shared" si="28"/>
        <v>5.4649667259683747E-3</v>
      </c>
      <c r="L296" s="3">
        <f t="shared" si="29"/>
        <v>1.4656210048287556E-4</v>
      </c>
    </row>
    <row r="297" spans="1:12">
      <c r="A297" s="2">
        <v>42046</v>
      </c>
      <c r="B297" s="1">
        <v>16.96</v>
      </c>
      <c r="C297" s="1">
        <v>2068.5300000000002</v>
      </c>
      <c r="E297" s="3">
        <f t="shared" si="24"/>
        <v>-1.5794420176081264E-2</v>
      </c>
      <c r="F297" s="3">
        <f t="shared" si="24"/>
        <v>-2.900568511630124E-5</v>
      </c>
      <c r="H297" s="3">
        <f t="shared" si="25"/>
        <v>-1.5794420176081264E-2</v>
      </c>
      <c r="I297" s="3">
        <f t="shared" si="26"/>
        <v>-6.0932131665859804E-3</v>
      </c>
      <c r="J297" s="3">
        <f t="shared" si="27"/>
        <v>1.0351708349082742E-4</v>
      </c>
      <c r="K297" s="3">
        <f t="shared" si="28"/>
        <v>2.5287662298936579E-4</v>
      </c>
      <c r="L297" s="3">
        <f t="shared" si="29"/>
        <v>4.2375552345530824E-5</v>
      </c>
    </row>
    <row r="298" spans="1:12">
      <c r="A298" s="2">
        <v>42047</v>
      </c>
      <c r="B298" s="1">
        <v>15.34</v>
      </c>
      <c r="C298" s="1">
        <v>2088.48</v>
      </c>
      <c r="E298" s="3">
        <f t="shared" si="24"/>
        <v>-0.10039383442464694</v>
      </c>
      <c r="F298" s="3">
        <f t="shared" si="24"/>
        <v>9.5983185809504629E-3</v>
      </c>
      <c r="H298" s="3">
        <f t="shared" si="25"/>
        <v>-0.10039383442464694</v>
      </c>
      <c r="I298" s="3">
        <f t="shared" si="26"/>
        <v>1.3442889619502027E-2</v>
      </c>
      <c r="J298" s="3">
        <f t="shared" si="27"/>
        <v>-1.3091780929776783E-3</v>
      </c>
      <c r="K298" s="3">
        <f t="shared" si="28"/>
        <v>1.0100553346073645E-2</v>
      </c>
      <c r="L298" s="3">
        <f t="shared" si="29"/>
        <v>1.6968845373198564E-4</v>
      </c>
    </row>
    <row r="299" spans="1:12">
      <c r="A299" s="2">
        <v>42048</v>
      </c>
      <c r="B299" s="1">
        <v>14.69</v>
      </c>
      <c r="C299" s="1">
        <v>2096.9899999999998</v>
      </c>
      <c r="E299" s="3">
        <f t="shared" si="24"/>
        <v>-4.3296805753324188E-2</v>
      </c>
      <c r="F299" s="3">
        <f t="shared" si="24"/>
        <v>4.0664545328546334E-3</v>
      </c>
      <c r="H299" s="3">
        <f t="shared" si="25"/>
        <v>-4.3296805753324188E-2</v>
      </c>
      <c r="I299" s="3">
        <f t="shared" si="26"/>
        <v>-3.3257399856237396E-3</v>
      </c>
      <c r="J299" s="3">
        <f t="shared" si="27"/>
        <v>1.6242727152444343E-4</v>
      </c>
      <c r="K299" s="3">
        <f t="shared" si="28"/>
        <v>1.8839489276304315E-3</v>
      </c>
      <c r="L299" s="3">
        <f t="shared" si="29"/>
        <v>1.400389264695113E-5</v>
      </c>
    </row>
    <row r="300" spans="1:12">
      <c r="A300" s="2">
        <v>42051</v>
      </c>
      <c r="B300" s="1">
        <v>14.69</v>
      </c>
      <c r="C300" s="1">
        <v>2096.9899999999998</v>
      </c>
      <c r="E300" s="3">
        <f t="shared" si="24"/>
        <v>0</v>
      </c>
      <c r="F300" s="3">
        <f t="shared" si="24"/>
        <v>0</v>
      </c>
      <c r="H300" s="3">
        <f t="shared" si="25"/>
        <v>0</v>
      </c>
      <c r="I300" s="3">
        <f t="shared" si="26"/>
        <v>1.2085115625505266E-2</v>
      </c>
      <c r="J300" s="3">
        <f t="shared" si="27"/>
        <v>-1.2564219776106501E-6</v>
      </c>
      <c r="K300" s="3">
        <f t="shared" si="28"/>
        <v>1.1593851457581356E-8</v>
      </c>
      <c r="L300" s="3">
        <f t="shared" si="29"/>
        <v>1.3615804822053284E-4</v>
      </c>
    </row>
    <row r="301" spans="1:12">
      <c r="A301" s="2">
        <v>42052</v>
      </c>
      <c r="B301" s="1">
        <v>15.8</v>
      </c>
      <c r="C301" s="1">
        <v>2100.34</v>
      </c>
      <c r="E301" s="3">
        <f t="shared" si="24"/>
        <v>7.2842949847135255E-2</v>
      </c>
      <c r="F301" s="3">
        <f t="shared" si="24"/>
        <v>1.5962531949234387E-3</v>
      </c>
      <c r="H301" s="3">
        <f t="shared" si="25"/>
        <v>7.2842949847135255E-2</v>
      </c>
      <c r="I301" s="3">
        <f t="shared" si="26"/>
        <v>-4.8844984753110381E-3</v>
      </c>
      <c r="J301" s="3">
        <f t="shared" si="27"/>
        <v>-3.8556503948691004E-4</v>
      </c>
      <c r="K301" s="3">
        <f t="shared" si="28"/>
        <v>5.2904202436788493E-3</v>
      </c>
      <c r="L301" s="3">
        <f t="shared" si="29"/>
        <v>2.8099922657782499E-5</v>
      </c>
    </row>
    <row r="302" spans="1:12">
      <c r="A302" s="2">
        <v>42053</v>
      </c>
      <c r="B302" s="1">
        <v>15.45</v>
      </c>
      <c r="C302" s="1">
        <v>2099.6799999999998</v>
      </c>
      <c r="E302" s="3">
        <f t="shared" si="24"/>
        <v>-2.2400936689166772E-2</v>
      </c>
      <c r="F302" s="3">
        <f t="shared" si="24"/>
        <v>-3.1428422028125343E-4</v>
      </c>
      <c r="H302" s="3">
        <f t="shared" si="25"/>
        <v>-2.2400936689166772E-2</v>
      </c>
      <c r="I302" s="3">
        <f t="shared" si="26"/>
        <v>8.9723452173247273E-3</v>
      </c>
      <c r="J302" s="3">
        <f t="shared" si="27"/>
        <v>-1.9258160136407132E-4</v>
      </c>
      <c r="K302" s="3">
        <f t="shared" si="28"/>
        <v>5.0663758885040918E-4</v>
      </c>
      <c r="L302" s="3">
        <f t="shared" si="29"/>
        <v>7.3203556151655108E-5</v>
      </c>
    </row>
    <row r="303" spans="1:12">
      <c r="A303" s="2">
        <v>42054</v>
      </c>
      <c r="B303" s="1">
        <v>15.29</v>
      </c>
      <c r="C303" s="1">
        <v>2097.4499999999998</v>
      </c>
      <c r="E303" s="3">
        <f t="shared" si="24"/>
        <v>-1.0409983402783523E-2</v>
      </c>
      <c r="F303" s="3">
        <f t="shared" si="24"/>
        <v>-1.0626309930072469E-3</v>
      </c>
      <c r="H303" s="3">
        <f t="shared" si="25"/>
        <v>-1.0409983402783523E-2</v>
      </c>
      <c r="I303" s="3">
        <f t="shared" si="26"/>
        <v>-1.7471731581735757E-3</v>
      </c>
      <c r="J303" s="3">
        <f t="shared" si="27"/>
        <v>2.2756117714986694E-5</v>
      </c>
      <c r="K303" s="3">
        <f t="shared" si="28"/>
        <v>1.1062113298658118E-4</v>
      </c>
      <c r="L303" s="3">
        <f t="shared" si="29"/>
        <v>4.6812112611533962E-6</v>
      </c>
    </row>
    <row r="304" spans="1:12">
      <c r="A304" s="2">
        <v>42055</v>
      </c>
      <c r="B304" s="1">
        <v>14.3</v>
      </c>
      <c r="C304" s="1">
        <v>2110.3000000000002</v>
      </c>
      <c r="E304" s="3">
        <f t="shared" si="24"/>
        <v>-6.6939482675109269E-2</v>
      </c>
      <c r="F304" s="3">
        <f t="shared" si="24"/>
        <v>6.1077963032981041E-3</v>
      </c>
      <c r="H304" s="3">
        <f t="shared" si="25"/>
        <v>-6.6939482675109269E-2</v>
      </c>
      <c r="I304" s="3">
        <f t="shared" si="26"/>
        <v>-6.1583828258348948E-3</v>
      </c>
      <c r="J304" s="3">
        <f t="shared" si="27"/>
        <v>4.4082301622231165E-4</v>
      </c>
      <c r="K304" s="3">
        <f t="shared" si="28"/>
        <v>4.4953213185819109E-3</v>
      </c>
      <c r="L304" s="3">
        <f t="shared" si="29"/>
        <v>4.3228262867010792E-5</v>
      </c>
    </row>
    <row r="305" spans="1:12">
      <c r="A305" s="2">
        <v>42058</v>
      </c>
      <c r="B305" s="1">
        <v>14.56</v>
      </c>
      <c r="C305" s="1">
        <v>2109.66</v>
      </c>
      <c r="E305" s="3">
        <f t="shared" si="24"/>
        <v>1.8018505502678212E-2</v>
      </c>
      <c r="F305" s="3">
        <f t="shared" si="24"/>
        <v>-3.0332041294573771E-4</v>
      </c>
      <c r="H305" s="3">
        <f t="shared" si="25"/>
        <v>1.8018505502678212E-2</v>
      </c>
      <c r="I305" s="3">
        <f t="shared" si="26"/>
        <v>-1.4665950218136469E-2</v>
      </c>
      <c r="J305" s="3">
        <f t="shared" si="27"/>
        <v>-2.7013809453806711E-4</v>
      </c>
      <c r="K305" s="3">
        <f t="shared" si="28"/>
        <v>3.2079785830597322E-4</v>
      </c>
      <c r="L305" s="3">
        <f t="shared" si="29"/>
        <v>2.2747842054187089E-4</v>
      </c>
    </row>
    <row r="306" spans="1:12">
      <c r="A306" s="2">
        <v>42059</v>
      </c>
      <c r="B306" s="1">
        <v>13.69</v>
      </c>
      <c r="C306" s="1">
        <v>2115.48</v>
      </c>
      <c r="E306" s="3">
        <f t="shared" si="24"/>
        <v>-6.1612403468182517E-2</v>
      </c>
      <c r="F306" s="3">
        <f t="shared" si="24"/>
        <v>2.7549400403308333E-3</v>
      </c>
      <c r="H306" s="3">
        <f t="shared" si="25"/>
        <v>-6.1612403468182517E-2</v>
      </c>
      <c r="I306" s="3">
        <f t="shared" si="26"/>
        <v>-2.380259551864185E-3</v>
      </c>
      <c r="J306" s="3">
        <f t="shared" si="27"/>
        <v>1.7261236337084713E-4</v>
      </c>
      <c r="K306" s="3">
        <f t="shared" si="28"/>
        <v>3.8093680550694196E-3</v>
      </c>
      <c r="L306" s="3">
        <f t="shared" si="29"/>
        <v>7.8215146338560873E-6</v>
      </c>
    </row>
    <row r="307" spans="1:12">
      <c r="A307" s="2">
        <v>42060</v>
      </c>
      <c r="B307" s="1">
        <v>13.84</v>
      </c>
      <c r="C307" s="1">
        <v>2113.86</v>
      </c>
      <c r="E307" s="3">
        <f t="shared" si="24"/>
        <v>1.0897310889166048E-2</v>
      </c>
      <c r="F307" s="3">
        <f t="shared" si="24"/>
        <v>-7.6607701401540612E-4</v>
      </c>
      <c r="H307" s="3">
        <f t="shared" si="25"/>
        <v>1.0897310889166048E-2</v>
      </c>
      <c r="I307" s="3">
        <f t="shared" si="26"/>
        <v>2.3657037582941712E-3</v>
      </c>
      <c r="J307" s="3">
        <f t="shared" si="27"/>
        <v>2.1031873217045471E-5</v>
      </c>
      <c r="K307" s="3">
        <f t="shared" si="28"/>
        <v>1.1641624804866407E-4</v>
      </c>
      <c r="L307" s="3">
        <f t="shared" si="29"/>
        <v>3.7996387826634702E-6</v>
      </c>
    </row>
    <row r="308" spans="1:12">
      <c r="A308" s="2">
        <v>42061</v>
      </c>
      <c r="B308" s="1">
        <v>13.91</v>
      </c>
      <c r="C308" s="1">
        <v>2110.7399999999998</v>
      </c>
      <c r="E308" s="3">
        <f t="shared" si="24"/>
        <v>5.0450557458279971E-3</v>
      </c>
      <c r="F308" s="3">
        <f t="shared" si="24"/>
        <v>-1.477063185743682E-3</v>
      </c>
      <c r="H308" s="3">
        <f t="shared" si="25"/>
        <v>5.0450557458279971E-3</v>
      </c>
      <c r="I308" s="3">
        <f t="shared" si="26"/>
        <v>1.2162396804615399E-2</v>
      </c>
      <c r="J308" s="3">
        <f t="shared" si="27"/>
        <v>5.7994276059863758E-5</v>
      </c>
      <c r="K308" s="3">
        <f t="shared" si="28"/>
        <v>2.4377731113094609E-5</v>
      </c>
      <c r="L308" s="3">
        <f t="shared" si="29"/>
        <v>1.3796755900310408E-4</v>
      </c>
    </row>
    <row r="309" spans="1:12">
      <c r="A309" s="2">
        <v>42062</v>
      </c>
      <c r="B309" s="1">
        <v>13.34</v>
      </c>
      <c r="C309" s="1">
        <v>2104.5</v>
      </c>
      <c r="E309" s="3">
        <f t="shared" si="24"/>
        <v>-4.1840965447873857E-2</v>
      </c>
      <c r="F309" s="3">
        <f t="shared" si="24"/>
        <v>-2.9606876752680299E-3</v>
      </c>
      <c r="H309" s="3">
        <f t="shared" si="25"/>
        <v>-4.1840965447873857E-2</v>
      </c>
      <c r="I309" s="3">
        <f t="shared" si="26"/>
        <v>-8.8346389509214723E-3</v>
      </c>
      <c r="J309" s="3">
        <f t="shared" si="27"/>
        <v>3.8807007922310422E-4</v>
      </c>
      <c r="K309" s="3">
        <f t="shared" si="28"/>
        <v>1.7596884143221219E-3</v>
      </c>
      <c r="L309" s="3">
        <f t="shared" si="29"/>
        <v>8.5582416274668037E-5</v>
      </c>
    </row>
    <row r="310" spans="1:12">
      <c r="A310" s="2">
        <v>42065</v>
      </c>
      <c r="B310" s="1">
        <v>13.04</v>
      </c>
      <c r="C310" s="1">
        <v>2117.39</v>
      </c>
      <c r="E310" s="3">
        <f t="shared" si="24"/>
        <v>-2.2745483988970857E-2</v>
      </c>
      <c r="F310" s="3">
        <f t="shared" si="24"/>
        <v>6.1062889142892368E-3</v>
      </c>
      <c r="H310" s="3">
        <f t="shared" si="25"/>
        <v>-2.2745483988970857E-2</v>
      </c>
      <c r="I310" s="3">
        <f t="shared" si="26"/>
        <v>-3.9732777015764314E-3</v>
      </c>
      <c r="J310" s="3">
        <f t="shared" si="27"/>
        <v>1.0031885926963339E-4</v>
      </c>
      <c r="K310" s="3">
        <f t="shared" si="28"/>
        <v>5.2226686427856404E-4</v>
      </c>
      <c r="L310" s="3">
        <f t="shared" si="29"/>
        <v>1.926959991816117E-5</v>
      </c>
    </row>
    <row r="311" spans="1:12">
      <c r="A311" s="2">
        <v>42066</v>
      </c>
      <c r="B311" s="1">
        <v>13.86</v>
      </c>
      <c r="C311" s="1">
        <v>2107.7800000000002</v>
      </c>
      <c r="E311" s="3">
        <f t="shared" si="24"/>
        <v>6.0985437263250251E-2</v>
      </c>
      <c r="F311" s="3">
        <f t="shared" si="24"/>
        <v>-4.5489372363725104E-3</v>
      </c>
      <c r="H311" s="3">
        <f t="shared" si="25"/>
        <v>6.0985437263250251E-2</v>
      </c>
      <c r="I311" s="3">
        <f t="shared" si="26"/>
        <v>3.5234427543923289E-3</v>
      </c>
      <c r="J311" s="3">
        <f t="shared" si="27"/>
        <v>1.8914752546279401E-4</v>
      </c>
      <c r="K311" s="3">
        <f t="shared" si="28"/>
        <v>3.7061019688062647E-3</v>
      </c>
      <c r="L311" s="3">
        <f t="shared" si="29"/>
        <v>9.6534813909132722E-6</v>
      </c>
    </row>
    <row r="312" spans="1:12">
      <c r="A312" s="2">
        <v>42067</v>
      </c>
      <c r="B312" s="1">
        <v>14.23</v>
      </c>
      <c r="C312" s="1">
        <v>2098.5300000000002</v>
      </c>
      <c r="E312" s="3">
        <f t="shared" si="24"/>
        <v>2.6345418340003795E-2</v>
      </c>
      <c r="F312" s="3">
        <f t="shared" si="24"/>
        <v>-4.3981612914209805E-3</v>
      </c>
      <c r="H312" s="3">
        <f t="shared" si="25"/>
        <v>2.6345418340003795E-2</v>
      </c>
      <c r="I312" s="3">
        <f t="shared" si="26"/>
        <v>0</v>
      </c>
      <c r="J312" s="3">
        <f t="shared" si="27"/>
        <v>-1.0926381444324677E-5</v>
      </c>
      <c r="K312" s="3">
        <f t="shared" si="28"/>
        <v>6.8841918877519362E-4</v>
      </c>
      <c r="L312" s="3">
        <f t="shared" si="29"/>
        <v>1.7342022624222434E-7</v>
      </c>
    </row>
    <row r="313" spans="1:12">
      <c r="A313" s="2">
        <v>42068</v>
      </c>
      <c r="B313" s="1">
        <v>14.04</v>
      </c>
      <c r="C313" s="1">
        <v>2101.04</v>
      </c>
      <c r="E313" s="3">
        <f t="shared" si="24"/>
        <v>-1.3442013504096042E-2</v>
      </c>
      <c r="F313" s="3">
        <f t="shared" si="24"/>
        <v>1.1953606197183842E-3</v>
      </c>
      <c r="H313" s="3">
        <f t="shared" si="25"/>
        <v>-1.3442013504096042E-2</v>
      </c>
      <c r="I313" s="3">
        <f t="shared" si="26"/>
        <v>6.586997425284128E-3</v>
      </c>
      <c r="J313" s="3">
        <f t="shared" si="27"/>
        <v>-8.3609162764631341E-5</v>
      </c>
      <c r="K313" s="3">
        <f t="shared" si="28"/>
        <v>1.8359405174166372E-4</v>
      </c>
      <c r="L313" s="3">
        <f t="shared" si="29"/>
        <v>3.8075809275340674E-5</v>
      </c>
    </row>
    <row r="314" spans="1:12">
      <c r="A314" s="2">
        <v>42069</v>
      </c>
      <c r="B314" s="1">
        <v>15.2</v>
      </c>
      <c r="C314" s="1">
        <v>2071.2600000000002</v>
      </c>
      <c r="E314" s="3">
        <f t="shared" si="24"/>
        <v>7.9385029254565712E-2</v>
      </c>
      <c r="F314" s="3">
        <f t="shared" si="24"/>
        <v>-1.4275342485307393E-2</v>
      </c>
      <c r="H314" s="3">
        <f t="shared" si="25"/>
        <v>7.9385029254565712E-2</v>
      </c>
      <c r="I314" s="3">
        <f t="shared" si="26"/>
        <v>-2.0640140117176337E-3</v>
      </c>
      <c r="J314" s="3">
        <f t="shared" si="27"/>
        <v>-1.9664363714549382E-4</v>
      </c>
      <c r="K314" s="3">
        <f t="shared" si="28"/>
        <v>6.2848989374855403E-3</v>
      </c>
      <c r="L314" s="3">
        <f t="shared" si="29"/>
        <v>6.1526399094778774E-6</v>
      </c>
    </row>
    <row r="315" spans="1:12">
      <c r="A315" s="2">
        <v>42072</v>
      </c>
      <c r="B315" s="1">
        <v>15.06</v>
      </c>
      <c r="C315" s="1">
        <v>2079.4299999999998</v>
      </c>
      <c r="E315" s="3">
        <f t="shared" si="24"/>
        <v>-9.2532054804831589E-3</v>
      </c>
      <c r="F315" s="3">
        <f t="shared" si="24"/>
        <v>3.9366999468925627E-3</v>
      </c>
      <c r="H315" s="3">
        <f t="shared" si="25"/>
        <v>-9.2532054804831589E-3</v>
      </c>
      <c r="I315" s="3">
        <f t="shared" si="26"/>
        <v>2.6790260911049436E-3</v>
      </c>
      <c r="J315" s="3">
        <f t="shared" si="27"/>
        <v>-2.1179820417194252E-5</v>
      </c>
      <c r="K315" s="3">
        <f t="shared" si="28"/>
        <v>8.762607866076298E-5</v>
      </c>
      <c r="L315" s="3">
        <f t="shared" si="29"/>
        <v>5.1193069433274186E-6</v>
      </c>
    </row>
    <row r="316" spans="1:12">
      <c r="A316" s="2">
        <v>42073</v>
      </c>
      <c r="B316" s="1">
        <v>16.690000000000001</v>
      </c>
      <c r="C316" s="1">
        <v>2044.16</v>
      </c>
      <c r="E316" s="3">
        <f t="shared" si="24"/>
        <v>0.10276751530199631</v>
      </c>
      <c r="F316" s="3">
        <f t="shared" si="24"/>
        <v>-1.7106870531886451E-2</v>
      </c>
      <c r="H316" s="3">
        <f t="shared" si="25"/>
        <v>0.10276751530199631</v>
      </c>
      <c r="I316" s="3">
        <f t="shared" si="26"/>
        <v>4.4475616557317519E-3</v>
      </c>
      <c r="J316" s="3">
        <f t="shared" si="27"/>
        <v>4.1383455878503124E-4</v>
      </c>
      <c r="K316" s="3">
        <f t="shared" si="28"/>
        <v>1.0539042862475919E-2</v>
      </c>
      <c r="L316" s="3">
        <f t="shared" si="29"/>
        <v>1.6249961621711055E-5</v>
      </c>
    </row>
    <row r="317" spans="1:12">
      <c r="A317" s="2">
        <v>42074</v>
      </c>
      <c r="B317" s="1">
        <v>16.87</v>
      </c>
      <c r="C317" s="1">
        <v>2040.24</v>
      </c>
      <c r="E317" s="3">
        <f t="shared" si="24"/>
        <v>1.0727158884133238E-2</v>
      </c>
      <c r="F317" s="3">
        <f t="shared" si="24"/>
        <v>-1.9194991693251124E-3</v>
      </c>
      <c r="H317" s="3">
        <f t="shared" si="25"/>
        <v>1.0727158884133238E-2</v>
      </c>
      <c r="I317" s="3">
        <f t="shared" si="26"/>
        <v>5.1893163356351961E-3</v>
      </c>
      <c r="J317" s="3">
        <f t="shared" si="27"/>
        <v>5.0685510632309433E-5</v>
      </c>
      <c r="K317" s="3">
        <f t="shared" si="28"/>
        <v>1.1277344330765216E-4</v>
      </c>
      <c r="L317" s="3">
        <f t="shared" si="29"/>
        <v>2.2780371980391892E-5</v>
      </c>
    </row>
    <row r="318" spans="1:12">
      <c r="A318" s="2">
        <v>42075</v>
      </c>
      <c r="B318" s="1">
        <v>15.42</v>
      </c>
      <c r="C318" s="1">
        <v>2065.9499999999998</v>
      </c>
      <c r="E318" s="3">
        <f t="shared" si="24"/>
        <v>-8.9871528422693525E-2</v>
      </c>
      <c r="F318" s="3">
        <f t="shared" si="24"/>
        <v>1.2522721054237218E-2</v>
      </c>
      <c r="H318" s="3">
        <f t="shared" si="25"/>
        <v>-8.9871528422693525E-2</v>
      </c>
      <c r="I318" s="3">
        <f t="shared" si="26"/>
        <v>-4.5917462766684588E-3</v>
      </c>
      <c r="J318" s="3">
        <f t="shared" si="27"/>
        <v>4.5063238932285029E-4</v>
      </c>
      <c r="K318" s="3">
        <f t="shared" si="28"/>
        <v>8.0962570033171095E-3</v>
      </c>
      <c r="L318" s="3">
        <f t="shared" si="29"/>
        <v>2.5081905159831453E-5</v>
      </c>
    </row>
    <row r="319" spans="1:12">
      <c r="A319" s="2">
        <v>42076</v>
      </c>
      <c r="B319" s="1">
        <v>16</v>
      </c>
      <c r="C319" s="1">
        <v>2053.4</v>
      </c>
      <c r="E319" s="3">
        <f t="shared" si="24"/>
        <v>3.6923354104597891E-2</v>
      </c>
      <c r="F319" s="3">
        <f t="shared" si="24"/>
        <v>-6.0932131665859804E-3</v>
      </c>
      <c r="H319" s="3">
        <f t="shared" si="25"/>
        <v>3.6923354104597891E-2</v>
      </c>
      <c r="I319" s="3">
        <f t="shared" si="26"/>
        <v>1.6283576529126241E-3</v>
      </c>
      <c r="J319" s="3">
        <f t="shared" si="27"/>
        <v>4.4617662215004529E-5</v>
      </c>
      <c r="K319" s="3">
        <f t="shared" si="28"/>
        <v>1.3553942464533913E-3</v>
      </c>
      <c r="L319" s="3">
        <f t="shared" si="29"/>
        <v>1.4687503556557994E-6</v>
      </c>
    </row>
    <row r="320" spans="1:12">
      <c r="A320" s="2">
        <v>42079</v>
      </c>
      <c r="B320" s="1">
        <v>15.61</v>
      </c>
      <c r="C320" s="1">
        <v>2081.19</v>
      </c>
      <c r="E320" s="3">
        <f t="shared" si="24"/>
        <v>-2.467698771244058E-2</v>
      </c>
      <c r="F320" s="3">
        <f t="shared" si="24"/>
        <v>1.3442889619502027E-2</v>
      </c>
      <c r="H320" s="3">
        <f t="shared" si="25"/>
        <v>-2.467698771244058E-2</v>
      </c>
      <c r="I320" s="3">
        <f t="shared" si="26"/>
        <v>5.1350866086935787E-3</v>
      </c>
      <c r="J320" s="3">
        <f t="shared" si="27"/>
        <v>-1.1695012439378851E-4</v>
      </c>
      <c r="K320" s="3">
        <f t="shared" si="28"/>
        <v>6.1427949330115591E-4</v>
      </c>
      <c r="L320" s="3">
        <f t="shared" si="29"/>
        <v>2.2265649016248657E-5</v>
      </c>
    </row>
    <row r="321" spans="1:12">
      <c r="A321" s="2">
        <v>42080</v>
      </c>
      <c r="B321" s="1">
        <v>15.66</v>
      </c>
      <c r="C321" s="1">
        <v>2074.2800000000002</v>
      </c>
      <c r="E321" s="3">
        <f t="shared" si="24"/>
        <v>3.1979560353162929E-3</v>
      </c>
      <c r="F321" s="3">
        <f t="shared" si="24"/>
        <v>-3.3257399856237396E-3</v>
      </c>
      <c r="H321" s="3">
        <f t="shared" si="25"/>
        <v>3.1979560353162929E-3</v>
      </c>
      <c r="I321" s="3">
        <f t="shared" si="26"/>
        <v>-7.7879774665911791E-4</v>
      </c>
      <c r="J321" s="3">
        <f t="shared" si="27"/>
        <v>-3.693613245387176E-6</v>
      </c>
      <c r="K321" s="3">
        <f t="shared" si="28"/>
        <v>9.5498384318466278E-6</v>
      </c>
      <c r="L321" s="3">
        <f t="shared" si="29"/>
        <v>1.4285873948405131E-6</v>
      </c>
    </row>
    <row r="322" spans="1:12">
      <c r="A322" s="2">
        <v>42081</v>
      </c>
      <c r="B322" s="1">
        <v>13.97</v>
      </c>
      <c r="C322" s="1">
        <v>2099.5</v>
      </c>
      <c r="E322" s="3">
        <f t="shared" si="24"/>
        <v>-0.11419751729378658</v>
      </c>
      <c r="F322" s="3">
        <f t="shared" si="24"/>
        <v>1.2085115625505266E-2</v>
      </c>
      <c r="H322" s="3">
        <f t="shared" si="25"/>
        <v>-0.11419751729378658</v>
      </c>
      <c r="I322" s="3">
        <f t="shared" si="26"/>
        <v>-1.1375675981876396E-2</v>
      </c>
      <c r="J322" s="3">
        <f t="shared" si="27"/>
        <v>1.3478998009108856E-3</v>
      </c>
      <c r="K322" s="3">
        <f t="shared" si="28"/>
        <v>1.3065676927816629E-2</v>
      </c>
      <c r="L322" s="3">
        <f t="shared" si="29"/>
        <v>1.3905394135588898E-4</v>
      </c>
    </row>
    <row r="323" spans="1:12">
      <c r="A323" s="2">
        <v>42082</v>
      </c>
      <c r="B323" s="1">
        <v>14.07</v>
      </c>
      <c r="C323" s="1">
        <v>2089.27</v>
      </c>
      <c r="E323" s="3">
        <f t="shared" si="24"/>
        <v>7.1326978574272866E-3</v>
      </c>
      <c r="F323" s="3">
        <f t="shared" si="24"/>
        <v>-4.8844984753110381E-3</v>
      </c>
      <c r="H323" s="3">
        <f t="shared" si="25"/>
        <v>7.1326978574272866E-3</v>
      </c>
      <c r="I323" s="3">
        <f t="shared" si="26"/>
        <v>9.1927622342074314E-3</v>
      </c>
      <c r="J323" s="3">
        <f t="shared" si="27"/>
        <v>6.1653883775711035E-5</v>
      </c>
      <c r="K323" s="3">
        <f t="shared" si="28"/>
        <v>4.9350949681416284E-5</v>
      </c>
      <c r="L323" s="3">
        <f t="shared" si="29"/>
        <v>7.7023875106101025E-5</v>
      </c>
    </row>
    <row r="324" spans="1:12">
      <c r="A324" s="2">
        <v>42083</v>
      </c>
      <c r="B324" s="1">
        <v>13.02</v>
      </c>
      <c r="C324" s="1">
        <v>2108.1</v>
      </c>
      <c r="E324" s="3">
        <f t="shared" si="24"/>
        <v>-7.755823434587461E-2</v>
      </c>
      <c r="F324" s="3">
        <f t="shared" si="24"/>
        <v>8.9723452173247273E-3</v>
      </c>
      <c r="H324" s="3">
        <f t="shared" si="25"/>
        <v>-7.755823434587461E-2</v>
      </c>
      <c r="I324" s="3">
        <f t="shared" si="26"/>
        <v>-1.4817676241149391E-3</v>
      </c>
      <c r="J324" s="3">
        <f t="shared" si="27"/>
        <v>1.4742582986039326E-4</v>
      </c>
      <c r="K324" s="3">
        <f t="shared" si="28"/>
        <v>6.0319934354506428E-3</v>
      </c>
      <c r="L324" s="3">
        <f t="shared" si="29"/>
        <v>3.6031828520055198E-6</v>
      </c>
    </row>
    <row r="325" spans="1:12">
      <c r="A325" s="2">
        <v>42086</v>
      </c>
      <c r="B325" s="1">
        <v>13.41</v>
      </c>
      <c r="C325" s="1">
        <v>2104.42</v>
      </c>
      <c r="E325" s="3">
        <f t="shared" si="24"/>
        <v>2.9514060513164006E-2</v>
      </c>
      <c r="F325" s="3">
        <f t="shared" si="24"/>
        <v>-1.7471731581735757E-3</v>
      </c>
      <c r="H325" s="3">
        <f t="shared" si="25"/>
        <v>2.9514060513164006E-2</v>
      </c>
      <c r="I325" s="3">
        <f t="shared" si="26"/>
        <v>5.0746200095614369E-3</v>
      </c>
      <c r="J325" s="3">
        <f t="shared" si="27"/>
        <v>1.3698031060856825E-4</v>
      </c>
      <c r="K325" s="3">
        <f t="shared" si="28"/>
        <v>8.647355237421338E-4</v>
      </c>
      <c r="L325" s="3">
        <f t="shared" si="29"/>
        <v>2.169866390271621E-5</v>
      </c>
    </row>
    <row r="326" spans="1:12">
      <c r="A326" s="2">
        <v>42087</v>
      </c>
      <c r="B326" s="1">
        <v>13.62</v>
      </c>
      <c r="C326" s="1">
        <v>2091.5</v>
      </c>
      <c r="E326" s="3">
        <f t="shared" si="24"/>
        <v>1.5538603427779166E-2</v>
      </c>
      <c r="F326" s="3">
        <f t="shared" si="24"/>
        <v>-6.1583828258348948E-3</v>
      </c>
      <c r="H326" s="3">
        <f t="shared" si="25"/>
        <v>1.5538603427779166E-2</v>
      </c>
      <c r="I326" s="3">
        <f t="shared" si="26"/>
        <v>2.3549546644853884E-3</v>
      </c>
      <c r="J326" s="3">
        <f t="shared" si="27"/>
        <v>2.9913119463378463E-5</v>
      </c>
      <c r="K326" s="3">
        <f t="shared" si="28"/>
        <v>2.3811355990599727E-4</v>
      </c>
      <c r="L326" s="3">
        <f t="shared" si="29"/>
        <v>3.7578486348429692E-6</v>
      </c>
    </row>
    <row r="327" spans="1:12">
      <c r="A327" s="2">
        <v>42088</v>
      </c>
      <c r="B327" s="1">
        <v>15.44</v>
      </c>
      <c r="C327" s="1">
        <v>2061.0500000000002</v>
      </c>
      <c r="E327" s="3">
        <f t="shared" si="24"/>
        <v>0.12542224387526374</v>
      </c>
      <c r="F327" s="3">
        <f t="shared" si="24"/>
        <v>-1.4665950218136469E-2</v>
      </c>
      <c r="H327" s="3">
        <f t="shared" si="25"/>
        <v>0.12542224387526374</v>
      </c>
      <c r="I327" s="3">
        <f t="shared" si="26"/>
        <v>2.2502621405813723E-3</v>
      </c>
      <c r="J327" s="3">
        <f t="shared" si="27"/>
        <v>2.298049394471276E-4</v>
      </c>
      <c r="K327" s="3">
        <f t="shared" si="28"/>
        <v>1.570374123543454E-2</v>
      </c>
      <c r="L327" s="3">
        <f t="shared" si="29"/>
        <v>3.3629126589996729E-6</v>
      </c>
    </row>
    <row r="328" spans="1:12">
      <c r="A328" s="2">
        <v>42089</v>
      </c>
      <c r="B328" s="1">
        <v>15.8</v>
      </c>
      <c r="C328" s="1">
        <v>2056.15</v>
      </c>
      <c r="E328" s="3">
        <f t="shared" si="24"/>
        <v>2.3048395436291089E-2</v>
      </c>
      <c r="F328" s="3">
        <f t="shared" si="24"/>
        <v>-2.380259551864185E-3</v>
      </c>
      <c r="H328" s="3">
        <f t="shared" si="25"/>
        <v>2.3048395436291089E-2</v>
      </c>
      <c r="I328" s="3">
        <f t="shared" si="26"/>
        <v>-4.1499038644162989E-3</v>
      </c>
      <c r="J328" s="3">
        <f t="shared" si="27"/>
        <v>-1.0475516276585119E-4</v>
      </c>
      <c r="K328" s="3">
        <f t="shared" si="28"/>
        <v>5.2627666567672826E-4</v>
      </c>
      <c r="L328" s="3">
        <f t="shared" si="29"/>
        <v>2.0851473838364457E-5</v>
      </c>
    </row>
    <row r="329" spans="1:12">
      <c r="A329" s="2">
        <v>42090</v>
      </c>
      <c r="B329" s="1">
        <v>15.07</v>
      </c>
      <c r="C329" s="1">
        <v>2061.02</v>
      </c>
      <c r="E329" s="3">
        <f t="shared" ref="E329:F392" si="30">LN(B329/B328)</f>
        <v>-4.7303927394517054E-2</v>
      </c>
      <c r="F329" s="3">
        <f t="shared" si="30"/>
        <v>2.3657037582941712E-3</v>
      </c>
      <c r="H329" s="3">
        <f t="shared" ref="H329:H392" si="31">E329</f>
        <v>-4.7303927394517054E-2</v>
      </c>
      <c r="I329" s="3">
        <f t="shared" ref="I329:I392" si="32">F351</f>
        <v>2.7653627744773542E-3</v>
      </c>
      <c r="J329" s="3">
        <f t="shared" ref="J329:J392" si="33">(H329-$H$2789)*(I329-$I$2789)</f>
        <v>-1.1136630859407575E-4</v>
      </c>
      <c r="K329" s="3">
        <f t="shared" ref="K329:K392" si="34">(H329-$H$2789)^2</f>
        <v>2.247860017764676E-3</v>
      </c>
      <c r="L329" s="3">
        <f t="shared" ref="L329:L392" si="35">(I329-$I$2789)^2</f>
        <v>5.5174497485854119E-6</v>
      </c>
    </row>
    <row r="330" spans="1:12">
      <c r="A330" s="2">
        <v>42093</v>
      </c>
      <c r="B330" s="1">
        <v>14.51</v>
      </c>
      <c r="C330" s="1">
        <v>2086.2399999999998</v>
      </c>
      <c r="E330" s="3">
        <f t="shared" si="30"/>
        <v>-3.7867945742307618E-2</v>
      </c>
      <c r="F330" s="3">
        <f t="shared" si="30"/>
        <v>1.2162396804615399E-2</v>
      </c>
      <c r="H330" s="3">
        <f t="shared" si="31"/>
        <v>-3.7867945742307618E-2</v>
      </c>
      <c r="I330" s="3">
        <f t="shared" si="32"/>
        <v>-3.7473898615125326E-3</v>
      </c>
      <c r="J330" s="3">
        <f t="shared" si="33"/>
        <v>1.5812392925828103E-4</v>
      </c>
      <c r="K330" s="3">
        <f t="shared" si="34"/>
        <v>1.4421477516593938E-3</v>
      </c>
      <c r="L330" s="3">
        <f t="shared" si="35"/>
        <v>1.7337458644794334E-5</v>
      </c>
    </row>
    <row r="331" spans="1:12">
      <c r="A331" s="2">
        <v>42094</v>
      </c>
      <c r="B331" s="1">
        <v>15.29</v>
      </c>
      <c r="C331" s="1">
        <v>2067.89</v>
      </c>
      <c r="E331" s="3">
        <f t="shared" si="30"/>
        <v>5.2360953044874328E-2</v>
      </c>
      <c r="F331" s="3">
        <f t="shared" si="30"/>
        <v>-8.8346389509214723E-3</v>
      </c>
      <c r="H331" s="3">
        <f t="shared" si="31"/>
        <v>5.2360953044874328E-2</v>
      </c>
      <c r="I331" s="3">
        <f t="shared" si="32"/>
        <v>-1.0180511364075624E-2</v>
      </c>
      <c r="J331" s="3">
        <f t="shared" si="33"/>
        <v>-5.5372532027288832E-4</v>
      </c>
      <c r="K331" s="3">
        <f t="shared" si="34"/>
        <v>2.7304050927217209E-3</v>
      </c>
      <c r="L331" s="3">
        <f t="shared" si="35"/>
        <v>1.1229532611429324E-4</v>
      </c>
    </row>
    <row r="332" spans="1:12">
      <c r="A332" s="2">
        <v>42095</v>
      </c>
      <c r="B332" s="1">
        <v>15.11</v>
      </c>
      <c r="C332" s="1">
        <v>2059.69</v>
      </c>
      <c r="E332" s="3">
        <f t="shared" si="30"/>
        <v>-1.1842243656322698E-2</v>
      </c>
      <c r="F332" s="3">
        <f t="shared" si="30"/>
        <v>-3.9732777015764314E-3</v>
      </c>
      <c r="H332" s="3">
        <f t="shared" si="31"/>
        <v>-1.1842243656322698E-2</v>
      </c>
      <c r="I332" s="3">
        <f t="shared" si="32"/>
        <v>1.0863762718014008E-2</v>
      </c>
      <c r="J332" s="3">
        <f t="shared" si="33"/>
        <v>-1.2484468340375707E-4</v>
      </c>
      <c r="K332" s="3">
        <f t="shared" si="34"/>
        <v>1.4280054988114816E-4</v>
      </c>
      <c r="L332" s="3">
        <f t="shared" si="35"/>
        <v>1.0914660333700823E-4</v>
      </c>
    </row>
    <row r="333" spans="1:12">
      <c r="A333" s="2">
        <v>42096</v>
      </c>
      <c r="B333" s="1">
        <v>14.67</v>
      </c>
      <c r="C333" s="1">
        <v>2066.96</v>
      </c>
      <c r="E333" s="3">
        <f t="shared" si="30"/>
        <v>-2.955218412975787E-2</v>
      </c>
      <c r="F333" s="3">
        <f t="shared" si="30"/>
        <v>3.5234427543923289E-3</v>
      </c>
      <c r="H333" s="3">
        <f t="shared" si="31"/>
        <v>-2.955218412975787E-2</v>
      </c>
      <c r="I333" s="3">
        <f t="shared" si="32"/>
        <v>2.9364562942421689E-3</v>
      </c>
      <c r="J333" s="3">
        <f t="shared" si="33"/>
        <v>-7.4743400567140532E-5</v>
      </c>
      <c r="K333" s="3">
        <f t="shared" si="34"/>
        <v>8.7970722867625596E-4</v>
      </c>
      <c r="L333" s="3">
        <f t="shared" si="35"/>
        <v>6.3504945125282792E-6</v>
      </c>
    </row>
    <row r="334" spans="1:12">
      <c r="A334" s="2">
        <v>42097</v>
      </c>
      <c r="B334" s="1">
        <v>14.67</v>
      </c>
      <c r="C334" s="1">
        <v>2066.96</v>
      </c>
      <c r="E334" s="3">
        <f t="shared" si="30"/>
        <v>0</v>
      </c>
      <c r="F334" s="3">
        <f t="shared" si="30"/>
        <v>0</v>
      </c>
      <c r="H334" s="3">
        <f t="shared" si="31"/>
        <v>0</v>
      </c>
      <c r="I334" s="3">
        <f t="shared" si="32"/>
        <v>-1.1907989281938557E-2</v>
      </c>
      <c r="J334" s="3">
        <f t="shared" si="33"/>
        <v>1.3270295582573786E-6</v>
      </c>
      <c r="K334" s="3">
        <f t="shared" si="34"/>
        <v>1.1593851457581356E-8</v>
      </c>
      <c r="L334" s="3">
        <f t="shared" si="35"/>
        <v>1.5189149653433153E-4</v>
      </c>
    </row>
    <row r="335" spans="1:12">
      <c r="A335" s="2">
        <v>42100</v>
      </c>
      <c r="B335" s="1">
        <v>14.74</v>
      </c>
      <c r="C335" s="1">
        <v>2080.62</v>
      </c>
      <c r="E335" s="3">
        <f t="shared" si="30"/>
        <v>4.7602946063001195E-3</v>
      </c>
      <c r="F335" s="3">
        <f t="shared" si="30"/>
        <v>6.586997425284128E-3</v>
      </c>
      <c r="H335" s="3">
        <f t="shared" si="31"/>
        <v>4.7602946063001195E-3</v>
      </c>
      <c r="I335" s="3">
        <f t="shared" si="32"/>
        <v>-4.4656528892180703E-3</v>
      </c>
      <c r="J335" s="3">
        <f t="shared" si="33"/>
        <v>-2.2714510887210097E-5</v>
      </c>
      <c r="K335" s="3">
        <f t="shared" si="34"/>
        <v>2.1646871541496608E-5</v>
      </c>
      <c r="L335" s="3">
        <f t="shared" si="35"/>
        <v>2.3834806976893748E-5</v>
      </c>
    </row>
    <row r="336" spans="1:12">
      <c r="A336" s="2">
        <v>42101</v>
      </c>
      <c r="B336" s="1">
        <v>14.78</v>
      </c>
      <c r="C336" s="1">
        <v>2076.33</v>
      </c>
      <c r="E336" s="3">
        <f t="shared" si="30"/>
        <v>2.710028758865158E-3</v>
      </c>
      <c r="F336" s="3">
        <f t="shared" si="30"/>
        <v>-2.0640140117176337E-3</v>
      </c>
      <c r="H336" s="3">
        <f t="shared" si="31"/>
        <v>2.710028758865158E-3</v>
      </c>
      <c r="I336" s="3">
        <f t="shared" si="32"/>
        <v>3.7666635227395196E-3</v>
      </c>
      <c r="J336" s="3">
        <f t="shared" si="33"/>
        <v>8.7184740171676267E-6</v>
      </c>
      <c r="K336" s="3">
        <f t="shared" si="34"/>
        <v>6.7722463954317598E-6</v>
      </c>
      <c r="L336" s="3">
        <f t="shared" si="35"/>
        <v>1.1224014123186805E-5</v>
      </c>
    </row>
    <row r="337" spans="1:12">
      <c r="A337" s="2">
        <v>42102</v>
      </c>
      <c r="B337" s="1">
        <v>13.98</v>
      </c>
      <c r="C337" s="1">
        <v>2081.9</v>
      </c>
      <c r="E337" s="3">
        <f t="shared" si="30"/>
        <v>-5.5647178714391482E-2</v>
      </c>
      <c r="F337" s="3">
        <f t="shared" si="30"/>
        <v>2.6790260911049436E-3</v>
      </c>
      <c r="H337" s="3">
        <f t="shared" si="31"/>
        <v>-5.5647178714391482E-2</v>
      </c>
      <c r="I337" s="3">
        <f t="shared" si="32"/>
        <v>1.336810183819619E-2</v>
      </c>
      <c r="J337" s="3">
        <f t="shared" si="33"/>
        <v>-7.2211814494425549E-4</v>
      </c>
      <c r="K337" s="3">
        <f t="shared" si="34"/>
        <v>3.1086036846648996E-3</v>
      </c>
      <c r="L337" s="3">
        <f t="shared" si="35"/>
        <v>1.677456080458659E-4</v>
      </c>
    </row>
    <row r="338" spans="1:12">
      <c r="A338" s="2">
        <v>42103</v>
      </c>
      <c r="B338" s="1">
        <v>13.09</v>
      </c>
      <c r="C338" s="1">
        <v>2091.1799999999998</v>
      </c>
      <c r="E338" s="3">
        <f t="shared" si="30"/>
        <v>-6.5779156883855633E-2</v>
      </c>
      <c r="F338" s="3">
        <f t="shared" si="30"/>
        <v>4.4475616557317519E-3</v>
      </c>
      <c r="H338" s="3">
        <f t="shared" si="31"/>
        <v>-6.5779156883855633E-2</v>
      </c>
      <c r="I338" s="3">
        <f t="shared" si="32"/>
        <v>-5.102547415113407E-3</v>
      </c>
      <c r="J338" s="3">
        <f t="shared" si="33"/>
        <v>3.6362843263920317E-4</v>
      </c>
      <c r="K338" s="3">
        <f t="shared" si="34"/>
        <v>4.3410745825461219E-3</v>
      </c>
      <c r="L338" s="3">
        <f t="shared" si="35"/>
        <v>3.0459194954925356E-5</v>
      </c>
    </row>
    <row r="339" spans="1:12">
      <c r="A339" s="2">
        <v>42104</v>
      </c>
      <c r="B339" s="1">
        <v>12.58</v>
      </c>
      <c r="C339" s="1">
        <v>2102.06</v>
      </c>
      <c r="E339" s="3">
        <f t="shared" si="30"/>
        <v>-3.9740328649514108E-2</v>
      </c>
      <c r="F339" s="3">
        <f t="shared" si="30"/>
        <v>5.1893163356351961E-3</v>
      </c>
      <c r="H339" s="3">
        <f t="shared" si="31"/>
        <v>-3.9740328649514108E-2</v>
      </c>
      <c r="I339" s="3">
        <f t="shared" si="32"/>
        <v>-2.9540151581351707E-3</v>
      </c>
      <c r="J339" s="3">
        <f t="shared" si="33"/>
        <v>1.343058106407965E-4</v>
      </c>
      <c r="K339" s="3">
        <f t="shared" si="34"/>
        <v>1.5878633748055691E-3</v>
      </c>
      <c r="L339" s="3">
        <f t="shared" si="35"/>
        <v>1.1359951402676702E-5</v>
      </c>
    </row>
    <row r="340" spans="1:12">
      <c r="A340" s="2">
        <v>42107</v>
      </c>
      <c r="B340" s="1">
        <v>13.94</v>
      </c>
      <c r="C340" s="1">
        <v>2092.4299999999998</v>
      </c>
      <c r="E340" s="3">
        <f t="shared" si="30"/>
        <v>0.10265415406008337</v>
      </c>
      <c r="F340" s="3">
        <f t="shared" si="30"/>
        <v>-4.5917462766684588E-3</v>
      </c>
      <c r="H340" s="3">
        <f t="shared" si="31"/>
        <v>0.10265415406008337</v>
      </c>
      <c r="I340" s="3">
        <f t="shared" si="32"/>
        <v>-3.0493615635559612E-4</v>
      </c>
      <c r="J340" s="3">
        <f t="shared" si="33"/>
        <v>-7.3974333016540322E-5</v>
      </c>
      <c r="K340" s="3">
        <f t="shared" si="34"/>
        <v>1.0515780419207621E-2</v>
      </c>
      <c r="L340" s="3">
        <f t="shared" si="35"/>
        <v>5.203800124284399E-7</v>
      </c>
    </row>
    <row r="341" spans="1:12">
      <c r="A341" s="2">
        <v>42108</v>
      </c>
      <c r="B341" s="1">
        <v>13.67</v>
      </c>
      <c r="C341" s="1">
        <v>2095.84</v>
      </c>
      <c r="E341" s="3">
        <f t="shared" si="30"/>
        <v>-1.9558754596519557E-2</v>
      </c>
      <c r="F341" s="3">
        <f t="shared" si="30"/>
        <v>1.6283576529126241E-3</v>
      </c>
      <c r="H341" s="3">
        <f t="shared" si="31"/>
        <v>-1.9558754596519557E-2</v>
      </c>
      <c r="I341" s="3">
        <f t="shared" si="32"/>
        <v>1.0721548914049037E-2</v>
      </c>
      <c r="J341" s="3">
        <f t="shared" si="33"/>
        <v>-2.0266474469404563E-4</v>
      </c>
      <c r="K341" s="3">
        <f t="shared" si="34"/>
        <v>3.8676844318137577E-4</v>
      </c>
      <c r="L341" s="3">
        <f t="shared" si="35"/>
        <v>1.0619532039391704E-4</v>
      </c>
    </row>
    <row r="342" spans="1:12">
      <c r="A342" s="2">
        <v>42109</v>
      </c>
      <c r="B342" s="1">
        <v>12.84</v>
      </c>
      <c r="C342" s="1">
        <v>2106.63</v>
      </c>
      <c r="E342" s="3">
        <f t="shared" si="30"/>
        <v>-6.2638352474043035E-2</v>
      </c>
      <c r="F342" s="3">
        <f t="shared" si="30"/>
        <v>5.1350866086935787E-3</v>
      </c>
      <c r="H342" s="3">
        <f t="shared" si="31"/>
        <v>-6.2638352474043035E-2</v>
      </c>
      <c r="I342" s="3">
        <f t="shared" si="32"/>
        <v>7.6817406925065615E-4</v>
      </c>
      <c r="J342" s="3">
        <f t="shared" si="33"/>
        <v>-2.2070069724928102E-5</v>
      </c>
      <c r="K342" s="3">
        <f t="shared" si="34"/>
        <v>3.9370639322080575E-3</v>
      </c>
      <c r="L342" s="3">
        <f t="shared" si="35"/>
        <v>1.2371858472463523E-7</v>
      </c>
    </row>
    <row r="343" spans="1:12">
      <c r="A343" s="2">
        <v>42110</v>
      </c>
      <c r="B343" s="1">
        <v>12.6</v>
      </c>
      <c r="C343" s="1">
        <v>2104.9899999999998</v>
      </c>
      <c r="E343" s="3">
        <f t="shared" si="30"/>
        <v>-1.8868484304382805E-2</v>
      </c>
      <c r="F343" s="3">
        <f t="shared" si="30"/>
        <v>-7.7879774665911791E-4</v>
      </c>
      <c r="H343" s="3">
        <f t="shared" si="31"/>
        <v>-1.8868484304382805E-2</v>
      </c>
      <c r="I343" s="3">
        <f t="shared" si="32"/>
        <v>3.0433262041808752E-3</v>
      </c>
      <c r="J343" s="3">
        <f t="shared" si="33"/>
        <v>-4.9848257070972549E-5</v>
      </c>
      <c r="K343" s="3">
        <f t="shared" si="34"/>
        <v>3.6009461239908005E-4</v>
      </c>
      <c r="L343" s="3">
        <f t="shared" si="35"/>
        <v>6.9005440444076841E-6</v>
      </c>
    </row>
    <row r="344" spans="1:12">
      <c r="A344" s="2">
        <v>42111</v>
      </c>
      <c r="B344" s="1">
        <v>13.89</v>
      </c>
      <c r="C344" s="1">
        <v>2081.1799999999998</v>
      </c>
      <c r="E344" s="3">
        <f t="shared" si="30"/>
        <v>9.7472342808820153E-2</v>
      </c>
      <c r="F344" s="3">
        <f t="shared" si="30"/>
        <v>-1.1375675981876396E-2</v>
      </c>
      <c r="H344" s="3">
        <f t="shared" si="31"/>
        <v>9.7472342808820153E-2</v>
      </c>
      <c r="I344" s="3">
        <f t="shared" si="32"/>
        <v>-6.4364124626619236E-4</v>
      </c>
      <c r="J344" s="3">
        <f t="shared" si="33"/>
        <v>-1.0321421932043373E-4</v>
      </c>
      <c r="K344" s="3">
        <f t="shared" si="34"/>
        <v>9.4798785865026179E-3</v>
      </c>
      <c r="L344" s="3">
        <f t="shared" si="35"/>
        <v>1.1237670369633748E-6</v>
      </c>
    </row>
    <row r="345" spans="1:12">
      <c r="A345" s="2">
        <v>42114</v>
      </c>
      <c r="B345" s="1">
        <v>13.3</v>
      </c>
      <c r="C345" s="1">
        <v>2100.4</v>
      </c>
      <c r="E345" s="3">
        <f t="shared" si="30"/>
        <v>-4.340512153854427E-2</v>
      </c>
      <c r="F345" s="3">
        <f t="shared" si="30"/>
        <v>9.1927622342074314E-3</v>
      </c>
      <c r="H345" s="3">
        <f t="shared" si="31"/>
        <v>-4.340512153854427E-2</v>
      </c>
      <c r="I345" s="3">
        <f t="shared" si="32"/>
        <v>-9.3095867249196713E-4</v>
      </c>
      <c r="J345" s="3">
        <f t="shared" si="33"/>
        <v>5.8628976991516275E-5</v>
      </c>
      <c r="K345" s="3">
        <f t="shared" si="34"/>
        <v>1.8933634407150019E-3</v>
      </c>
      <c r="L345" s="3">
        <f t="shared" si="35"/>
        <v>1.8154765583588513E-6</v>
      </c>
    </row>
    <row r="346" spans="1:12">
      <c r="A346" s="2">
        <v>42115</v>
      </c>
      <c r="B346" s="1">
        <v>13.25</v>
      </c>
      <c r="C346" s="1">
        <v>2097.29</v>
      </c>
      <c r="E346" s="3">
        <f t="shared" si="30"/>
        <v>-3.7664827954768934E-3</v>
      </c>
      <c r="F346" s="3">
        <f t="shared" si="30"/>
        <v>-1.4817676241149391E-3</v>
      </c>
      <c r="H346" s="3">
        <f t="shared" si="31"/>
        <v>-3.7664827954768934E-3</v>
      </c>
      <c r="I346" s="3">
        <f t="shared" si="32"/>
        <v>2.3351597649989828E-3</v>
      </c>
      <c r="J346" s="3">
        <f t="shared" si="33"/>
        <v>-7.4334321756390789E-6</v>
      </c>
      <c r="K346" s="3">
        <f t="shared" si="34"/>
        <v>1.5009096675302764E-5</v>
      </c>
      <c r="L346" s="3">
        <f t="shared" si="35"/>
        <v>3.6814949696972154E-6</v>
      </c>
    </row>
    <row r="347" spans="1:12">
      <c r="A347" s="2">
        <v>42116</v>
      </c>
      <c r="B347" s="1">
        <v>12.71</v>
      </c>
      <c r="C347" s="1">
        <v>2107.96</v>
      </c>
      <c r="E347" s="3">
        <f t="shared" si="30"/>
        <v>-4.1608467230868432E-2</v>
      </c>
      <c r="F347" s="3">
        <f t="shared" si="30"/>
        <v>5.0746200095614369E-3</v>
      </c>
      <c r="H347" s="3">
        <f t="shared" si="31"/>
        <v>-4.1608467230868432E-2</v>
      </c>
      <c r="I347" s="3">
        <f t="shared" si="32"/>
        <v>-2.2363806280129898E-3</v>
      </c>
      <c r="J347" s="3">
        <f t="shared" si="33"/>
        <v>1.1066533941837307E-4</v>
      </c>
      <c r="K347" s="3">
        <f t="shared" si="34"/>
        <v>1.7402365016401296E-3</v>
      </c>
      <c r="L347" s="3">
        <f t="shared" si="35"/>
        <v>7.0374442422287971E-6</v>
      </c>
    </row>
    <row r="348" spans="1:12">
      <c r="A348" s="2">
        <v>42117</v>
      </c>
      <c r="B348" s="1">
        <v>12.48</v>
      </c>
      <c r="C348" s="1">
        <v>2112.9299999999998</v>
      </c>
      <c r="E348" s="3">
        <f t="shared" si="30"/>
        <v>-1.8261722260081163E-2</v>
      </c>
      <c r="F348" s="3">
        <f t="shared" si="30"/>
        <v>2.3549546644853884E-3</v>
      </c>
      <c r="H348" s="3">
        <f t="shared" si="31"/>
        <v>-1.8261722260081163E-2</v>
      </c>
      <c r="I348" s="3">
        <f t="shared" si="32"/>
        <v>0</v>
      </c>
      <c r="J348" s="3">
        <f t="shared" si="33"/>
        <v>7.6497065350691157E-6</v>
      </c>
      <c r="K348" s="3">
        <f t="shared" si="34"/>
        <v>3.3743474645768376E-4</v>
      </c>
      <c r="L348" s="3">
        <f t="shared" si="35"/>
        <v>1.7342022624222434E-7</v>
      </c>
    </row>
    <row r="349" spans="1:12">
      <c r="A349" s="2">
        <v>42118</v>
      </c>
      <c r="B349" s="1">
        <v>12.29</v>
      </c>
      <c r="C349" s="1">
        <v>2117.69</v>
      </c>
      <c r="E349" s="3">
        <f t="shared" si="30"/>
        <v>-1.5341439363338212E-2</v>
      </c>
      <c r="F349" s="3">
        <f t="shared" si="30"/>
        <v>2.2502621405813723E-3</v>
      </c>
      <c r="H349" s="3">
        <f t="shared" si="31"/>
        <v>-1.5341439363338212E-2</v>
      </c>
      <c r="I349" s="3">
        <f t="shared" si="32"/>
        <v>-1.0335154142642595E-2</v>
      </c>
      <c r="J349" s="3">
        <f t="shared" si="33"/>
        <v>1.6610256681690144E-4</v>
      </c>
      <c r="K349" s="3">
        <f t="shared" si="34"/>
        <v>2.3867512683960042E-4</v>
      </c>
      <c r="L349" s="3">
        <f t="shared" si="35"/>
        <v>1.1559672374953792E-4</v>
      </c>
    </row>
    <row r="350" spans="1:12">
      <c r="A350" s="2">
        <v>42121</v>
      </c>
      <c r="B350" s="1">
        <v>13.12</v>
      </c>
      <c r="C350" s="1">
        <v>2108.92</v>
      </c>
      <c r="E350" s="3">
        <f t="shared" si="30"/>
        <v>6.5351859937999551E-2</v>
      </c>
      <c r="F350" s="3">
        <f t="shared" si="30"/>
        <v>-4.1499038644162989E-3</v>
      </c>
      <c r="H350" s="3">
        <f t="shared" si="31"/>
        <v>6.5351859937999551E-2</v>
      </c>
      <c r="I350" s="3">
        <f t="shared" si="32"/>
        <v>9.1209049217876367E-3</v>
      </c>
      <c r="J350" s="3">
        <f t="shared" si="33"/>
        <v>5.6791588171444505E-4</v>
      </c>
      <c r="K350" s="3">
        <f t="shared" si="34"/>
        <v>4.2568037010459287E-3</v>
      </c>
      <c r="L350" s="3">
        <f t="shared" si="35"/>
        <v>7.5767752368813214E-5</v>
      </c>
    </row>
    <row r="351" spans="1:12">
      <c r="A351" s="2">
        <v>42122</v>
      </c>
      <c r="B351" s="1">
        <v>12.41</v>
      </c>
      <c r="C351" s="1">
        <v>2114.7600000000002</v>
      </c>
      <c r="E351" s="3">
        <f t="shared" si="30"/>
        <v>-5.5635184299427105E-2</v>
      </c>
      <c r="F351" s="3">
        <f t="shared" si="30"/>
        <v>2.7653627744773542E-3</v>
      </c>
      <c r="H351" s="3">
        <f t="shared" si="31"/>
        <v>-5.5635184299427105E-2</v>
      </c>
      <c r="I351" s="3">
        <f t="shared" si="32"/>
        <v>-1.2675915340863882E-3</v>
      </c>
      <c r="J351" s="3">
        <f t="shared" si="33"/>
        <v>9.3872595411150341E-5</v>
      </c>
      <c r="K351" s="3">
        <f t="shared" si="34"/>
        <v>3.107266334833467E-3</v>
      </c>
      <c r="L351" s="3">
        <f t="shared" si="35"/>
        <v>2.8359539285189099E-6</v>
      </c>
    </row>
    <row r="352" spans="1:12">
      <c r="A352" s="2">
        <v>42123</v>
      </c>
      <c r="B352" s="1">
        <v>13.39</v>
      </c>
      <c r="C352" s="1">
        <v>2106.85</v>
      </c>
      <c r="E352" s="3">
        <f t="shared" si="30"/>
        <v>7.6005560486565385E-2</v>
      </c>
      <c r="F352" s="3">
        <f t="shared" si="30"/>
        <v>-3.7473898615125326E-3</v>
      </c>
      <c r="H352" s="3">
        <f t="shared" si="31"/>
        <v>7.6005560486565385E-2</v>
      </c>
      <c r="I352" s="3">
        <f t="shared" si="32"/>
        <v>-6.3384457913584413E-3</v>
      </c>
      <c r="J352" s="3">
        <f t="shared" si="33"/>
        <v>-5.1268136339622616E-4</v>
      </c>
      <c r="K352" s="3">
        <f t="shared" si="34"/>
        <v>5.7604890595133332E-3</v>
      </c>
      <c r="L352" s="3">
        <f t="shared" si="35"/>
        <v>4.5628448844935263E-5</v>
      </c>
    </row>
    <row r="353" spans="1:12">
      <c r="A353" s="2">
        <v>42124</v>
      </c>
      <c r="B353" s="1">
        <v>14.55</v>
      </c>
      <c r="C353" s="1">
        <v>2085.5100000000002</v>
      </c>
      <c r="E353" s="3">
        <f t="shared" si="30"/>
        <v>8.3082833914420326E-2</v>
      </c>
      <c r="F353" s="3">
        <f t="shared" si="30"/>
        <v>-1.0180511364075624E-2</v>
      </c>
      <c r="H353" s="3">
        <f t="shared" si="31"/>
        <v>8.3082833914420326E-2</v>
      </c>
      <c r="I353" s="3">
        <f t="shared" si="32"/>
        <v>2.0573017741854285E-3</v>
      </c>
      <c r="J353" s="3">
        <f t="shared" si="33"/>
        <v>1.3615097084972803E-4</v>
      </c>
      <c r="K353" s="3">
        <f t="shared" si="34"/>
        <v>6.8848770386151729E-3</v>
      </c>
      <c r="L353" s="3">
        <f t="shared" si="35"/>
        <v>2.6924354290359336E-6</v>
      </c>
    </row>
    <row r="354" spans="1:12">
      <c r="A354" s="2">
        <v>42125</v>
      </c>
      <c r="B354" s="1">
        <v>12.7</v>
      </c>
      <c r="C354" s="1">
        <v>2108.29</v>
      </c>
      <c r="E354" s="3">
        <f t="shared" si="30"/>
        <v>-0.13598900015295606</v>
      </c>
      <c r="F354" s="3">
        <f t="shared" si="30"/>
        <v>1.0863762718014008E-2</v>
      </c>
      <c r="H354" s="3">
        <f t="shared" si="31"/>
        <v>-0.13598900015295606</v>
      </c>
      <c r="I354" s="3">
        <f t="shared" si="32"/>
        <v>-1.0091607056388198E-3</v>
      </c>
      <c r="J354" s="3">
        <f t="shared" si="33"/>
        <v>1.9401918122528239E-4</v>
      </c>
      <c r="K354" s="3">
        <f t="shared" si="34"/>
        <v>1.8522304919223832E-2</v>
      </c>
      <c r="L354" s="3">
        <f t="shared" si="35"/>
        <v>2.0323303631752546E-6</v>
      </c>
    </row>
    <row r="355" spans="1:12">
      <c r="A355" s="2">
        <v>42128</v>
      </c>
      <c r="B355" s="1">
        <v>12.85</v>
      </c>
      <c r="C355" s="1">
        <v>2114.4899999999998</v>
      </c>
      <c r="E355" s="3">
        <f t="shared" si="30"/>
        <v>1.1741817876683195E-2</v>
      </c>
      <c r="F355" s="3">
        <f t="shared" si="30"/>
        <v>2.9364562942421689E-3</v>
      </c>
      <c r="H355" s="3">
        <f t="shared" si="31"/>
        <v>1.1741817876683195E-2</v>
      </c>
      <c r="I355" s="3">
        <f t="shared" si="32"/>
        <v>2.1166434256780875E-3</v>
      </c>
      <c r="J355" s="3">
        <f t="shared" si="33"/>
        <v>1.9780438600167328E-5</v>
      </c>
      <c r="K355" s="3">
        <f t="shared" si="34"/>
        <v>1.3535328632780394E-4</v>
      </c>
      <c r="L355" s="3">
        <f t="shared" si="35"/>
        <v>2.8907000474846748E-6</v>
      </c>
    </row>
    <row r="356" spans="1:12">
      <c r="A356" s="2">
        <v>42129</v>
      </c>
      <c r="B356" s="1">
        <v>14.31</v>
      </c>
      <c r="C356" s="1">
        <v>2089.46</v>
      </c>
      <c r="E356" s="3">
        <f t="shared" si="30"/>
        <v>0.10761478222713078</v>
      </c>
      <c r="F356" s="3">
        <f t="shared" si="30"/>
        <v>-1.1907989281938557E-2</v>
      </c>
      <c r="H356" s="3">
        <f t="shared" si="31"/>
        <v>0.10761478222713078</v>
      </c>
      <c r="I356" s="3">
        <f t="shared" si="32"/>
        <v>-8.6605718154161154E-3</v>
      </c>
      <c r="J356" s="3">
        <f t="shared" si="33"/>
        <v>-9.7584302055387707E-4</v>
      </c>
      <c r="K356" s="3">
        <f t="shared" si="34"/>
        <v>1.1557778158428816E-2</v>
      </c>
      <c r="L356" s="3">
        <f t="shared" si="35"/>
        <v>8.2392098871464028E-5</v>
      </c>
    </row>
    <row r="357" spans="1:12">
      <c r="A357" s="2">
        <v>42130</v>
      </c>
      <c r="B357" s="1">
        <v>15.15</v>
      </c>
      <c r="C357" s="1">
        <v>2080.15</v>
      </c>
      <c r="E357" s="3">
        <f t="shared" si="30"/>
        <v>5.7041938387018529E-2</v>
      </c>
      <c r="F357" s="3">
        <f t="shared" si="30"/>
        <v>-4.4656528892180703E-3</v>
      </c>
      <c r="H357" s="3">
        <f t="shared" si="31"/>
        <v>5.7041938387018529E-2</v>
      </c>
      <c r="I357" s="3">
        <f t="shared" si="32"/>
        <v>-1.4372106268171129E-3</v>
      </c>
      <c r="J357" s="3">
        <f t="shared" si="33"/>
        <v>-1.0553609352665371E-4</v>
      </c>
      <c r="K357" s="3">
        <f t="shared" si="34"/>
        <v>3.2415103760640119E-3</v>
      </c>
      <c r="L357" s="3">
        <f t="shared" si="35"/>
        <v>3.4360115331146027E-6</v>
      </c>
    </row>
    <row r="358" spans="1:12">
      <c r="A358" s="2">
        <v>42131</v>
      </c>
      <c r="B358" s="1">
        <v>15.13</v>
      </c>
      <c r="C358" s="1">
        <v>2088</v>
      </c>
      <c r="E358" s="3">
        <f t="shared" si="30"/>
        <v>-1.3210041551135253E-3</v>
      </c>
      <c r="F358" s="3">
        <f t="shared" si="30"/>
        <v>3.7666635227395196E-3</v>
      </c>
      <c r="H358" s="3">
        <f t="shared" si="31"/>
        <v>-1.3210041551135253E-3</v>
      </c>
      <c r="I358" s="3">
        <f t="shared" si="32"/>
        <v>-6.4955370983836944E-3</v>
      </c>
      <c r="J358" s="3">
        <f t="shared" si="33"/>
        <v>9.8749923505562295E-6</v>
      </c>
      <c r="K358" s="3">
        <f t="shared" si="34"/>
        <v>2.0411234095380374E-6</v>
      </c>
      <c r="L358" s="3">
        <f t="shared" si="35"/>
        <v>4.7775393426904298E-5</v>
      </c>
    </row>
    <row r="359" spans="1:12">
      <c r="A359" s="2">
        <v>42132</v>
      </c>
      <c r="B359" s="1">
        <v>12.86</v>
      </c>
      <c r="C359" s="1">
        <v>2116.1</v>
      </c>
      <c r="E359" s="3">
        <f t="shared" si="30"/>
        <v>-0.16255780899079128</v>
      </c>
      <c r="F359" s="3">
        <f t="shared" si="30"/>
        <v>1.336810183819619E-2</v>
      </c>
      <c r="H359" s="3">
        <f t="shared" si="31"/>
        <v>-0.16255780899079128</v>
      </c>
      <c r="I359" s="3">
        <f t="shared" si="32"/>
        <v>4.1832655565178788E-4</v>
      </c>
      <c r="J359" s="3">
        <f t="shared" si="33"/>
        <v>-3.0727734773403345E-7</v>
      </c>
      <c r="K359" s="3">
        <f t="shared" si="34"/>
        <v>2.646005960012713E-2</v>
      </c>
      <c r="L359" s="3">
        <f t="shared" si="35"/>
        <v>3.5683732333697563E-12</v>
      </c>
    </row>
    <row r="360" spans="1:12">
      <c r="A360" s="2">
        <v>42135</v>
      </c>
      <c r="B360" s="1">
        <v>13.85</v>
      </c>
      <c r="C360" s="1">
        <v>2105.33</v>
      </c>
      <c r="E360" s="3">
        <f t="shared" si="30"/>
        <v>7.4163513823874136E-2</v>
      </c>
      <c r="F360" s="3">
        <f t="shared" si="30"/>
        <v>-5.102547415113407E-3</v>
      </c>
      <c r="H360" s="3">
        <f t="shared" si="31"/>
        <v>7.4163513823874136E-2</v>
      </c>
      <c r="I360" s="3">
        <f t="shared" si="32"/>
        <v>1.1970467999834084E-2</v>
      </c>
      <c r="J360" s="3">
        <f t="shared" si="33"/>
        <v>8.5564342027057854E-4</v>
      </c>
      <c r="K360" s="3">
        <f t="shared" si="34"/>
        <v>5.4842673011624961E-3</v>
      </c>
      <c r="L360" s="3">
        <f t="shared" si="35"/>
        <v>1.3349561982457453E-4</v>
      </c>
    </row>
    <row r="361" spans="1:12">
      <c r="A361" s="2">
        <v>42136</v>
      </c>
      <c r="B361" s="1">
        <v>13.86</v>
      </c>
      <c r="C361" s="1">
        <v>2099.12</v>
      </c>
      <c r="E361" s="3">
        <f t="shared" si="30"/>
        <v>7.2176112840967711E-4</v>
      </c>
      <c r="F361" s="3">
        <f t="shared" si="30"/>
        <v>-2.9540151581351707E-3</v>
      </c>
      <c r="H361" s="3">
        <f t="shared" si="31"/>
        <v>7.2176112840967711E-4</v>
      </c>
      <c r="I361" s="3">
        <f t="shared" si="32"/>
        <v>1.7370426241117387E-3</v>
      </c>
      <c r="J361" s="3">
        <f t="shared" si="33"/>
        <v>8.1096559431372752E-7</v>
      </c>
      <c r="K361" s="3">
        <f t="shared" si="34"/>
        <v>3.7710208203024865E-7</v>
      </c>
      <c r="L361" s="3">
        <f t="shared" si="35"/>
        <v>1.7439977833584695E-6</v>
      </c>
    </row>
    <row r="362" spans="1:12">
      <c r="A362" s="2">
        <v>42137</v>
      </c>
      <c r="B362" s="1">
        <v>13.76</v>
      </c>
      <c r="C362" s="1">
        <v>2098.48</v>
      </c>
      <c r="E362" s="3">
        <f t="shared" si="30"/>
        <v>-7.2411612565595855E-3</v>
      </c>
      <c r="F362" s="3">
        <f t="shared" si="30"/>
        <v>-3.0493615635559612E-4</v>
      </c>
      <c r="H362" s="3">
        <f t="shared" si="31"/>
        <v>-7.2411612565595855E-3</v>
      </c>
      <c r="I362" s="3">
        <f t="shared" si="32"/>
        <v>-7.018875011890289E-3</v>
      </c>
      <c r="J362" s="3">
        <f t="shared" si="33"/>
        <v>5.4640892603382862E-5</v>
      </c>
      <c r="K362" s="3">
        <f t="shared" si="34"/>
        <v>5.4005390628785322E-5</v>
      </c>
      <c r="L362" s="3">
        <f t="shared" si="35"/>
        <v>5.5283872771453591E-5</v>
      </c>
    </row>
    <row r="363" spans="1:12">
      <c r="A363" s="2">
        <v>42138</v>
      </c>
      <c r="B363" s="1">
        <v>12.74</v>
      </c>
      <c r="C363" s="1">
        <v>2121.1</v>
      </c>
      <c r="E363" s="3">
        <f t="shared" si="30"/>
        <v>-7.7019182361180341E-2</v>
      </c>
      <c r="F363" s="3">
        <f t="shared" si="30"/>
        <v>1.0721548914049037E-2</v>
      </c>
      <c r="H363" s="3">
        <f t="shared" si="31"/>
        <v>-7.7019182361180341E-2</v>
      </c>
      <c r="I363" s="3">
        <f t="shared" si="32"/>
        <v>-4.6332055293856079E-3</v>
      </c>
      <c r="J363" s="3">
        <f t="shared" si="33"/>
        <v>3.8946309960807515E-4</v>
      </c>
      <c r="K363" s="3">
        <f t="shared" si="34"/>
        <v>5.9485520876120654E-3</v>
      </c>
      <c r="L363" s="3">
        <f t="shared" si="35"/>
        <v>2.5498895146637128E-5</v>
      </c>
    </row>
    <row r="364" spans="1:12">
      <c r="A364" s="2">
        <v>42139</v>
      </c>
      <c r="B364" s="1">
        <v>12.38</v>
      </c>
      <c r="C364" s="1">
        <v>2122.73</v>
      </c>
      <c r="E364" s="3">
        <f t="shared" si="30"/>
        <v>-2.8664382887567206E-2</v>
      </c>
      <c r="F364" s="3">
        <f t="shared" si="30"/>
        <v>7.6817406925065615E-4</v>
      </c>
      <c r="H364" s="3">
        <f t="shared" si="31"/>
        <v>-2.8664382887567206E-2</v>
      </c>
      <c r="I364" s="3">
        <f t="shared" si="32"/>
        <v>5.6736790864062693E-3</v>
      </c>
      <c r="J364" s="3">
        <f t="shared" si="33"/>
        <v>-1.5126165672721574E-4</v>
      </c>
      <c r="K364" s="3">
        <f t="shared" si="34"/>
        <v>8.2783130061131428E-4</v>
      </c>
      <c r="L364" s="3">
        <f t="shared" si="35"/>
        <v>2.7638588658058938E-5</v>
      </c>
    </row>
    <row r="365" spans="1:12">
      <c r="A365" s="2">
        <v>42142</v>
      </c>
      <c r="B365" s="1">
        <v>12.73</v>
      </c>
      <c r="C365" s="1">
        <v>2129.1999999999998</v>
      </c>
      <c r="E365" s="3">
        <f t="shared" si="30"/>
        <v>2.7879145312865113E-2</v>
      </c>
      <c r="F365" s="3">
        <f t="shared" si="30"/>
        <v>3.0433262041808752E-3</v>
      </c>
      <c r="H365" s="3">
        <f t="shared" si="31"/>
        <v>2.7879145312865113E-2</v>
      </c>
      <c r="I365" s="3">
        <f t="shared" si="32"/>
        <v>1.9777309251246271E-3</v>
      </c>
      <c r="J365" s="3">
        <f t="shared" si="33"/>
        <v>4.3359413236661513E-5</v>
      </c>
      <c r="K365" s="3">
        <f t="shared" si="34"/>
        <v>7.7125457730919218E-4</v>
      </c>
      <c r="L365" s="3">
        <f t="shared" si="35"/>
        <v>2.4376370287315381E-6</v>
      </c>
    </row>
    <row r="366" spans="1:12">
      <c r="A366" s="2">
        <v>42143</v>
      </c>
      <c r="B366" s="1">
        <v>12.85</v>
      </c>
      <c r="C366" s="1">
        <v>2127.83</v>
      </c>
      <c r="E366" s="3">
        <f t="shared" si="30"/>
        <v>9.3823987719135176E-3</v>
      </c>
      <c r="F366" s="3">
        <f t="shared" si="30"/>
        <v>-6.4364124626619236E-4</v>
      </c>
      <c r="H366" s="3">
        <f t="shared" si="31"/>
        <v>9.3823987719135176E-3</v>
      </c>
      <c r="I366" s="3">
        <f t="shared" si="32"/>
        <v>9.853976761801558E-3</v>
      </c>
      <c r="J366" s="3">
        <f t="shared" si="33"/>
        <v>8.7530571725717872E-5</v>
      </c>
      <c r="K366" s="3">
        <f t="shared" si="34"/>
        <v>8.6020505711083083E-5</v>
      </c>
      <c r="L366" s="3">
        <f t="shared" si="35"/>
        <v>8.9067146528573637E-5</v>
      </c>
    </row>
    <row r="367" spans="1:12">
      <c r="A367" s="2">
        <v>42144</v>
      </c>
      <c r="B367" s="1">
        <v>12.88</v>
      </c>
      <c r="C367" s="1">
        <v>2125.85</v>
      </c>
      <c r="E367" s="3">
        <f t="shared" si="30"/>
        <v>2.3319093349787427E-3</v>
      </c>
      <c r="F367" s="3">
        <f t="shared" si="30"/>
        <v>-9.3095867249196713E-4</v>
      </c>
      <c r="H367" s="3">
        <f t="shared" si="31"/>
        <v>2.3319093349787427E-3</v>
      </c>
      <c r="I367" s="3">
        <f t="shared" si="32"/>
        <v>-5.3176152134035261E-3</v>
      </c>
      <c r="J367" s="3">
        <f t="shared" si="33"/>
        <v>-1.2753878459060861E-5</v>
      </c>
      <c r="K367" s="3">
        <f t="shared" si="34"/>
        <v>4.9472194958319726E-6</v>
      </c>
      <c r="L367" s="3">
        <f t="shared" si="35"/>
        <v>3.2879360999757283E-5</v>
      </c>
    </row>
    <row r="368" spans="1:12">
      <c r="A368" s="2">
        <v>42145</v>
      </c>
      <c r="B368" s="1">
        <v>12.11</v>
      </c>
      <c r="C368" s="1">
        <v>2130.8200000000002</v>
      </c>
      <c r="E368" s="3">
        <f t="shared" si="30"/>
        <v>-6.1644163111206837E-2</v>
      </c>
      <c r="F368" s="3">
        <f t="shared" si="30"/>
        <v>2.3351597649989828E-3</v>
      </c>
      <c r="H368" s="3">
        <f t="shared" si="31"/>
        <v>-6.1644163111206837E-2</v>
      </c>
      <c r="I368" s="3">
        <f t="shared" si="32"/>
        <v>6.0763173508369944E-3</v>
      </c>
      <c r="J368" s="3">
        <f t="shared" si="33"/>
        <v>-3.4950798027128199E-4</v>
      </c>
      <c r="K368" s="3">
        <f t="shared" si="34"/>
        <v>3.8132894790475326E-3</v>
      </c>
      <c r="L368" s="3">
        <f t="shared" si="35"/>
        <v>3.2034239452448394E-5</v>
      </c>
    </row>
    <row r="369" spans="1:12">
      <c r="A369" s="2">
        <v>42146</v>
      </c>
      <c r="B369" s="1">
        <v>12.13</v>
      </c>
      <c r="C369" s="1">
        <v>2126.06</v>
      </c>
      <c r="E369" s="3">
        <f t="shared" si="30"/>
        <v>1.6501653909579254E-3</v>
      </c>
      <c r="F369" s="3">
        <f t="shared" si="30"/>
        <v>-2.2363806280129898E-3</v>
      </c>
      <c r="H369" s="3">
        <f t="shared" si="31"/>
        <v>1.6501653909579254E-3</v>
      </c>
      <c r="I369" s="3">
        <f t="shared" si="32"/>
        <v>6.3573541421357567E-4</v>
      </c>
      <c r="J369" s="3">
        <f t="shared" si="33"/>
        <v>3.3826491607558764E-7</v>
      </c>
      <c r="K369" s="3">
        <f t="shared" si="34"/>
        <v>2.3792773821699243E-6</v>
      </c>
      <c r="L369" s="3">
        <f t="shared" si="35"/>
        <v>4.8091556833642192E-8</v>
      </c>
    </row>
    <row r="370" spans="1:12">
      <c r="A370" s="2">
        <v>42149</v>
      </c>
      <c r="B370" s="1">
        <v>12.13</v>
      </c>
      <c r="C370" s="1">
        <v>2126.06</v>
      </c>
      <c r="E370" s="3">
        <f t="shared" si="30"/>
        <v>0</v>
      </c>
      <c r="F370" s="3">
        <f t="shared" si="30"/>
        <v>0</v>
      </c>
      <c r="H370" s="3">
        <f t="shared" si="31"/>
        <v>0</v>
      </c>
      <c r="I370" s="3">
        <f t="shared" si="32"/>
        <v>-7.3805257559009111E-3</v>
      </c>
      <c r="J370" s="3">
        <f t="shared" si="33"/>
        <v>8.3953606189461218E-7</v>
      </c>
      <c r="K370" s="3">
        <f t="shared" si="34"/>
        <v>1.1593851457581356E-8</v>
      </c>
      <c r="L370" s="3">
        <f t="shared" si="35"/>
        <v>6.0792636666103176E-5</v>
      </c>
    </row>
    <row r="371" spans="1:12">
      <c r="A371" s="2">
        <v>42150</v>
      </c>
      <c r="B371" s="1">
        <v>14.06</v>
      </c>
      <c r="C371" s="1">
        <v>2104.1999999999998</v>
      </c>
      <c r="E371" s="3">
        <f t="shared" si="30"/>
        <v>0.14765216342656001</v>
      </c>
      <c r="F371" s="3">
        <f t="shared" si="30"/>
        <v>-1.0335154142642595E-2</v>
      </c>
      <c r="H371" s="3">
        <f t="shared" si="31"/>
        <v>0.14765216342656001</v>
      </c>
      <c r="I371" s="3">
        <f t="shared" si="32"/>
        <v>-2.977994976722945E-3</v>
      </c>
      <c r="J371" s="3">
        <f t="shared" si="33"/>
        <v>-5.008298103016185E-4</v>
      </c>
      <c r="K371" s="3">
        <f t="shared" si="34"/>
        <v>2.1769376139279709E-2</v>
      </c>
      <c r="L371" s="3">
        <f t="shared" si="35"/>
        <v>1.1522172122983698E-5</v>
      </c>
    </row>
    <row r="372" spans="1:12">
      <c r="A372" s="2">
        <v>42151</v>
      </c>
      <c r="B372" s="1">
        <v>13.27</v>
      </c>
      <c r="C372" s="1">
        <v>2123.48</v>
      </c>
      <c r="E372" s="3">
        <f t="shared" si="30"/>
        <v>-5.7828038038402745E-2</v>
      </c>
      <c r="F372" s="3">
        <f t="shared" si="30"/>
        <v>9.1209049217876367E-3</v>
      </c>
      <c r="H372" s="3">
        <f t="shared" si="31"/>
        <v>-5.7828038038402745E-2</v>
      </c>
      <c r="I372" s="3">
        <f t="shared" si="32"/>
        <v>-3.9012322679491675E-4</v>
      </c>
      <c r="J372" s="3">
        <f t="shared" si="33"/>
        <v>4.6728673035988829E-5</v>
      </c>
      <c r="K372" s="3">
        <f t="shared" si="34"/>
        <v>3.3565468161227425E-3</v>
      </c>
      <c r="L372" s="3">
        <f t="shared" si="35"/>
        <v>6.5054027347864057E-7</v>
      </c>
    </row>
    <row r="373" spans="1:12">
      <c r="A373" s="2">
        <v>42152</v>
      </c>
      <c r="B373" s="1">
        <v>13.31</v>
      </c>
      <c r="C373" s="1">
        <v>2120.79</v>
      </c>
      <c r="E373" s="3">
        <f t="shared" si="30"/>
        <v>3.0097840629041972E-3</v>
      </c>
      <c r="F373" s="3">
        <f t="shared" si="30"/>
        <v>-1.2675915340863882E-3</v>
      </c>
      <c r="H373" s="3">
        <f t="shared" si="31"/>
        <v>3.0097840629041972E-3</v>
      </c>
      <c r="I373" s="3">
        <f t="shared" si="32"/>
        <v>-2.1086921949260151E-2</v>
      </c>
      <c r="J373" s="3">
        <f t="shared" si="33"/>
        <v>-6.2405099870758185E-5</v>
      </c>
      <c r="K373" s="3">
        <f t="shared" si="34"/>
        <v>8.4222384729391057E-6</v>
      </c>
      <c r="L373" s="3">
        <f t="shared" si="35"/>
        <v>4.6239446940289229E-4</v>
      </c>
    </row>
    <row r="374" spans="1:12">
      <c r="A374" s="2">
        <v>42153</v>
      </c>
      <c r="B374" s="1">
        <v>13.84</v>
      </c>
      <c r="C374" s="1">
        <v>2107.39</v>
      </c>
      <c r="E374" s="3">
        <f t="shared" si="30"/>
        <v>3.9047317782503234E-2</v>
      </c>
      <c r="F374" s="3">
        <f t="shared" si="30"/>
        <v>-6.3384457913584413E-3</v>
      </c>
      <c r="H374" s="3">
        <f t="shared" si="31"/>
        <v>3.9047317782503234E-2</v>
      </c>
      <c r="I374" s="3">
        <f t="shared" si="32"/>
        <v>2.654858078183291E-3</v>
      </c>
      <c r="J374" s="3">
        <f t="shared" si="33"/>
        <v>8.7163296645800608E-5</v>
      </c>
      <c r="K374" s="3">
        <f t="shared" si="34"/>
        <v>1.5162957996181126E-3</v>
      </c>
      <c r="L374" s="3">
        <f t="shared" si="35"/>
        <v>5.0105264975852943E-6</v>
      </c>
    </row>
    <row r="375" spans="1:12">
      <c r="A375" s="2">
        <v>42156</v>
      </c>
      <c r="B375" s="1">
        <v>13.97</v>
      </c>
      <c r="C375" s="1">
        <v>2111.73</v>
      </c>
      <c r="E375" s="3">
        <f t="shared" si="30"/>
        <v>9.3492230793469997E-3</v>
      </c>
      <c r="F375" s="3">
        <f t="shared" si="30"/>
        <v>2.0573017741854285E-3</v>
      </c>
      <c r="H375" s="3">
        <f t="shared" si="31"/>
        <v>9.3492230793469997E-3</v>
      </c>
      <c r="I375" s="3">
        <f t="shared" si="32"/>
        <v>6.9121861093133178E-3</v>
      </c>
      <c r="J375" s="3">
        <f t="shared" si="33"/>
        <v>6.0030774331672478E-5</v>
      </c>
      <c r="K375" s="3">
        <f t="shared" si="34"/>
        <v>8.540621555197807E-5</v>
      </c>
      <c r="L375" s="3">
        <f t="shared" si="35"/>
        <v>4.2194749452011318E-5</v>
      </c>
    </row>
    <row r="376" spans="1:12">
      <c r="A376" s="2">
        <v>42157</v>
      </c>
      <c r="B376" s="1">
        <v>14.24</v>
      </c>
      <c r="C376" s="1">
        <v>2109.6</v>
      </c>
      <c r="E376" s="3">
        <f t="shared" si="30"/>
        <v>1.9142732714959147E-2</v>
      </c>
      <c r="F376" s="3">
        <f t="shared" si="30"/>
        <v>-1.0091607056388198E-3</v>
      </c>
      <c r="H376" s="3">
        <f t="shared" si="31"/>
        <v>1.9142732714959147E-2</v>
      </c>
      <c r="I376" s="3">
        <f t="shared" si="32"/>
        <v>-3.0812190316463852E-4</v>
      </c>
      <c r="J376" s="3">
        <f t="shared" si="33"/>
        <v>-1.3792031035568944E-5</v>
      </c>
      <c r="K376" s="3">
        <f t="shared" si="34"/>
        <v>3.6233343178768964E-4</v>
      </c>
      <c r="L376" s="3">
        <f t="shared" si="35"/>
        <v>5.249863893253908E-7</v>
      </c>
    </row>
    <row r="377" spans="1:12">
      <c r="A377" s="2">
        <v>42158</v>
      </c>
      <c r="B377" s="1">
        <v>13.66</v>
      </c>
      <c r="C377" s="1">
        <v>2114.0700000000002</v>
      </c>
      <c r="E377" s="3">
        <f t="shared" si="30"/>
        <v>-4.1583051841185721E-2</v>
      </c>
      <c r="F377" s="3">
        <f t="shared" si="30"/>
        <v>2.1166434256780875E-3</v>
      </c>
      <c r="H377" s="3">
        <f t="shared" si="31"/>
        <v>-4.1583051841185721E-2</v>
      </c>
      <c r="I377" s="3">
        <f t="shared" si="32"/>
        <v>0</v>
      </c>
      <c r="J377" s="3">
        <f t="shared" si="33"/>
        <v>1.7361583697942274E-5</v>
      </c>
      <c r="K377" s="3">
        <f t="shared" si="34"/>
        <v>1.7381166835732341E-3</v>
      </c>
      <c r="L377" s="3">
        <f t="shared" si="35"/>
        <v>1.7342022624222434E-7</v>
      </c>
    </row>
    <row r="378" spans="1:12">
      <c r="A378" s="2">
        <v>42159</v>
      </c>
      <c r="B378" s="1">
        <v>14.71</v>
      </c>
      <c r="C378" s="1">
        <v>2095.84</v>
      </c>
      <c r="E378" s="3">
        <f t="shared" si="30"/>
        <v>7.4055680470702212E-2</v>
      </c>
      <c r="F378" s="3">
        <f t="shared" si="30"/>
        <v>-8.6605718154161154E-3</v>
      </c>
      <c r="H378" s="3">
        <f t="shared" si="31"/>
        <v>7.4055680470702212E-2</v>
      </c>
      <c r="I378" s="3">
        <f t="shared" si="32"/>
        <v>-3.8692233125439636E-3</v>
      </c>
      <c r="J378" s="3">
        <f t="shared" si="33"/>
        <v>-3.1691607338251918E-4</v>
      </c>
      <c r="K378" s="3">
        <f t="shared" si="34"/>
        <v>5.4683075502956289E-3</v>
      </c>
      <c r="L378" s="3">
        <f t="shared" si="35"/>
        <v>1.8366888958680552E-5</v>
      </c>
    </row>
    <row r="379" spans="1:12">
      <c r="A379" s="2">
        <v>42160</v>
      </c>
      <c r="B379" s="1">
        <v>14.21</v>
      </c>
      <c r="C379" s="1">
        <v>2092.83</v>
      </c>
      <c r="E379" s="3">
        <f t="shared" si="30"/>
        <v>-3.4581592504336865E-2</v>
      </c>
      <c r="F379" s="3">
        <f t="shared" si="30"/>
        <v>-1.4372106268171129E-3</v>
      </c>
      <c r="H379" s="3">
        <f t="shared" si="31"/>
        <v>-3.4581592504336865E-2</v>
      </c>
      <c r="I379" s="3">
        <f t="shared" si="32"/>
        <v>6.0625230864869576E-3</v>
      </c>
      <c r="J379" s="3">
        <f t="shared" si="33"/>
        <v>-1.9585857039093461E-4</v>
      </c>
      <c r="K379" s="3">
        <f t="shared" si="34"/>
        <v>1.2033452625364986E-3</v>
      </c>
      <c r="L379" s="3">
        <f t="shared" si="35"/>
        <v>3.1878281977627488E-5</v>
      </c>
    </row>
    <row r="380" spans="1:12">
      <c r="A380" s="2">
        <v>42163</v>
      </c>
      <c r="B380" s="1">
        <v>15.29</v>
      </c>
      <c r="C380" s="1">
        <v>2079.2800000000002</v>
      </c>
      <c r="E380" s="3">
        <f t="shared" si="30"/>
        <v>7.325307783196161E-2</v>
      </c>
      <c r="F380" s="3">
        <f t="shared" si="30"/>
        <v>-6.4955370983836944E-3</v>
      </c>
      <c r="H380" s="3">
        <f t="shared" si="31"/>
        <v>7.325307783196161E-2</v>
      </c>
      <c r="I380" s="3">
        <f t="shared" si="32"/>
        <v>-1.6792948927196509E-2</v>
      </c>
      <c r="J380" s="3">
        <f t="shared" si="33"/>
        <v>-1.2587875100962902E-3</v>
      </c>
      <c r="K380" s="3">
        <f t="shared" si="34"/>
        <v>5.3502499922468017E-3</v>
      </c>
      <c r="L380" s="3">
        <f t="shared" si="35"/>
        <v>2.9616298264018096E-4</v>
      </c>
    </row>
    <row r="381" spans="1:12">
      <c r="A381" s="2">
        <v>42164</v>
      </c>
      <c r="B381" s="1">
        <v>14.47</v>
      </c>
      <c r="C381" s="1">
        <v>2080.15</v>
      </c>
      <c r="E381" s="3">
        <f t="shared" si="30"/>
        <v>-5.5121479297578387E-2</v>
      </c>
      <c r="F381" s="3">
        <f t="shared" si="30"/>
        <v>4.1832655565178788E-4</v>
      </c>
      <c r="H381" s="3">
        <f t="shared" si="31"/>
        <v>-5.5121479297578387E-2</v>
      </c>
      <c r="I381" s="3">
        <f t="shared" si="32"/>
        <v>2.2596453237141356E-3</v>
      </c>
      <c r="J381" s="3">
        <f t="shared" si="33"/>
        <v>-1.0179880652476127E-4</v>
      </c>
      <c r="K381" s="3">
        <f t="shared" si="34"/>
        <v>3.050259456641888E-3</v>
      </c>
      <c r="L381" s="3">
        <f t="shared" si="35"/>
        <v>3.3974149272123485E-6</v>
      </c>
    </row>
    <row r="382" spans="1:12">
      <c r="A382" s="2">
        <v>42165</v>
      </c>
      <c r="B382" s="1">
        <v>13.22</v>
      </c>
      <c r="C382" s="1">
        <v>2105.1999999999998</v>
      </c>
      <c r="E382" s="3">
        <f t="shared" si="30"/>
        <v>-9.0346706219852205E-2</v>
      </c>
      <c r="F382" s="3">
        <f t="shared" si="30"/>
        <v>1.1970467999834084E-2</v>
      </c>
      <c r="H382" s="3">
        <f t="shared" si="31"/>
        <v>-9.0346706219852205E-2</v>
      </c>
      <c r="I382" s="3">
        <f t="shared" si="32"/>
        <v>1.2262958517226932E-2</v>
      </c>
      <c r="J382" s="3">
        <f t="shared" si="33"/>
        <v>-1.071569721458093E-3</v>
      </c>
      <c r="K382" s="3">
        <f t="shared" si="34"/>
        <v>8.1819950363619526E-3</v>
      </c>
      <c r="L382" s="3">
        <f t="shared" si="35"/>
        <v>1.4034005922061022E-4</v>
      </c>
    </row>
    <row r="383" spans="1:12">
      <c r="A383" s="2">
        <v>42166</v>
      </c>
      <c r="B383" s="1">
        <v>12.85</v>
      </c>
      <c r="C383" s="1">
        <v>2108.86</v>
      </c>
      <c r="E383" s="3">
        <f t="shared" si="30"/>
        <v>-2.8387023082311474E-2</v>
      </c>
      <c r="F383" s="3">
        <f t="shared" si="30"/>
        <v>1.7370426241117387E-3</v>
      </c>
      <c r="H383" s="3">
        <f t="shared" si="31"/>
        <v>-2.8387023082311474E-2</v>
      </c>
      <c r="I383" s="3">
        <f t="shared" si="32"/>
        <v>1.1005278427365045E-2</v>
      </c>
      <c r="J383" s="3">
        <f t="shared" si="33"/>
        <v>-3.0172582141163031E-4</v>
      </c>
      <c r="K383" s="3">
        <f t="shared" si="34"/>
        <v>8.1194780446741113E-4</v>
      </c>
      <c r="L383" s="3">
        <f t="shared" si="35"/>
        <v>1.1212355129925967E-4</v>
      </c>
    </row>
    <row r="384" spans="1:12">
      <c r="A384" s="2">
        <v>42167</v>
      </c>
      <c r="B384" s="1">
        <v>13.78</v>
      </c>
      <c r="C384" s="1">
        <v>2094.11</v>
      </c>
      <c r="E384" s="3">
        <f t="shared" si="30"/>
        <v>6.9874454244283679E-2</v>
      </c>
      <c r="F384" s="3">
        <f t="shared" si="30"/>
        <v>-7.018875011890289E-3</v>
      </c>
      <c r="H384" s="3">
        <f t="shared" si="31"/>
        <v>6.9874454244283679E-2</v>
      </c>
      <c r="I384" s="3">
        <f t="shared" si="32"/>
        <v>4.4433429011478572E-3</v>
      </c>
      <c r="J384" s="3">
        <f t="shared" si="33"/>
        <v>2.809442182543157E-4</v>
      </c>
      <c r="K384" s="3">
        <f t="shared" si="34"/>
        <v>4.8674035212178095E-3</v>
      </c>
      <c r="L384" s="3">
        <f t="shared" si="35"/>
        <v>1.6215966772933718E-5</v>
      </c>
    </row>
    <row r="385" spans="1:12">
      <c r="A385" s="2">
        <v>42170</v>
      </c>
      <c r="B385" s="1">
        <v>15.39</v>
      </c>
      <c r="C385" s="1">
        <v>2084.4299999999998</v>
      </c>
      <c r="E385" s="3">
        <f t="shared" si="30"/>
        <v>0.11049968226527535</v>
      </c>
      <c r="F385" s="3">
        <f t="shared" si="30"/>
        <v>-4.6332055293856079E-3</v>
      </c>
      <c r="H385" s="3">
        <f t="shared" si="31"/>
        <v>0.11049968226527535</v>
      </c>
      <c r="I385" s="3">
        <f t="shared" si="32"/>
        <v>-7.3523311386536176E-4</v>
      </c>
      <c r="J385" s="3">
        <f t="shared" si="33"/>
        <v>-1.2713523567998652E-4</v>
      </c>
      <c r="K385" s="3">
        <f t="shared" si="34"/>
        <v>1.2186395323590917E-2</v>
      </c>
      <c r="L385" s="3">
        <f t="shared" si="35"/>
        <v>1.3263452991809661E-6</v>
      </c>
    </row>
    <row r="386" spans="1:12">
      <c r="A386" s="2">
        <v>42171</v>
      </c>
      <c r="B386" s="1">
        <v>14.81</v>
      </c>
      <c r="C386" s="1">
        <v>2096.29</v>
      </c>
      <c r="E386" s="3">
        <f t="shared" si="30"/>
        <v>-3.8415319571080443E-2</v>
      </c>
      <c r="F386" s="3">
        <f t="shared" si="30"/>
        <v>5.6736790864062693E-3</v>
      </c>
      <c r="H386" s="3">
        <f t="shared" si="31"/>
        <v>-3.8415319571080443E-2</v>
      </c>
      <c r="I386" s="3">
        <f t="shared" si="32"/>
        <v>7.9826687162939235E-3</v>
      </c>
      <c r="J386" s="3">
        <f t="shared" si="33"/>
        <v>-2.9147388055440922E-4</v>
      </c>
      <c r="K386" s="3">
        <f t="shared" si="34"/>
        <v>1.4840210913439379E-3</v>
      </c>
      <c r="L386" s="3">
        <f t="shared" si="35"/>
        <v>5.7247854185487664E-5</v>
      </c>
    </row>
    <row r="387" spans="1:12">
      <c r="A387" s="2">
        <v>42172</v>
      </c>
      <c r="B387" s="1">
        <v>14.5</v>
      </c>
      <c r="C387" s="1">
        <v>2100.44</v>
      </c>
      <c r="E387" s="3">
        <f t="shared" si="30"/>
        <v>-2.1153978853178688E-2</v>
      </c>
      <c r="F387" s="3">
        <f t="shared" si="30"/>
        <v>1.9777309251246271E-3</v>
      </c>
      <c r="H387" s="3">
        <f t="shared" si="31"/>
        <v>-2.1153978853178688E-2</v>
      </c>
      <c r="I387" s="3">
        <f t="shared" si="32"/>
        <v>1.1056405254354067E-3</v>
      </c>
      <c r="J387" s="3">
        <f t="shared" si="33"/>
        <v>-1.4653595098720729E-5</v>
      </c>
      <c r="K387" s="3">
        <f t="shared" si="34"/>
        <v>4.5205791387640262E-4</v>
      </c>
      <c r="L387" s="3">
        <f t="shared" si="35"/>
        <v>4.7500075261587165E-7</v>
      </c>
    </row>
    <row r="388" spans="1:12">
      <c r="A388" s="2">
        <v>42173</v>
      </c>
      <c r="B388" s="1">
        <v>13.19</v>
      </c>
      <c r="C388" s="1">
        <v>2121.2399999999998</v>
      </c>
      <c r="E388" s="3">
        <f t="shared" si="30"/>
        <v>-9.4689682697305461E-2</v>
      </c>
      <c r="F388" s="3">
        <f t="shared" si="30"/>
        <v>9.853976761801558E-3</v>
      </c>
      <c r="H388" s="3">
        <f t="shared" si="31"/>
        <v>-9.4689682697305461E-2</v>
      </c>
      <c r="I388" s="3">
        <f t="shared" si="32"/>
        <v>7.7087234599653289E-4</v>
      </c>
      <c r="J388" s="3">
        <f t="shared" si="33"/>
        <v>-3.3599482822160353E-5</v>
      </c>
      <c r="K388" s="3">
        <f t="shared" si="34"/>
        <v>8.9865389787016827E-3</v>
      </c>
      <c r="L388" s="3">
        <f t="shared" si="35"/>
        <v>1.2562403040728242E-7</v>
      </c>
    </row>
    <row r="389" spans="1:12">
      <c r="A389" s="2">
        <v>42174</v>
      </c>
      <c r="B389" s="1">
        <v>13.96</v>
      </c>
      <c r="C389" s="1">
        <v>2109.9899999999998</v>
      </c>
      <c r="E389" s="3">
        <f t="shared" si="30"/>
        <v>5.6737130605003336E-2</v>
      </c>
      <c r="F389" s="3">
        <f t="shared" si="30"/>
        <v>-5.3176152134035261E-3</v>
      </c>
      <c r="H389" s="3">
        <f t="shared" si="31"/>
        <v>5.6737130605003336E-2</v>
      </c>
      <c r="I389" s="3">
        <f t="shared" si="32"/>
        <v>-4.2707640446294944E-3</v>
      </c>
      <c r="J389" s="3">
        <f t="shared" si="33"/>
        <v>-2.6543367533087497E-4</v>
      </c>
      <c r="K389" s="3">
        <f t="shared" si="34"/>
        <v>3.2068952706073191E-3</v>
      </c>
      <c r="L389" s="3">
        <f t="shared" si="35"/>
        <v>2.1969858712072507E-5</v>
      </c>
    </row>
    <row r="390" spans="1:12">
      <c r="A390" s="2">
        <v>42177</v>
      </c>
      <c r="B390" s="1">
        <v>12.74</v>
      </c>
      <c r="C390" s="1">
        <v>2122.85</v>
      </c>
      <c r="E390" s="3">
        <f t="shared" si="30"/>
        <v>-9.1449447190209185E-2</v>
      </c>
      <c r="F390" s="3">
        <f t="shared" si="30"/>
        <v>6.0763173508369944E-3</v>
      </c>
      <c r="H390" s="3">
        <f t="shared" si="31"/>
        <v>-9.1449447190209185E-2</v>
      </c>
      <c r="I390" s="3">
        <f t="shared" si="32"/>
        <v>-2.3905372610337479E-3</v>
      </c>
      <c r="J390" s="3">
        <f t="shared" si="33"/>
        <v>2.5699853430423913E-4</v>
      </c>
      <c r="K390" s="3">
        <f t="shared" si="34"/>
        <v>8.3827065776937472E-3</v>
      </c>
      <c r="L390" s="3">
        <f t="shared" si="35"/>
        <v>7.8791075438904836E-6</v>
      </c>
    </row>
    <row r="391" spans="1:12">
      <c r="A391" s="2">
        <v>42178</v>
      </c>
      <c r="B391" s="1">
        <v>12.11</v>
      </c>
      <c r="C391" s="1">
        <v>2124.1999999999998</v>
      </c>
      <c r="E391" s="3">
        <f t="shared" si="30"/>
        <v>-5.0715092579016449E-2</v>
      </c>
      <c r="F391" s="3">
        <f t="shared" si="30"/>
        <v>6.3573541421357567E-4</v>
      </c>
      <c r="H391" s="3">
        <f t="shared" si="31"/>
        <v>-5.0715092579016449E-2</v>
      </c>
      <c r="I391" s="3">
        <f t="shared" si="32"/>
        <v>-5.6922099476966175E-3</v>
      </c>
      <c r="J391" s="3">
        <f t="shared" si="33"/>
        <v>3.1045837004563682E-4</v>
      </c>
      <c r="K391" s="3">
        <f t="shared" si="34"/>
        <v>2.5829536788235896E-3</v>
      </c>
      <c r="L391" s="3">
        <f t="shared" si="35"/>
        <v>3.7315574151253069E-5</v>
      </c>
    </row>
    <row r="392" spans="1:12">
      <c r="A392" s="2">
        <v>42179</v>
      </c>
      <c r="B392" s="1">
        <v>13.26</v>
      </c>
      <c r="C392" s="1">
        <v>2108.58</v>
      </c>
      <c r="E392" s="3">
        <f t="shared" si="30"/>
        <v>9.0720427192715683E-2</v>
      </c>
      <c r="F392" s="3">
        <f t="shared" si="30"/>
        <v>-7.3805257559009111E-3</v>
      </c>
      <c r="H392" s="3">
        <f t="shared" si="31"/>
        <v>9.0720427192715683E-2</v>
      </c>
      <c r="I392" s="3">
        <f t="shared" si="32"/>
        <v>-1.0761020194054139E-2</v>
      </c>
      <c r="J392" s="3">
        <f t="shared" si="33"/>
        <v>-1.0128202107773671E-3</v>
      </c>
      <c r="K392" s="3">
        <f t="shared" si="34"/>
        <v>8.2106709055225699E-3</v>
      </c>
      <c r="L392" s="3">
        <f t="shared" si="35"/>
        <v>1.2493556143739059E-4</v>
      </c>
    </row>
    <row r="393" spans="1:12">
      <c r="A393" s="2">
        <v>42180</v>
      </c>
      <c r="B393" s="1">
        <v>14.01</v>
      </c>
      <c r="C393" s="1">
        <v>2102.31</v>
      </c>
      <c r="E393" s="3">
        <f t="shared" ref="E393:F456" si="36">LN(B393/B392)</f>
        <v>5.5019375591199203E-2</v>
      </c>
      <c r="F393" s="3">
        <f t="shared" si="36"/>
        <v>-2.977994976722945E-3</v>
      </c>
      <c r="H393" s="3">
        <f t="shared" ref="H393:H456" si="37">E393</f>
        <v>5.5019375591199203E-2</v>
      </c>
      <c r="I393" s="3">
        <f t="shared" ref="I393:I456" si="38">F415</f>
        <v>-5.7917500692277806E-3</v>
      </c>
      <c r="J393" s="3">
        <f t="shared" ref="J393:J456" si="39">(H393-$H$2789)*(I393-$I$2789)</f>
        <v>-3.4090214087374661E-4</v>
      </c>
      <c r="K393" s="3">
        <f t="shared" ref="K393:K456" si="40">(H393-$H$2789)^2</f>
        <v>3.0152948894416405E-3</v>
      </c>
      <c r="L393" s="3">
        <f t="shared" ref="L393:L456" si="41">(I393-$I$2789)^2</f>
        <v>3.854159341404377E-5</v>
      </c>
    </row>
    <row r="394" spans="1:12">
      <c r="A394" s="2">
        <v>42181</v>
      </c>
      <c r="B394" s="1">
        <v>14.02</v>
      </c>
      <c r="C394" s="1">
        <v>2101.4899999999998</v>
      </c>
      <c r="E394" s="3">
        <f t="shared" si="36"/>
        <v>7.1352125752832836E-4</v>
      </c>
      <c r="F394" s="3">
        <f t="shared" si="36"/>
        <v>-3.9012322679491675E-4</v>
      </c>
      <c r="H394" s="3">
        <f t="shared" si="37"/>
        <v>7.1352125752832836E-4</v>
      </c>
      <c r="I394" s="3">
        <f t="shared" si="38"/>
        <v>1.231002184803006E-2</v>
      </c>
      <c r="J394" s="3">
        <f t="shared" si="39"/>
        <v>7.2056865321319637E-6</v>
      </c>
      <c r="K394" s="3">
        <f t="shared" si="40"/>
        <v>3.6704999254095634E-7</v>
      </c>
      <c r="L394" s="3">
        <f t="shared" si="41"/>
        <v>1.4145734764877944E-4</v>
      </c>
    </row>
    <row r="395" spans="1:12">
      <c r="A395" s="2">
        <v>42184</v>
      </c>
      <c r="B395" s="1">
        <v>18.850000000000001</v>
      </c>
      <c r="C395" s="1">
        <v>2057.64</v>
      </c>
      <c r="E395" s="3">
        <f t="shared" si="36"/>
        <v>0.29602803228757579</v>
      </c>
      <c r="F395" s="3">
        <f t="shared" si="36"/>
        <v>-2.1086921949260151E-2</v>
      </c>
      <c r="H395" s="3">
        <f t="shared" si="37"/>
        <v>0.29602803228757579</v>
      </c>
      <c r="I395" s="3">
        <f t="shared" si="38"/>
        <v>7.2921105076044846E-3</v>
      </c>
      <c r="J395" s="3">
        <f t="shared" si="39"/>
        <v>2.0346516023550983E-3</v>
      </c>
      <c r="K395" s="3">
        <f t="shared" si="40"/>
        <v>8.7568858006073585E-2</v>
      </c>
      <c r="L395" s="3">
        <f t="shared" si="41"/>
        <v>4.7274878732334749E-5</v>
      </c>
    </row>
    <row r="396" spans="1:12">
      <c r="A396" s="2">
        <v>42185</v>
      </c>
      <c r="B396" s="1">
        <v>18.23</v>
      </c>
      <c r="C396" s="1">
        <v>2063.11</v>
      </c>
      <c r="E396" s="3">
        <f t="shared" si="36"/>
        <v>-3.3444325203448144E-2</v>
      </c>
      <c r="F396" s="3">
        <f t="shared" si="36"/>
        <v>2.654858078183291E-3</v>
      </c>
      <c r="H396" s="3">
        <f t="shared" si="37"/>
        <v>-3.3444325203448144E-2</v>
      </c>
      <c r="I396" s="3">
        <f t="shared" si="38"/>
        <v>2.8454898986964683E-5</v>
      </c>
      <c r="J396" s="3">
        <f t="shared" si="39"/>
        <v>1.3017593613885246E-5</v>
      </c>
      <c r="K396" s="3">
        <f t="shared" si="40"/>
        <v>1.1257367007733604E-3</v>
      </c>
      <c r="L396" s="3">
        <f t="shared" si="41"/>
        <v>1.5053053114449552E-7</v>
      </c>
    </row>
    <row r="397" spans="1:12">
      <c r="A397" s="2">
        <v>42186</v>
      </c>
      <c r="B397" s="1">
        <v>16.09</v>
      </c>
      <c r="C397" s="1">
        <v>2077.42</v>
      </c>
      <c r="E397" s="3">
        <f t="shared" si="36"/>
        <v>-0.12487062768627982</v>
      </c>
      <c r="F397" s="3">
        <f t="shared" si="36"/>
        <v>6.9121861093133178E-3</v>
      </c>
      <c r="H397" s="3">
        <f t="shared" si="37"/>
        <v>-0.12487062768627982</v>
      </c>
      <c r="I397" s="3">
        <f t="shared" si="38"/>
        <v>-2.274201152523918E-3</v>
      </c>
      <c r="J397" s="3">
        <f t="shared" si="39"/>
        <v>3.3627145648511969E-4</v>
      </c>
      <c r="K397" s="3">
        <f t="shared" si="40"/>
        <v>1.5619576079471217E-2</v>
      </c>
      <c r="L397" s="3">
        <f t="shared" si="41"/>
        <v>7.2395365835339545E-6</v>
      </c>
    </row>
    <row r="398" spans="1:12">
      <c r="A398" s="2">
        <v>42187</v>
      </c>
      <c r="B398" s="1">
        <v>16.79</v>
      </c>
      <c r="C398" s="1">
        <v>2076.7800000000002</v>
      </c>
      <c r="E398" s="3">
        <f t="shared" si="36"/>
        <v>4.2585510085157589E-2</v>
      </c>
      <c r="F398" s="3">
        <f t="shared" si="36"/>
        <v>-3.0812190316463852E-4</v>
      </c>
      <c r="H398" s="3">
        <f t="shared" si="37"/>
        <v>4.2585510085157589E-2</v>
      </c>
      <c r="I398" s="3">
        <f t="shared" si="38"/>
        <v>-2.7606707871855756E-3</v>
      </c>
      <c r="J398" s="3">
        <f t="shared" si="39"/>
        <v>-1.3495668444658699E-4</v>
      </c>
      <c r="K398" s="3">
        <f t="shared" si="40"/>
        <v>1.8043664948909409E-3</v>
      </c>
      <c r="L398" s="3">
        <f t="shared" si="41"/>
        <v>1.0094017334275817E-5</v>
      </c>
    </row>
    <row r="399" spans="1:12">
      <c r="A399" s="2">
        <v>42188</v>
      </c>
      <c r="B399" s="1">
        <v>16.79</v>
      </c>
      <c r="C399" s="1">
        <v>2076.7800000000002</v>
      </c>
      <c r="E399" s="3">
        <f t="shared" si="36"/>
        <v>0</v>
      </c>
      <c r="F399" s="3">
        <f t="shared" si="36"/>
        <v>0</v>
      </c>
      <c r="H399" s="3">
        <f t="shared" si="37"/>
        <v>0</v>
      </c>
      <c r="I399" s="3">
        <f t="shared" si="38"/>
        <v>-2.2522532043250201E-3</v>
      </c>
      <c r="J399" s="3">
        <f t="shared" si="39"/>
        <v>2.8735060482989446E-7</v>
      </c>
      <c r="K399" s="3">
        <f t="shared" si="40"/>
        <v>1.1593851457581356E-8</v>
      </c>
      <c r="L399" s="3">
        <f t="shared" si="41"/>
        <v>7.1219102985930038E-6</v>
      </c>
    </row>
    <row r="400" spans="1:12">
      <c r="A400" s="2">
        <v>42191</v>
      </c>
      <c r="B400" s="1">
        <v>17.010000000000002</v>
      </c>
      <c r="C400" s="1">
        <v>2068.7600000000002</v>
      </c>
      <c r="E400" s="3">
        <f t="shared" si="36"/>
        <v>1.3017935318321098E-2</v>
      </c>
      <c r="F400" s="3">
        <f t="shared" si="36"/>
        <v>-3.8692233125439636E-3</v>
      </c>
      <c r="H400" s="3">
        <f t="shared" si="37"/>
        <v>1.3017935318321098E-2</v>
      </c>
      <c r="I400" s="3">
        <f t="shared" si="38"/>
        <v>3.1098289855839203E-3</v>
      </c>
      <c r="J400" s="3">
        <f t="shared" si="39"/>
        <v>3.4772385355526194E-5</v>
      </c>
      <c r="K400" s="3">
        <f t="shared" si="40"/>
        <v>1.6667482798151154E-4</v>
      </c>
      <c r="L400" s="3">
        <f t="shared" si="41"/>
        <v>7.2543574693074502E-6</v>
      </c>
    </row>
    <row r="401" spans="1:12">
      <c r="A401" s="2">
        <v>42192</v>
      </c>
      <c r="B401" s="1">
        <v>16.09</v>
      </c>
      <c r="C401" s="1">
        <v>2081.34</v>
      </c>
      <c r="E401" s="3">
        <f t="shared" si="36"/>
        <v>-5.5603445403478627E-2</v>
      </c>
      <c r="F401" s="3">
        <f t="shared" si="36"/>
        <v>6.0625230864869576E-3</v>
      </c>
      <c r="H401" s="3">
        <f t="shared" si="37"/>
        <v>-5.5603445403478627E-2</v>
      </c>
      <c r="I401" s="3">
        <f t="shared" si="38"/>
        <v>-7.7831821886354671E-3</v>
      </c>
      <c r="J401" s="3">
        <f t="shared" si="39"/>
        <v>4.5681000000401809E-4</v>
      </c>
      <c r="K401" s="3">
        <f t="shared" si="40"/>
        <v>3.1037289085845991E-3</v>
      </c>
      <c r="L401" s="3">
        <f t="shared" si="41"/>
        <v>6.7233763724175804E-5</v>
      </c>
    </row>
    <row r="402" spans="1:12">
      <c r="A402" s="2">
        <v>42193</v>
      </c>
      <c r="B402" s="1">
        <v>19.66</v>
      </c>
      <c r="C402" s="1">
        <v>2046.68</v>
      </c>
      <c r="E402" s="3">
        <f t="shared" si="36"/>
        <v>0.20038815371472868</v>
      </c>
      <c r="F402" s="3">
        <f t="shared" si="36"/>
        <v>-1.6792948927196509E-2</v>
      </c>
      <c r="H402" s="3">
        <f t="shared" si="37"/>
        <v>0.20038815371472868</v>
      </c>
      <c r="I402" s="3">
        <f t="shared" si="38"/>
        <v>-2.8790276379214528E-3</v>
      </c>
      <c r="J402" s="3">
        <f t="shared" si="39"/>
        <v>-6.6001734461648947E-4</v>
      </c>
      <c r="K402" s="3">
        <f t="shared" si="40"/>
        <v>4.0112270254954903E-2</v>
      </c>
      <c r="L402" s="3">
        <f t="shared" si="41"/>
        <v>1.0860090750929042E-5</v>
      </c>
    </row>
    <row r="403" spans="1:12">
      <c r="A403" s="2">
        <v>42194</v>
      </c>
      <c r="B403" s="1">
        <v>19.97</v>
      </c>
      <c r="C403" s="1">
        <v>2051.31</v>
      </c>
      <c r="E403" s="3">
        <f t="shared" si="36"/>
        <v>1.56450327087032E-2</v>
      </c>
      <c r="F403" s="3">
        <f t="shared" si="36"/>
        <v>2.2596453237141356E-3</v>
      </c>
      <c r="H403" s="3">
        <f t="shared" si="37"/>
        <v>1.56450327087032E-2</v>
      </c>
      <c r="I403" s="3">
        <f t="shared" si="38"/>
        <v>1.2726901022967103E-2</v>
      </c>
      <c r="J403" s="3">
        <f t="shared" si="39"/>
        <v>1.9127207776289354E-4</v>
      </c>
      <c r="K403" s="3">
        <f t="shared" si="40"/>
        <v>2.4140949238449363E-4</v>
      </c>
      <c r="L403" s="3">
        <f t="shared" si="41"/>
        <v>1.5154751112050451E-4</v>
      </c>
    </row>
    <row r="404" spans="1:12">
      <c r="A404" s="2">
        <v>42195</v>
      </c>
      <c r="B404" s="1">
        <v>16.829999999999998</v>
      </c>
      <c r="C404" s="1">
        <v>2076.62</v>
      </c>
      <c r="E404" s="3">
        <f t="shared" si="36"/>
        <v>-0.17106813922500927</v>
      </c>
      <c r="F404" s="3">
        <f t="shared" si="36"/>
        <v>1.2262958517226932E-2</v>
      </c>
      <c r="H404" s="3">
        <f t="shared" si="37"/>
        <v>-0.17106813922500927</v>
      </c>
      <c r="I404" s="3">
        <f t="shared" si="38"/>
        <v>-9.6031299685016367E-3</v>
      </c>
      <c r="J404" s="3">
        <f t="shared" si="39"/>
        <v>1.7151076242425667E-3</v>
      </c>
      <c r="K404" s="3">
        <f t="shared" si="40"/>
        <v>2.9301159289482397E-2</v>
      </c>
      <c r="L404" s="3">
        <f t="shared" si="41"/>
        <v>1.0039173309401658E-4</v>
      </c>
    </row>
    <row r="405" spans="1:12">
      <c r="A405" s="2">
        <v>42198</v>
      </c>
      <c r="B405" s="1">
        <v>13.9</v>
      </c>
      <c r="C405" s="1">
        <v>2099.6</v>
      </c>
      <c r="E405" s="3">
        <f t="shared" si="36"/>
        <v>-0.19127416806606845</v>
      </c>
      <c r="F405" s="3">
        <f t="shared" si="36"/>
        <v>1.1005278427365045E-2</v>
      </c>
      <c r="H405" s="3">
        <f t="shared" si="37"/>
        <v>-0.19127416806606845</v>
      </c>
      <c r="I405" s="3">
        <f t="shared" si="38"/>
        <v>9.4961303213885308E-4</v>
      </c>
      <c r="J405" s="3">
        <f t="shared" si="39"/>
        <v>-1.0204010787958488E-4</v>
      </c>
      <c r="K405" s="3">
        <f t="shared" si="40"/>
        <v>3.6627009759087822E-2</v>
      </c>
      <c r="L405" s="3">
        <f t="shared" si="41"/>
        <v>2.8427610347016845E-7</v>
      </c>
    </row>
    <row r="406" spans="1:12">
      <c r="A406" s="2">
        <v>42199</v>
      </c>
      <c r="B406" s="1">
        <v>13.37</v>
      </c>
      <c r="C406" s="1">
        <v>2108.9499999999998</v>
      </c>
      <c r="E406" s="3">
        <f t="shared" si="36"/>
        <v>-3.8875449022794342E-2</v>
      </c>
      <c r="F406" s="3">
        <f t="shared" si="36"/>
        <v>4.4433429011478572E-3</v>
      </c>
      <c r="H406" s="3">
        <f t="shared" si="37"/>
        <v>-3.8875449022794342E-2</v>
      </c>
      <c r="I406" s="3">
        <f t="shared" si="38"/>
        <v>-1.275950900305485E-3</v>
      </c>
      <c r="J406" s="3">
        <f t="shared" si="39"/>
        <v>6.5974588108671709E-5</v>
      </c>
      <c r="K406" s="3">
        <f t="shared" si="40"/>
        <v>1.5196839389655351E-3</v>
      </c>
      <c r="L406" s="3">
        <f t="shared" si="41"/>
        <v>2.8641786390608154E-6</v>
      </c>
    </row>
    <row r="407" spans="1:12">
      <c r="A407" s="2">
        <v>42200</v>
      </c>
      <c r="B407" s="1">
        <v>13.23</v>
      </c>
      <c r="C407" s="1">
        <v>2107.4</v>
      </c>
      <c r="E407" s="3">
        <f t="shared" si="36"/>
        <v>-1.0526412986987392E-2</v>
      </c>
      <c r="F407" s="3">
        <f t="shared" si="36"/>
        <v>-7.3523311386536176E-4</v>
      </c>
      <c r="H407" s="3">
        <f t="shared" si="37"/>
        <v>-1.0526412986987392E-2</v>
      </c>
      <c r="I407" s="3">
        <f t="shared" si="38"/>
        <v>3.9042620368306804E-3</v>
      </c>
      <c r="J407" s="3">
        <f t="shared" si="39"/>
        <v>-3.7089831685747279E-5</v>
      </c>
      <c r="K407" s="3">
        <f t="shared" si="40"/>
        <v>1.1308382196535628E-4</v>
      </c>
      <c r="L407" s="3">
        <f t="shared" si="41"/>
        <v>1.2164919707953457E-5</v>
      </c>
    </row>
    <row r="408" spans="1:12">
      <c r="A408" s="2">
        <v>42201</v>
      </c>
      <c r="B408" s="1">
        <v>12.11</v>
      </c>
      <c r="C408" s="1">
        <v>2124.29</v>
      </c>
      <c r="E408" s="3">
        <f t="shared" si="36"/>
        <v>-8.8455420561863549E-2</v>
      </c>
      <c r="F408" s="3">
        <f t="shared" si="36"/>
        <v>7.9826687162939235E-3</v>
      </c>
      <c r="H408" s="3">
        <f t="shared" si="37"/>
        <v>-8.8455420561863549E-2</v>
      </c>
      <c r="I408" s="3">
        <f t="shared" si="38"/>
        <v>5.1979382552371483E-3</v>
      </c>
      <c r="J408" s="3">
        <f t="shared" si="39"/>
        <v>-4.234645034082332E-4</v>
      </c>
      <c r="K408" s="3">
        <f t="shared" si="40"/>
        <v>7.8434218509468162E-3</v>
      </c>
      <c r="L408" s="3">
        <f t="shared" si="41"/>
        <v>2.2862749072349683E-5</v>
      </c>
    </row>
    <row r="409" spans="1:12">
      <c r="A409" s="2">
        <v>42202</v>
      </c>
      <c r="B409" s="1">
        <v>11.95</v>
      </c>
      <c r="C409" s="1">
        <v>2126.64</v>
      </c>
      <c r="E409" s="3">
        <f t="shared" si="36"/>
        <v>-1.3300279187481253E-2</v>
      </c>
      <c r="F409" s="3">
        <f t="shared" si="36"/>
        <v>1.1056405254354067E-3</v>
      </c>
      <c r="H409" s="3">
        <f t="shared" si="37"/>
        <v>-1.3300279187481253E-2</v>
      </c>
      <c r="I409" s="3">
        <f t="shared" si="38"/>
        <v>-2.6289735480122659E-3</v>
      </c>
      <c r="J409" s="3">
        <f t="shared" si="39"/>
        <v>4.0832731608581854E-5</v>
      </c>
      <c r="K409" s="3">
        <f t="shared" si="40"/>
        <v>1.7977322874852887E-4</v>
      </c>
      <c r="L409" s="3">
        <f t="shared" si="41"/>
        <v>9.2745287061109398E-6</v>
      </c>
    </row>
    <row r="410" spans="1:12">
      <c r="A410" s="2">
        <v>42205</v>
      </c>
      <c r="B410" s="1">
        <v>12.25</v>
      </c>
      <c r="C410" s="1">
        <v>2128.2800000000002</v>
      </c>
      <c r="E410" s="3">
        <f t="shared" si="36"/>
        <v>2.4794658613216274E-2</v>
      </c>
      <c r="F410" s="3">
        <f t="shared" si="36"/>
        <v>7.7087234599653289E-4</v>
      </c>
      <c r="H410" s="3">
        <f t="shared" si="37"/>
        <v>2.4794658613216274E-2</v>
      </c>
      <c r="I410" s="3">
        <f t="shared" si="38"/>
        <v>-8.2892253214384998E-3</v>
      </c>
      <c r="J410" s="3">
        <f t="shared" si="39"/>
        <v>-2.1491655863735583E-4</v>
      </c>
      <c r="K410" s="3">
        <f t="shared" si="40"/>
        <v>6.0944717233835663E-4</v>
      </c>
      <c r="L410" s="3">
        <f t="shared" si="41"/>
        <v>7.5788565888825626E-5</v>
      </c>
    </row>
    <row r="411" spans="1:12">
      <c r="A411" s="2">
        <v>42206</v>
      </c>
      <c r="B411" s="1">
        <v>12.22</v>
      </c>
      <c r="C411" s="1">
        <v>2119.21</v>
      </c>
      <c r="E411" s="3">
        <f t="shared" si="36"/>
        <v>-2.4519832472866452E-3</v>
      </c>
      <c r="F411" s="3">
        <f t="shared" si="36"/>
        <v>-4.2707640446294944E-3</v>
      </c>
      <c r="H411" s="3">
        <f t="shared" si="37"/>
        <v>-2.4519832472866452E-3</v>
      </c>
      <c r="I411" s="3">
        <f t="shared" si="38"/>
        <v>-2.1325899205105869E-2</v>
      </c>
      <c r="J411" s="3">
        <f t="shared" si="39"/>
        <v>5.5652946100668005E-5</v>
      </c>
      <c r="K411" s="3">
        <f t="shared" si="40"/>
        <v>6.5518490552291252E-6</v>
      </c>
      <c r="L411" s="3">
        <f t="shared" si="41"/>
        <v>4.7272920721699142E-4</v>
      </c>
    </row>
    <row r="412" spans="1:12">
      <c r="A412" s="2">
        <v>42207</v>
      </c>
      <c r="B412" s="1">
        <v>12.12</v>
      </c>
      <c r="C412" s="1">
        <v>2114.15</v>
      </c>
      <c r="E412" s="3">
        <f t="shared" si="36"/>
        <v>-8.2169731022809344E-3</v>
      </c>
      <c r="F412" s="3">
        <f t="shared" si="36"/>
        <v>-2.3905372610337479E-3</v>
      </c>
      <c r="H412" s="3">
        <f t="shared" si="37"/>
        <v>-8.2169731022809344E-3</v>
      </c>
      <c r="I412" s="3">
        <f t="shared" si="38"/>
        <v>-3.2369259548499681E-2</v>
      </c>
      <c r="J412" s="3">
        <f t="shared" si="39"/>
        <v>2.7292938281827669E-4</v>
      </c>
      <c r="K412" s="3">
        <f t="shared" si="40"/>
        <v>6.9299761838973771E-5</v>
      </c>
      <c r="L412" s="3">
        <f t="shared" si="41"/>
        <v>1.0749019336986011E-3</v>
      </c>
    </row>
    <row r="413" spans="1:12">
      <c r="A413" s="2">
        <v>42208</v>
      </c>
      <c r="B413" s="1">
        <v>12.64</v>
      </c>
      <c r="C413" s="1">
        <v>2102.15</v>
      </c>
      <c r="E413" s="3">
        <f t="shared" si="36"/>
        <v>4.2009408077543151E-2</v>
      </c>
      <c r="F413" s="3">
        <f t="shared" si="36"/>
        <v>-5.6922099476966175E-3</v>
      </c>
      <c r="H413" s="3">
        <f t="shared" si="37"/>
        <v>4.2009408077543151E-2</v>
      </c>
      <c r="I413" s="3">
        <f t="shared" si="38"/>
        <v>-4.0211416281175603E-2</v>
      </c>
      <c r="J413" s="3">
        <f t="shared" si="39"/>
        <v>-1.7023774966240792E-3</v>
      </c>
      <c r="K413" s="3">
        <f t="shared" si="40"/>
        <v>1.7557552559809531E-3</v>
      </c>
      <c r="L413" s="3">
        <f t="shared" si="41"/>
        <v>1.6506225062632E-3</v>
      </c>
    </row>
    <row r="414" spans="1:12">
      <c r="A414" s="2">
        <v>42209</v>
      </c>
      <c r="B414" s="1">
        <v>13.74</v>
      </c>
      <c r="C414" s="1">
        <v>2079.65</v>
      </c>
      <c r="E414" s="3">
        <f t="shared" si="36"/>
        <v>8.3444898075491936E-2</v>
      </c>
      <c r="F414" s="3">
        <f t="shared" si="36"/>
        <v>-1.0761020194054139E-2</v>
      </c>
      <c r="H414" s="3">
        <f t="shared" si="37"/>
        <v>8.3444898075491936E-2</v>
      </c>
      <c r="I414" s="3">
        <f t="shared" si="38"/>
        <v>-1.3614262532188859E-2</v>
      </c>
      <c r="J414" s="3">
        <f t="shared" si="39"/>
        <v>-1.1692795855026861E-3</v>
      </c>
      <c r="K414" s="3">
        <f t="shared" si="40"/>
        <v>6.9450927918583132E-3</v>
      </c>
      <c r="L414" s="3">
        <f t="shared" si="41"/>
        <v>1.9686054456696537E-4</v>
      </c>
    </row>
    <row r="415" spans="1:12">
      <c r="A415" s="2">
        <v>42212</v>
      </c>
      <c r="B415" s="1">
        <v>15.6</v>
      </c>
      <c r="C415" s="1">
        <v>2067.64</v>
      </c>
      <c r="E415" s="3">
        <f t="shared" si="36"/>
        <v>0.12695962746128805</v>
      </c>
      <c r="F415" s="3">
        <f t="shared" si="36"/>
        <v>-5.7917500692277806E-3</v>
      </c>
      <c r="H415" s="3">
        <f t="shared" si="37"/>
        <v>0.12695962746128805</v>
      </c>
      <c r="I415" s="3">
        <f t="shared" si="38"/>
        <v>3.8291286558614003E-2</v>
      </c>
      <c r="J415" s="3">
        <f t="shared" si="39"/>
        <v>4.8044985564827799E-3</v>
      </c>
      <c r="K415" s="3">
        <f t="shared" si="40"/>
        <v>1.6091417907055611E-2</v>
      </c>
      <c r="L415" s="3">
        <f t="shared" si="41"/>
        <v>1.4345041880444742E-3</v>
      </c>
    </row>
    <row r="416" spans="1:12">
      <c r="A416" s="2">
        <v>42213</v>
      </c>
      <c r="B416" s="1">
        <v>13.44</v>
      </c>
      <c r="C416" s="1">
        <v>2093.25</v>
      </c>
      <c r="E416" s="3">
        <f t="shared" si="36"/>
        <v>-0.14903557916048796</v>
      </c>
      <c r="F416" s="3">
        <f t="shared" si="36"/>
        <v>1.231002184803006E-2</v>
      </c>
      <c r="H416" s="3">
        <f t="shared" si="37"/>
        <v>-0.14903557916048796</v>
      </c>
      <c r="I416" s="3">
        <f t="shared" si="38"/>
        <v>2.400724232625184E-2</v>
      </c>
      <c r="J416" s="3">
        <f t="shared" si="39"/>
        <v>-3.5184093878802033E-3</v>
      </c>
      <c r="K416" s="3">
        <f t="shared" si="40"/>
        <v>2.2243710186551219E-2</v>
      </c>
      <c r="L416" s="3">
        <f t="shared" si="41"/>
        <v>5.5652607037688098E-4</v>
      </c>
    </row>
    <row r="417" spans="1:12">
      <c r="A417" s="2">
        <v>42214</v>
      </c>
      <c r="B417" s="1">
        <v>12.5</v>
      </c>
      <c r="C417" s="1">
        <v>2108.5700000000002</v>
      </c>
      <c r="E417" s="3">
        <f t="shared" si="36"/>
        <v>-7.2506690786748013E-2</v>
      </c>
      <c r="F417" s="3">
        <f t="shared" si="36"/>
        <v>7.2921105076044846E-3</v>
      </c>
      <c r="H417" s="3">
        <f t="shared" si="37"/>
        <v>-7.2506690786748013E-2</v>
      </c>
      <c r="I417" s="3">
        <f t="shared" si="38"/>
        <v>6.0857080788743101E-4</v>
      </c>
      <c r="J417" s="3">
        <f t="shared" si="39"/>
        <v>-1.3951635213247151E-5</v>
      </c>
      <c r="K417" s="3">
        <f t="shared" si="40"/>
        <v>5.2728460820819223E-3</v>
      </c>
      <c r="L417" s="3">
        <f t="shared" si="41"/>
        <v>3.6915191927366725E-8</v>
      </c>
    </row>
    <row r="418" spans="1:12">
      <c r="A418" s="2">
        <v>42215</v>
      </c>
      <c r="B418" s="1">
        <v>12.13</v>
      </c>
      <c r="C418" s="1">
        <v>2108.63</v>
      </c>
      <c r="E418" s="3">
        <f t="shared" si="36"/>
        <v>-3.0046921352296637E-2</v>
      </c>
      <c r="F418" s="3">
        <f t="shared" si="36"/>
        <v>2.8454898986964683E-5</v>
      </c>
      <c r="H418" s="3">
        <f t="shared" si="37"/>
        <v>-3.0046921352296637E-2</v>
      </c>
      <c r="I418" s="3">
        <f t="shared" si="38"/>
        <v>-8.4271083533501261E-3</v>
      </c>
      <c r="J418" s="3">
        <f t="shared" si="39"/>
        <v>2.6667355456761361E-4</v>
      </c>
      <c r="K418" s="3">
        <f t="shared" si="40"/>
        <v>9.0929966600023155E-4</v>
      </c>
      <c r="L418" s="3">
        <f t="shared" si="41"/>
        <v>7.820830400008954E-5</v>
      </c>
    </row>
    <row r="419" spans="1:12">
      <c r="A419" s="2">
        <v>42216</v>
      </c>
      <c r="B419" s="1">
        <v>12.12</v>
      </c>
      <c r="C419" s="1">
        <v>2103.84</v>
      </c>
      <c r="E419" s="3">
        <f t="shared" si="36"/>
        <v>-8.2474231479049472E-4</v>
      </c>
      <c r="F419" s="3">
        <f t="shared" si="36"/>
        <v>-2.274201152523918E-3</v>
      </c>
      <c r="H419" s="3">
        <f t="shared" si="37"/>
        <v>-8.2474231479049472E-4</v>
      </c>
      <c r="I419" s="3">
        <f t="shared" si="38"/>
        <v>-3.00226098516122E-2</v>
      </c>
      <c r="J419" s="3">
        <f t="shared" si="39"/>
        <v>2.8381887178966655E-5</v>
      </c>
      <c r="K419" s="3">
        <f t="shared" si="40"/>
        <v>8.6940157985502661E-7</v>
      </c>
      <c r="L419" s="3">
        <f t="shared" si="41"/>
        <v>9.2653560621998733E-4</v>
      </c>
    </row>
    <row r="420" spans="1:12">
      <c r="A420" s="2">
        <v>42219</v>
      </c>
      <c r="B420" s="1">
        <v>12.56</v>
      </c>
      <c r="C420" s="1">
        <v>2098.04</v>
      </c>
      <c r="E420" s="3">
        <f t="shared" si="36"/>
        <v>3.5660180398884328E-2</v>
      </c>
      <c r="F420" s="3">
        <f t="shared" si="36"/>
        <v>-2.7606707871855756E-3</v>
      </c>
      <c r="H420" s="3">
        <f t="shared" si="37"/>
        <v>3.5660180398884328E-2</v>
      </c>
      <c r="I420" s="3">
        <f t="shared" si="38"/>
        <v>1.8127666183109615E-2</v>
      </c>
      <c r="J420" s="3">
        <f t="shared" si="39"/>
        <v>6.2967855634505048E-4</v>
      </c>
      <c r="K420" s="3">
        <f t="shared" si="40"/>
        <v>1.2639806580229068E-3</v>
      </c>
      <c r="L420" s="3">
        <f t="shared" si="41"/>
        <v>3.1368761998381894E-4</v>
      </c>
    </row>
    <row r="421" spans="1:12">
      <c r="A421" s="2">
        <v>42220</v>
      </c>
      <c r="B421" s="1">
        <v>13</v>
      </c>
      <c r="C421" s="1">
        <v>2093.3200000000002</v>
      </c>
      <c r="E421" s="3">
        <f t="shared" si="36"/>
        <v>3.4432196421484006E-2</v>
      </c>
      <c r="F421" s="3">
        <f t="shared" si="36"/>
        <v>-2.2522532043250201E-3</v>
      </c>
      <c r="H421" s="3">
        <f t="shared" si="37"/>
        <v>3.4432196421484006E-2</v>
      </c>
      <c r="I421" s="3">
        <f t="shared" si="38"/>
        <v>1.164105680449443E-3</v>
      </c>
      <c r="J421" s="3">
        <f t="shared" si="39"/>
        <v>2.5663351228398245E-5</v>
      </c>
      <c r="K421" s="3">
        <f t="shared" si="40"/>
        <v>1.1781727880813666E-3</v>
      </c>
      <c r="L421" s="3">
        <f t="shared" si="41"/>
        <v>5.5900764551238744E-7</v>
      </c>
    </row>
    <row r="422" spans="1:12">
      <c r="A422" s="2">
        <v>42221</v>
      </c>
      <c r="B422" s="1">
        <v>12.51</v>
      </c>
      <c r="C422" s="1">
        <v>2099.84</v>
      </c>
      <c r="E422" s="3">
        <f t="shared" si="36"/>
        <v>-3.8421032982716964E-2</v>
      </c>
      <c r="F422" s="3">
        <f t="shared" si="36"/>
        <v>3.1098289855839203E-3</v>
      </c>
      <c r="H422" s="3">
        <f t="shared" si="37"/>
        <v>-3.8421032982716964E-2</v>
      </c>
      <c r="I422" s="3">
        <f t="shared" si="38"/>
        <v>-1.5448291002620419E-2</v>
      </c>
      <c r="J422" s="3">
        <f t="shared" si="39"/>
        <v>6.1124748932356527E-4</v>
      </c>
      <c r="K422" s="3">
        <f t="shared" si="40"/>
        <v>1.4844613194350484E-3</v>
      </c>
      <c r="L422" s="3">
        <f t="shared" si="41"/>
        <v>2.516896117889784E-4</v>
      </c>
    </row>
    <row r="423" spans="1:12">
      <c r="A423" s="2">
        <v>42222</v>
      </c>
      <c r="B423" s="1">
        <v>13.77</v>
      </c>
      <c r="C423" s="1">
        <v>2083.56</v>
      </c>
      <c r="E423" s="3">
        <f t="shared" si="36"/>
        <v>9.5963988261743738E-2</v>
      </c>
      <c r="F423" s="3">
        <f t="shared" si="36"/>
        <v>-7.7831821886354671E-3</v>
      </c>
      <c r="H423" s="3">
        <f t="shared" si="37"/>
        <v>9.5963988261743738E-2</v>
      </c>
      <c r="I423" s="3">
        <f t="shared" si="38"/>
        <v>0</v>
      </c>
      <c r="J423" s="3">
        <f t="shared" si="39"/>
        <v>-3.9918167567987501E-5</v>
      </c>
      <c r="K423" s="3">
        <f t="shared" si="40"/>
        <v>9.1884328403554674E-3</v>
      </c>
      <c r="L423" s="3">
        <f t="shared" si="41"/>
        <v>1.7342022624222434E-7</v>
      </c>
    </row>
    <row r="424" spans="1:12">
      <c r="A424" s="2">
        <v>42223</v>
      </c>
      <c r="B424" s="1">
        <v>13.39</v>
      </c>
      <c r="C424" s="1">
        <v>2077.5700000000002</v>
      </c>
      <c r="E424" s="3">
        <f t="shared" si="36"/>
        <v>-2.7984153037482265E-2</v>
      </c>
      <c r="F424" s="3">
        <f t="shared" si="36"/>
        <v>-2.8790276379214528E-3</v>
      </c>
      <c r="H424" s="3">
        <f t="shared" si="37"/>
        <v>-2.7984153037482265E-2</v>
      </c>
      <c r="I424" s="3">
        <f t="shared" si="38"/>
        <v>2.4773604592646017E-2</v>
      </c>
      <c r="J424" s="3">
        <f t="shared" si="39"/>
        <v>-6.8423734214524581E-4</v>
      </c>
      <c r="K424" s="3">
        <f t="shared" si="40"/>
        <v>7.8915078835547028E-4</v>
      </c>
      <c r="L424" s="3">
        <f t="shared" si="41"/>
        <v>5.9327158674154384E-4</v>
      </c>
    </row>
    <row r="425" spans="1:12">
      <c r="A425" s="2">
        <v>42226</v>
      </c>
      <c r="B425" s="1">
        <v>12.23</v>
      </c>
      <c r="C425" s="1">
        <v>2104.1799999999998</v>
      </c>
      <c r="E425" s="3">
        <f t="shared" si="36"/>
        <v>-9.0616210004000206E-2</v>
      </c>
      <c r="F425" s="3">
        <f t="shared" si="36"/>
        <v>1.2726901022967103E-2</v>
      </c>
      <c r="H425" s="3">
        <f t="shared" si="37"/>
        <v>-9.0616210004000206E-2</v>
      </c>
      <c r="I425" s="3">
        <f t="shared" si="38"/>
        <v>-1.3995038527950136E-2</v>
      </c>
      <c r="J425" s="3">
        <f t="shared" si="39"/>
        <v>1.3074650940673347E-3</v>
      </c>
      <c r="K425" s="3">
        <f t="shared" si="40"/>
        <v>8.2308232645790774E-3</v>
      </c>
      <c r="L425" s="3">
        <f t="shared" si="41"/>
        <v>2.0769064250973515E-4</v>
      </c>
    </row>
    <row r="426" spans="1:12">
      <c r="A426" s="2">
        <v>42227</v>
      </c>
      <c r="B426" s="1">
        <v>13.71</v>
      </c>
      <c r="C426" s="1">
        <v>2084.0700000000002</v>
      </c>
      <c r="E426" s="3">
        <f t="shared" si="36"/>
        <v>0.11423354387514215</v>
      </c>
      <c r="F426" s="3">
        <f t="shared" si="36"/>
        <v>-9.6031299685016367E-3</v>
      </c>
      <c r="H426" s="3">
        <f t="shared" si="37"/>
        <v>0.11423354387514215</v>
      </c>
      <c r="I426" s="3">
        <f t="shared" si="38"/>
        <v>5.2640755505400285E-3</v>
      </c>
      <c r="J426" s="3">
        <f t="shared" si="39"/>
        <v>5.532409009559704E-4</v>
      </c>
      <c r="K426" s="3">
        <f t="shared" si="40"/>
        <v>1.3024714003918825E-2</v>
      </c>
      <c r="L426" s="3">
        <f t="shared" si="41"/>
        <v>2.3499594263527252E-5</v>
      </c>
    </row>
    <row r="427" spans="1:12">
      <c r="A427" s="2">
        <v>42228</v>
      </c>
      <c r="B427" s="1">
        <v>13.61</v>
      </c>
      <c r="C427" s="1">
        <v>2086.0500000000002</v>
      </c>
      <c r="E427" s="3">
        <f t="shared" si="36"/>
        <v>-7.320676910848394E-3</v>
      </c>
      <c r="F427" s="3">
        <f t="shared" si="36"/>
        <v>9.4961303213885308E-4</v>
      </c>
      <c r="H427" s="3">
        <f t="shared" si="37"/>
        <v>-7.320676910848394E-3</v>
      </c>
      <c r="I427" s="3">
        <f t="shared" si="38"/>
        <v>4.4770015545705895E-3</v>
      </c>
      <c r="J427" s="3">
        <f t="shared" si="39"/>
        <v>-3.0163297421829199E-5</v>
      </c>
      <c r="K427" s="3">
        <f t="shared" si="40"/>
        <v>5.5180408374464097E-5</v>
      </c>
      <c r="L427" s="3">
        <f t="shared" si="41"/>
        <v>1.6488180101595054E-5</v>
      </c>
    </row>
    <row r="428" spans="1:12">
      <c r="A428" s="2">
        <v>42229</v>
      </c>
      <c r="B428" s="1">
        <v>13.49</v>
      </c>
      <c r="C428" s="1">
        <v>2083.39</v>
      </c>
      <c r="E428" s="3">
        <f t="shared" si="36"/>
        <v>-8.8561464437101507E-3</v>
      </c>
      <c r="F428" s="3">
        <f t="shared" si="36"/>
        <v>-1.275950900305485E-3</v>
      </c>
      <c r="H428" s="3">
        <f t="shared" si="37"/>
        <v>-8.8561464437101507E-3</v>
      </c>
      <c r="I428" s="3">
        <f t="shared" si="38"/>
        <v>-4.0980313248036339E-3</v>
      </c>
      <c r="J428" s="3">
        <f t="shared" si="39"/>
        <v>4.0466891698123341E-5</v>
      </c>
      <c r="K428" s="3">
        <f t="shared" si="40"/>
        <v>8.0350090365336648E-5</v>
      </c>
      <c r="L428" s="3">
        <f t="shared" si="41"/>
        <v>2.0380429147769795E-5</v>
      </c>
    </row>
    <row r="429" spans="1:12">
      <c r="A429" s="2">
        <v>42230</v>
      </c>
      <c r="B429" s="1">
        <v>12.83</v>
      </c>
      <c r="C429" s="1">
        <v>2091.54</v>
      </c>
      <c r="E429" s="3">
        <f t="shared" si="36"/>
        <v>-5.0162491592119413E-2</v>
      </c>
      <c r="F429" s="3">
        <f t="shared" si="36"/>
        <v>3.9042620368306804E-3</v>
      </c>
      <c r="H429" s="3">
        <f t="shared" si="37"/>
        <v>-5.0162491592119413E-2</v>
      </c>
      <c r="I429" s="3">
        <f t="shared" si="38"/>
        <v>1.2749719911298718E-2</v>
      </c>
      <c r="J429" s="3">
        <f t="shared" si="39"/>
        <v>-6.1999615623881523E-4</v>
      </c>
      <c r="K429" s="3">
        <f t="shared" si="40"/>
        <v>2.5270896239102968E-3</v>
      </c>
      <c r="L429" s="3">
        <f t="shared" si="41"/>
        <v>1.5210985400514236E-4</v>
      </c>
    </row>
    <row r="430" spans="1:12">
      <c r="A430" s="2">
        <v>42233</v>
      </c>
      <c r="B430" s="1">
        <v>13.02</v>
      </c>
      <c r="C430" s="1">
        <v>2102.44</v>
      </c>
      <c r="E430" s="3">
        <f t="shared" si="36"/>
        <v>1.4700458152878161E-2</v>
      </c>
      <c r="F430" s="3">
        <f t="shared" si="36"/>
        <v>5.1979382552371483E-3</v>
      </c>
      <c r="H430" s="3">
        <f t="shared" si="37"/>
        <v>1.4700458152878161E-2</v>
      </c>
      <c r="I430" s="3">
        <f t="shared" si="38"/>
        <v>8.6676940705017226E-3</v>
      </c>
      <c r="J430" s="3">
        <f t="shared" si="39"/>
        <v>1.2040879933719011E-4</v>
      </c>
      <c r="K430" s="3">
        <f t="shared" si="40"/>
        <v>2.1294932748803754E-4</v>
      </c>
      <c r="L430" s="3">
        <f t="shared" si="41"/>
        <v>6.8083234302010917E-5</v>
      </c>
    </row>
    <row r="431" spans="1:12">
      <c r="A431" s="2">
        <v>42234</v>
      </c>
      <c r="B431" s="1">
        <v>13.79</v>
      </c>
      <c r="C431" s="1">
        <v>2096.92</v>
      </c>
      <c r="E431" s="3">
        <f t="shared" si="36"/>
        <v>5.7457055024787214E-2</v>
      </c>
      <c r="F431" s="3">
        <f t="shared" si="36"/>
        <v>-2.6289735480122659E-3</v>
      </c>
      <c r="H431" s="3">
        <f t="shared" si="37"/>
        <v>5.7457055024787214E-2</v>
      </c>
      <c r="I431" s="3">
        <f t="shared" si="38"/>
        <v>-2.5642905425419791E-3</v>
      </c>
      <c r="J431" s="3">
        <f t="shared" si="39"/>
        <v>-1.7094290841073448E-4</v>
      </c>
      <c r="K431" s="3">
        <f t="shared" si="40"/>
        <v>3.2889514180779065E-3</v>
      </c>
      <c r="L431" s="3">
        <f t="shared" si="41"/>
        <v>8.8847399129410246E-6</v>
      </c>
    </row>
    <row r="432" spans="1:12">
      <c r="A432" s="2">
        <v>42235</v>
      </c>
      <c r="B432" s="1">
        <v>15.25</v>
      </c>
      <c r="C432" s="1">
        <v>2079.61</v>
      </c>
      <c r="E432" s="3">
        <f t="shared" si="36"/>
        <v>0.10063581124821022</v>
      </c>
      <c r="F432" s="3">
        <f t="shared" si="36"/>
        <v>-8.2892253214384998E-3</v>
      </c>
      <c r="H432" s="3">
        <f t="shared" si="37"/>
        <v>0.10063581124821022</v>
      </c>
      <c r="I432" s="3">
        <f t="shared" si="38"/>
        <v>-1.6296270451088189E-2</v>
      </c>
      <c r="J432" s="3">
        <f t="shared" si="39"/>
        <v>-1.6800973903920329E-3</v>
      </c>
      <c r="K432" s="3">
        <f t="shared" si="40"/>
        <v>1.0105906228110867E-2</v>
      </c>
      <c r="L432" s="3">
        <f t="shared" si="41"/>
        <v>2.7931460845642361E-4</v>
      </c>
    </row>
    <row r="433" spans="1:12">
      <c r="A433" s="2">
        <v>42236</v>
      </c>
      <c r="B433" s="1">
        <v>19.14</v>
      </c>
      <c r="C433" s="1">
        <v>2035.73</v>
      </c>
      <c r="E433" s="3">
        <f t="shared" si="36"/>
        <v>0.22720088297138763</v>
      </c>
      <c r="F433" s="3">
        <f t="shared" si="36"/>
        <v>-2.1325899205105869E-2</v>
      </c>
      <c r="H433" s="3">
        <f t="shared" si="37"/>
        <v>0.22720088297138763</v>
      </c>
      <c r="I433" s="3">
        <f t="shared" si="38"/>
        <v>4.5554218905156504E-3</v>
      </c>
      <c r="J433" s="3">
        <f t="shared" si="39"/>
        <v>9.3993523452834654E-4</v>
      </c>
      <c r="K433" s="3">
        <f t="shared" si="40"/>
        <v>5.1571325220978466E-2</v>
      </c>
      <c r="L433" s="3">
        <f t="shared" si="41"/>
        <v>1.7131191438696471E-5</v>
      </c>
    </row>
    <row r="434" spans="1:12">
      <c r="A434" s="2">
        <v>42237</v>
      </c>
      <c r="B434" s="1">
        <v>28.03</v>
      </c>
      <c r="C434" s="1">
        <v>1970.89</v>
      </c>
      <c r="E434" s="3">
        <f t="shared" si="36"/>
        <v>0.38149497915188868</v>
      </c>
      <c r="F434" s="3">
        <f t="shared" si="36"/>
        <v>-3.2369259548499681E-2</v>
      </c>
      <c r="H434" s="3">
        <f t="shared" si="37"/>
        <v>0.38149497915188868</v>
      </c>
      <c r="I434" s="3">
        <f t="shared" si="38"/>
        <v>-1.2394939887069493E-2</v>
      </c>
      <c r="J434" s="3">
        <f t="shared" si="39"/>
        <v>-4.8860967033013481E-3</v>
      </c>
      <c r="K434" s="3">
        <f t="shared" si="40"/>
        <v>0.14545627596010771</v>
      </c>
      <c r="L434" s="3">
        <f t="shared" si="41"/>
        <v>1.6413139162561728E-4</v>
      </c>
    </row>
    <row r="435" spans="1:12">
      <c r="A435" s="2">
        <v>42240</v>
      </c>
      <c r="B435" s="1">
        <v>40.74</v>
      </c>
      <c r="C435" s="1">
        <v>1893.21</v>
      </c>
      <c r="E435" s="3">
        <f t="shared" si="36"/>
        <v>0.37393504562196284</v>
      </c>
      <c r="F435" s="3">
        <f t="shared" si="36"/>
        <v>-4.0211416281175603E-2</v>
      </c>
      <c r="H435" s="3">
        <f t="shared" si="37"/>
        <v>0.37393504562196284</v>
      </c>
      <c r="I435" s="3">
        <f t="shared" si="38"/>
        <v>-2.0507542933684945E-3</v>
      </c>
      <c r="J435" s="3">
        <f t="shared" si="39"/>
        <v>-9.2230383719137555E-4</v>
      </c>
      <c r="K435" s="3">
        <f t="shared" si="40"/>
        <v>0.1397469032141897</v>
      </c>
      <c r="L435" s="3">
        <f t="shared" si="41"/>
        <v>6.0870355516512246E-6</v>
      </c>
    </row>
    <row r="436" spans="1:12">
      <c r="A436" s="2">
        <v>42241</v>
      </c>
      <c r="B436" s="1">
        <v>36.020000000000003</v>
      </c>
      <c r="C436" s="1">
        <v>1867.61</v>
      </c>
      <c r="E436" s="3">
        <f t="shared" si="36"/>
        <v>-0.12313607105084966</v>
      </c>
      <c r="F436" s="3">
        <f t="shared" si="36"/>
        <v>-1.3614262532188859E-2</v>
      </c>
      <c r="H436" s="3">
        <f t="shared" si="37"/>
        <v>-0.12313607105084966</v>
      </c>
      <c r="I436" s="3">
        <f t="shared" si="38"/>
        <v>-3.3686417802160917E-3</v>
      </c>
      <c r="J436" s="3">
        <f t="shared" si="39"/>
        <v>4.6648735379602917E-4</v>
      </c>
      <c r="K436" s="3">
        <f t="shared" si="40"/>
        <v>1.5189020878646754E-2</v>
      </c>
      <c r="L436" s="3">
        <f t="shared" si="41"/>
        <v>1.432682547415192E-5</v>
      </c>
    </row>
    <row r="437" spans="1:12">
      <c r="A437" s="2">
        <v>42242</v>
      </c>
      <c r="B437" s="1">
        <v>30.32</v>
      </c>
      <c r="C437" s="1">
        <v>1940.51</v>
      </c>
      <c r="E437" s="3">
        <f t="shared" si="36"/>
        <v>-0.17226677897363921</v>
      </c>
      <c r="F437" s="3">
        <f t="shared" si="36"/>
        <v>3.8291286558614003E-2</v>
      </c>
      <c r="H437" s="3">
        <f t="shared" si="37"/>
        <v>-0.17226677897363921</v>
      </c>
      <c r="I437" s="3">
        <f t="shared" si="38"/>
        <v>-4.6588915786858695E-4</v>
      </c>
      <c r="J437" s="3">
        <f t="shared" si="39"/>
        <v>1.5209058286431347E-4</v>
      </c>
      <c r="K437" s="3">
        <f t="shared" si="40"/>
        <v>2.9712952295994778E-2</v>
      </c>
      <c r="L437" s="3">
        <f t="shared" si="41"/>
        <v>7.7850040499424444E-7</v>
      </c>
    </row>
    <row r="438" spans="1:12">
      <c r="A438" s="2">
        <v>42243</v>
      </c>
      <c r="B438" s="1">
        <v>26.1</v>
      </c>
      <c r="C438" s="1">
        <v>1987.66</v>
      </c>
      <c r="E438" s="3">
        <f t="shared" si="36"/>
        <v>-0.14987224644552316</v>
      </c>
      <c r="F438" s="3">
        <f t="shared" si="36"/>
        <v>2.400724232625184E-2</v>
      </c>
      <c r="H438" s="3">
        <f t="shared" si="37"/>
        <v>-0.14987224644552316</v>
      </c>
      <c r="I438" s="3">
        <f t="shared" si="38"/>
        <v>-2.6001239239395291E-2</v>
      </c>
      <c r="J438" s="3">
        <f t="shared" si="39"/>
        <v>3.9621210817759175E-3</v>
      </c>
      <c r="K438" s="3">
        <f t="shared" si="40"/>
        <v>2.249397676135571E-2</v>
      </c>
      <c r="L438" s="3">
        <f t="shared" si="41"/>
        <v>6.9789364651708758E-4</v>
      </c>
    </row>
    <row r="439" spans="1:12">
      <c r="A439" s="2">
        <v>42244</v>
      </c>
      <c r="B439" s="1">
        <v>26.05</v>
      </c>
      <c r="C439" s="1">
        <v>1988.87</v>
      </c>
      <c r="E439" s="3">
        <f t="shared" si="36"/>
        <v>-1.9175461292718174E-3</v>
      </c>
      <c r="F439" s="3">
        <f t="shared" si="36"/>
        <v>6.0857080788743101E-4</v>
      </c>
      <c r="H439" s="3">
        <f t="shared" si="37"/>
        <v>-1.9175461292718174E-3</v>
      </c>
      <c r="I439" s="3">
        <f t="shared" si="38"/>
        <v>1.2321224333906237E-3</v>
      </c>
      <c r="J439" s="3">
        <f t="shared" si="39"/>
        <v>-1.6519420720530189E-6</v>
      </c>
      <c r="K439" s="3">
        <f t="shared" si="40"/>
        <v>4.1015196036320014E-6</v>
      </c>
      <c r="L439" s="3">
        <f t="shared" si="41"/>
        <v>6.653418423265121E-7</v>
      </c>
    </row>
    <row r="440" spans="1:12">
      <c r="A440" s="2">
        <v>42247</v>
      </c>
      <c r="B440" s="1">
        <v>28.43</v>
      </c>
      <c r="C440" s="1">
        <v>1972.18</v>
      </c>
      <c r="E440" s="3">
        <f t="shared" si="36"/>
        <v>8.7427157463532454E-2</v>
      </c>
      <c r="F440" s="3">
        <f t="shared" si="36"/>
        <v>-8.4271083533501261E-3</v>
      </c>
      <c r="H440" s="3">
        <f t="shared" si="37"/>
        <v>8.7427157463532454E-2</v>
      </c>
      <c r="I440" s="3">
        <f t="shared" si="38"/>
        <v>1.8895865203796398E-2</v>
      </c>
      <c r="J440" s="3">
        <f t="shared" si="39"/>
        <v>1.6136140643136987E-3</v>
      </c>
      <c r="K440" s="3">
        <f t="shared" si="40"/>
        <v>7.6246920616264936E-3</v>
      </c>
      <c r="L440" s="3">
        <f t="shared" si="41"/>
        <v>3.4148924671399032E-4</v>
      </c>
    </row>
    <row r="441" spans="1:12">
      <c r="A441" s="2">
        <v>42248</v>
      </c>
      <c r="B441" s="1">
        <v>31.4</v>
      </c>
      <c r="C441" s="1">
        <v>1913.85</v>
      </c>
      <c r="E441" s="3">
        <f t="shared" si="36"/>
        <v>9.9362967251299283E-2</v>
      </c>
      <c r="F441" s="3">
        <f t="shared" si="36"/>
        <v>-3.00226098516122E-2</v>
      </c>
      <c r="H441" s="3">
        <f t="shared" si="37"/>
        <v>9.9362967251299283E-2</v>
      </c>
      <c r="I441" s="3">
        <f t="shared" si="38"/>
        <v>1.9719818557877231E-3</v>
      </c>
      <c r="J441" s="3">
        <f t="shared" si="39"/>
        <v>1.5439600588337029E-4</v>
      </c>
      <c r="K441" s="3">
        <f t="shared" si="40"/>
        <v>9.8516130898226566E-3</v>
      </c>
      <c r="L441" s="3">
        <f t="shared" si="41"/>
        <v>2.4197181126981139E-6</v>
      </c>
    </row>
    <row r="442" spans="1:12">
      <c r="A442" s="2">
        <v>42249</v>
      </c>
      <c r="B442" s="1">
        <v>26.09</v>
      </c>
      <c r="C442" s="1">
        <v>1948.86</v>
      </c>
      <c r="E442" s="3">
        <f t="shared" si="36"/>
        <v>-0.18525579376557064</v>
      </c>
      <c r="F442" s="3">
        <f t="shared" si="36"/>
        <v>1.8127666183109615E-2</v>
      </c>
      <c r="H442" s="3">
        <f t="shared" si="37"/>
        <v>-0.18525579376557064</v>
      </c>
      <c r="I442" s="3">
        <f t="shared" si="38"/>
        <v>1.421377260428928E-2</v>
      </c>
      <c r="J442" s="3">
        <f t="shared" si="39"/>
        <v>-2.5575218834285175E-3</v>
      </c>
      <c r="K442" s="3">
        <f t="shared" si="40"/>
        <v>3.4359615459554883E-2</v>
      </c>
      <c r="L442" s="3">
        <f t="shared" si="41"/>
        <v>1.9036645482587388E-4</v>
      </c>
    </row>
    <row r="443" spans="1:12">
      <c r="A443" s="2">
        <v>42250</v>
      </c>
      <c r="B443" s="1">
        <v>25.61</v>
      </c>
      <c r="C443" s="1">
        <v>1951.13</v>
      </c>
      <c r="E443" s="3">
        <f t="shared" si="36"/>
        <v>-1.8569198937203196E-2</v>
      </c>
      <c r="F443" s="3">
        <f t="shared" si="36"/>
        <v>1.164105680449443E-3</v>
      </c>
      <c r="H443" s="3">
        <f t="shared" si="37"/>
        <v>-1.8569198937203196E-2</v>
      </c>
      <c r="I443" s="3">
        <f t="shared" si="38"/>
        <v>1.8124561438544923E-2</v>
      </c>
      <c r="J443" s="3">
        <f t="shared" si="39"/>
        <v>-3.3073239322922634E-4</v>
      </c>
      <c r="K443" s="3">
        <f t="shared" si="40"/>
        <v>3.4882561067050579E-4</v>
      </c>
      <c r="L443" s="3">
        <f t="shared" si="41"/>
        <v>3.1357765194154166E-4</v>
      </c>
    </row>
    <row r="444" spans="1:12">
      <c r="A444" s="2">
        <v>42251</v>
      </c>
      <c r="B444" s="1">
        <v>27.8</v>
      </c>
      <c r="C444" s="1">
        <v>1921.22</v>
      </c>
      <c r="E444" s="3">
        <f t="shared" si="36"/>
        <v>8.2053120485157588E-2</v>
      </c>
      <c r="F444" s="3">
        <f t="shared" si="36"/>
        <v>-1.5448291002620419E-2</v>
      </c>
      <c r="H444" s="3">
        <f t="shared" si="37"/>
        <v>8.2053120485157588E-2</v>
      </c>
      <c r="I444" s="3">
        <f t="shared" si="38"/>
        <v>-3.5946869664685399E-3</v>
      </c>
      <c r="J444" s="3">
        <f t="shared" si="39"/>
        <v>-3.2869338573757119E-4</v>
      </c>
      <c r="K444" s="3">
        <f t="shared" si="40"/>
        <v>6.715056076984788E-3</v>
      </c>
      <c r="L444" s="3">
        <f t="shared" si="41"/>
        <v>1.608911982104249E-5</v>
      </c>
    </row>
    <row r="445" spans="1:12">
      <c r="A445" s="2">
        <v>42254</v>
      </c>
      <c r="B445" s="1">
        <v>27.8</v>
      </c>
      <c r="C445" s="1">
        <v>1921.22</v>
      </c>
      <c r="E445" s="3">
        <f t="shared" si="36"/>
        <v>0</v>
      </c>
      <c r="F445" s="3">
        <f t="shared" si="36"/>
        <v>0</v>
      </c>
      <c r="H445" s="3">
        <f t="shared" si="37"/>
        <v>0</v>
      </c>
      <c r="I445" s="3">
        <f t="shared" si="38"/>
        <v>8.0035640716168491E-3</v>
      </c>
      <c r="J445" s="3">
        <f t="shared" si="39"/>
        <v>-8.1694194068778583E-7</v>
      </c>
      <c r="K445" s="3">
        <f t="shared" si="40"/>
        <v>1.1593851457581356E-8</v>
      </c>
      <c r="L445" s="3">
        <f t="shared" si="41"/>
        <v>5.7564488979053537E-5</v>
      </c>
    </row>
    <row r="446" spans="1:12">
      <c r="A446" s="2">
        <v>42255</v>
      </c>
      <c r="B446" s="1">
        <v>24.9</v>
      </c>
      <c r="C446" s="1">
        <v>1969.41</v>
      </c>
      <c r="E446" s="3">
        <f t="shared" si="36"/>
        <v>-0.11016821722592959</v>
      </c>
      <c r="F446" s="3">
        <f t="shared" si="36"/>
        <v>2.4773604592646017E-2</v>
      </c>
      <c r="H446" s="3">
        <f t="shared" si="37"/>
        <v>-0.11016821722592959</v>
      </c>
      <c r="I446" s="3">
        <f t="shared" si="38"/>
        <v>8.7797314496566338E-3</v>
      </c>
      <c r="J446" s="3">
        <f t="shared" si="39"/>
        <v>-9.2226969553004705E-4</v>
      </c>
      <c r="K446" s="3">
        <f t="shared" si="40"/>
        <v>1.2160772350748941E-2</v>
      </c>
      <c r="L446" s="3">
        <f t="shared" si="41"/>
        <v>6.9944684988754134E-5</v>
      </c>
    </row>
    <row r="447" spans="1:12">
      <c r="A447" s="2">
        <v>42256</v>
      </c>
      <c r="B447" s="1">
        <v>26.23</v>
      </c>
      <c r="C447" s="1">
        <v>1942.04</v>
      </c>
      <c r="E447" s="3">
        <f t="shared" si="36"/>
        <v>5.20359904081205E-2</v>
      </c>
      <c r="F447" s="3">
        <f t="shared" si="36"/>
        <v>-1.3995038527950136E-2</v>
      </c>
      <c r="H447" s="3">
        <f t="shared" si="37"/>
        <v>5.20359904081205E-2</v>
      </c>
      <c r="I447" s="3">
        <f t="shared" si="38"/>
        <v>7.2486796675928192E-4</v>
      </c>
      <c r="J447" s="3">
        <f t="shared" si="39"/>
        <v>1.6016272464967408E-5</v>
      </c>
      <c r="K447" s="3">
        <f t="shared" si="40"/>
        <v>2.6965499672485429E-3</v>
      </c>
      <c r="L447" s="3">
        <f t="shared" si="41"/>
        <v>9.5129327024419046E-8</v>
      </c>
    </row>
    <row r="448" spans="1:12">
      <c r="A448" s="2">
        <v>42257</v>
      </c>
      <c r="B448" s="1">
        <v>24.37</v>
      </c>
      <c r="C448" s="1">
        <v>1952.29</v>
      </c>
      <c r="E448" s="3">
        <f t="shared" si="36"/>
        <v>-7.3550926241667466E-2</v>
      </c>
      <c r="F448" s="3">
        <f t="shared" si="36"/>
        <v>5.2640755505400285E-3</v>
      </c>
      <c r="H448" s="3">
        <f t="shared" si="37"/>
        <v>-7.3550926241667466E-2</v>
      </c>
      <c r="I448" s="3">
        <f t="shared" si="38"/>
        <v>1.2746911096436508E-3</v>
      </c>
      <c r="J448" s="3">
        <f t="shared" si="39"/>
        <v>-6.3217757100227605E-5</v>
      </c>
      <c r="K448" s="3">
        <f t="shared" si="40"/>
        <v>5.4255894998239398E-3</v>
      </c>
      <c r="L448" s="3">
        <f t="shared" si="41"/>
        <v>7.3659918667143241E-7</v>
      </c>
    </row>
    <row r="449" spans="1:12">
      <c r="A449" s="2">
        <v>42258</v>
      </c>
      <c r="B449" s="1">
        <v>23.2</v>
      </c>
      <c r="C449" s="1">
        <v>1961.05</v>
      </c>
      <c r="E449" s="3">
        <f t="shared" si="36"/>
        <v>-4.920058896485064E-2</v>
      </c>
      <c r="F449" s="3">
        <f t="shared" si="36"/>
        <v>4.4770015545705895E-3</v>
      </c>
      <c r="H449" s="3">
        <f t="shared" si="37"/>
        <v>-4.920058896485064E-2</v>
      </c>
      <c r="I449" s="3">
        <f t="shared" si="38"/>
        <v>-6.8488138094229302E-3</v>
      </c>
      <c r="J449" s="3">
        <f t="shared" si="39"/>
        <v>3.5823692957093304E-4</v>
      </c>
      <c r="K449" s="3">
        <f t="shared" si="40"/>
        <v>2.4313048704221454E-3</v>
      </c>
      <c r="L449" s="3">
        <f t="shared" si="41"/>
        <v>5.2783877196826894E-5</v>
      </c>
    </row>
    <row r="450" spans="1:12">
      <c r="A450" s="2">
        <v>42261</v>
      </c>
      <c r="B450" s="1">
        <v>24.25</v>
      </c>
      <c r="C450" s="1">
        <v>1953.03</v>
      </c>
      <c r="E450" s="3">
        <f t="shared" si="36"/>
        <v>4.4264338711228007E-2</v>
      </c>
      <c r="F450" s="3">
        <f t="shared" si="36"/>
        <v>-4.0980313248036339E-3</v>
      </c>
      <c r="H450" s="3">
        <f t="shared" si="37"/>
        <v>4.4264338711228007E-2</v>
      </c>
      <c r="I450" s="3">
        <f t="shared" si="38"/>
        <v>-4.7274552579458298E-3</v>
      </c>
      <c r="J450" s="3">
        <f t="shared" si="39"/>
        <v>-2.2713714581999457E-4</v>
      </c>
      <c r="K450" s="3">
        <f t="shared" si="40"/>
        <v>1.9498109723201354E-3</v>
      </c>
      <c r="L450" s="3">
        <f t="shared" si="41"/>
        <v>2.6459633135546234E-5</v>
      </c>
    </row>
    <row r="451" spans="1:12">
      <c r="A451" s="2">
        <v>42262</v>
      </c>
      <c r="B451" s="1">
        <v>22.54</v>
      </c>
      <c r="C451" s="1">
        <v>1978.09</v>
      </c>
      <c r="E451" s="3">
        <f t="shared" si="36"/>
        <v>-7.3125108771862027E-2</v>
      </c>
      <c r="F451" s="3">
        <f t="shared" si="36"/>
        <v>1.2749719911298718E-2</v>
      </c>
      <c r="H451" s="3">
        <f t="shared" si="37"/>
        <v>-7.3125108771862027E-2</v>
      </c>
      <c r="I451" s="3">
        <f t="shared" si="38"/>
        <v>1.4743553692310356E-2</v>
      </c>
      <c r="J451" s="3">
        <f t="shared" si="39"/>
        <v>-1.0492145955190279E-3</v>
      </c>
      <c r="K451" s="3">
        <f t="shared" si="40"/>
        <v>5.3630405821354765E-3</v>
      </c>
      <c r="L451" s="3">
        <f t="shared" si="41"/>
        <v>2.0526625718946478E-4</v>
      </c>
    </row>
    <row r="452" spans="1:12">
      <c r="A452" s="2">
        <v>42263</v>
      </c>
      <c r="B452" s="1">
        <v>21.35</v>
      </c>
      <c r="C452" s="1">
        <v>1995.31</v>
      </c>
      <c r="E452" s="3">
        <f t="shared" si="36"/>
        <v>-5.4239768936996613E-2</v>
      </c>
      <c r="F452" s="3">
        <f t="shared" si="36"/>
        <v>8.6676940705017226E-3</v>
      </c>
      <c r="H452" s="3">
        <f t="shared" si="37"/>
        <v>-5.4239768936996613E-2</v>
      </c>
      <c r="I452" s="3">
        <f t="shared" si="38"/>
        <v>4.5600613407668789E-3</v>
      </c>
      <c r="J452" s="3">
        <f t="shared" si="39"/>
        <v>-2.2519536106667978E-4</v>
      </c>
      <c r="K452" s="3">
        <f t="shared" si="40"/>
        <v>2.9536446351447142E-3</v>
      </c>
      <c r="L452" s="3">
        <f t="shared" si="41"/>
        <v>1.7169618187147822E-5</v>
      </c>
    </row>
    <row r="453" spans="1:12">
      <c r="A453" s="2">
        <v>42264</v>
      </c>
      <c r="B453" s="1">
        <v>21.14</v>
      </c>
      <c r="C453" s="1">
        <v>1990.2</v>
      </c>
      <c r="E453" s="3">
        <f t="shared" si="36"/>
        <v>-9.8847592325419734E-3</v>
      </c>
      <c r="F453" s="3">
        <f t="shared" si="36"/>
        <v>-2.5642905425419791E-3</v>
      </c>
      <c r="H453" s="3">
        <f t="shared" si="37"/>
        <v>-9.8847592325419734E-3</v>
      </c>
      <c r="I453" s="3">
        <f t="shared" si="38"/>
        <v>2.7048493195005823E-4</v>
      </c>
      <c r="J453" s="3">
        <f t="shared" si="39"/>
        <v>1.4584218185431216E-6</v>
      </c>
      <c r="K453" s="3">
        <f t="shared" si="40"/>
        <v>9.9848736864836723E-5</v>
      </c>
      <c r="L453" s="3">
        <f t="shared" si="41"/>
        <v>2.1302164329648921E-8</v>
      </c>
    </row>
    <row r="454" spans="1:12">
      <c r="A454" s="2">
        <v>42265</v>
      </c>
      <c r="B454" s="1">
        <v>22.28</v>
      </c>
      <c r="C454" s="1">
        <v>1958.03</v>
      </c>
      <c r="E454" s="3">
        <f t="shared" si="36"/>
        <v>5.2522434616991721E-2</v>
      </c>
      <c r="F454" s="3">
        <f t="shared" si="36"/>
        <v>-1.6296270451088189E-2</v>
      </c>
      <c r="H454" s="3">
        <f t="shared" si="37"/>
        <v>5.2522434616991721E-2</v>
      </c>
      <c r="I454" s="3">
        <f t="shared" si="38"/>
        <v>-1.4220938665690213E-3</v>
      </c>
      <c r="J454" s="3">
        <f t="shared" si="39"/>
        <v>-9.6366182281773313E-5</v>
      </c>
      <c r="K454" s="3">
        <f t="shared" si="40"/>
        <v>2.747307052075037E-3</v>
      </c>
      <c r="L454" s="3">
        <f t="shared" si="41"/>
        <v>3.3801977396556118E-6</v>
      </c>
    </row>
    <row r="455" spans="1:12">
      <c r="A455" s="2">
        <v>42268</v>
      </c>
      <c r="B455" s="1">
        <v>20.14</v>
      </c>
      <c r="C455" s="1">
        <v>1966.97</v>
      </c>
      <c r="E455" s="3">
        <f t="shared" si="36"/>
        <v>-0.1009815277686671</v>
      </c>
      <c r="F455" s="3">
        <f t="shared" si="36"/>
        <v>4.5554218905156504E-3</v>
      </c>
      <c r="H455" s="3">
        <f t="shared" si="37"/>
        <v>-0.1009815277686671</v>
      </c>
      <c r="I455" s="3">
        <f t="shared" si="38"/>
        <v>-5.8424102714401318E-3</v>
      </c>
      <c r="J455" s="3">
        <f t="shared" si="39"/>
        <v>6.3270193411920359E-4</v>
      </c>
      <c r="K455" s="3">
        <f t="shared" si="40"/>
        <v>1.0219026865550292E-2</v>
      </c>
      <c r="L455" s="3">
        <f t="shared" si="41"/>
        <v>3.9173175949628381E-5</v>
      </c>
    </row>
    <row r="456" spans="1:12">
      <c r="A456" s="2">
        <v>42269</v>
      </c>
      <c r="B456" s="1">
        <v>22.44</v>
      </c>
      <c r="C456" s="1">
        <v>1942.74</v>
      </c>
      <c r="E456" s="3">
        <f t="shared" si="36"/>
        <v>0.10813719336407931</v>
      </c>
      <c r="F456" s="3">
        <f t="shared" si="36"/>
        <v>-1.2394939887069493E-2</v>
      </c>
      <c r="H456" s="3">
        <f t="shared" si="37"/>
        <v>0.10813719336407931</v>
      </c>
      <c r="I456" s="3">
        <f t="shared" si="38"/>
        <v>1.6490813232663316E-2</v>
      </c>
      <c r="J456" s="3">
        <f t="shared" si="39"/>
        <v>1.736507067927626E-3</v>
      </c>
      <c r="K456" s="3">
        <f t="shared" si="40"/>
        <v>1.1670376892320778E-2</v>
      </c>
      <c r="L456" s="3">
        <f t="shared" si="41"/>
        <v>2.5838555385017609E-4</v>
      </c>
    </row>
    <row r="457" spans="1:12">
      <c r="A457" s="2">
        <v>42270</v>
      </c>
      <c r="B457" s="1">
        <v>22.13</v>
      </c>
      <c r="C457" s="1">
        <v>1938.76</v>
      </c>
      <c r="E457" s="3">
        <f t="shared" ref="E457:F520" si="42">LN(B457/B456)</f>
        <v>-1.391092659153737E-2</v>
      </c>
      <c r="F457" s="3">
        <f t="shared" si="42"/>
        <v>-2.0507542933684945E-3</v>
      </c>
      <c r="H457" s="3">
        <f t="shared" ref="H457:H520" si="43">E457</f>
        <v>-1.391092659153737E-2</v>
      </c>
      <c r="I457" s="3">
        <f t="shared" ref="I457:I520" si="44">F479</f>
        <v>1.0970005786788946E-2</v>
      </c>
      <c r="J457" s="3">
        <f t="shared" ref="J457:J520" si="45">(H457-$H$2789)*(I457-$I$2789)</f>
        <v>-1.4794626594067005E-4</v>
      </c>
      <c r="K457" s="3">
        <f t="shared" ref="K457:K520" si="46">(H457-$H$2789)^2</f>
        <v>1.9652118352999178E-4</v>
      </c>
      <c r="L457" s="3">
        <f t="shared" ref="L457:L520" si="47">(I457-$I$2789)^2</f>
        <v>1.1137780270108667E-4</v>
      </c>
    </row>
    <row r="458" spans="1:12">
      <c r="A458" s="2">
        <v>42271</v>
      </c>
      <c r="B458" s="1">
        <v>23.47</v>
      </c>
      <c r="C458" s="1">
        <v>1932.24</v>
      </c>
      <c r="E458" s="3">
        <f t="shared" si="42"/>
        <v>5.8788855799973831E-2</v>
      </c>
      <c r="F458" s="3">
        <f t="shared" si="42"/>
        <v>-3.3686417802160917E-3</v>
      </c>
      <c r="H458" s="3">
        <f t="shared" si="43"/>
        <v>5.8788855799973831E-2</v>
      </c>
      <c r="I458" s="3">
        <f t="shared" si="44"/>
        <v>-1.9149470559137484E-3</v>
      </c>
      <c r="J458" s="3">
        <f t="shared" si="45"/>
        <v>-1.3680840168066904E-4</v>
      </c>
      <c r="K458" s="3">
        <f t="shared" si="46"/>
        <v>3.4434810095996431E-3</v>
      </c>
      <c r="L458" s="3">
        <f t="shared" si="47"/>
        <v>5.4353541425789279E-6</v>
      </c>
    </row>
    <row r="459" spans="1:12">
      <c r="A459" s="2">
        <v>42272</v>
      </c>
      <c r="B459" s="1">
        <v>23.62</v>
      </c>
      <c r="C459" s="1">
        <v>1931.34</v>
      </c>
      <c r="E459" s="3">
        <f t="shared" si="42"/>
        <v>6.3708009062842848E-3</v>
      </c>
      <c r="F459" s="3">
        <f t="shared" si="42"/>
        <v>-4.6588915786858695E-4</v>
      </c>
      <c r="H459" s="3">
        <f t="shared" si="43"/>
        <v>6.3708009062842848E-3</v>
      </c>
      <c r="I459" s="3">
        <f t="shared" si="44"/>
        <v>-2.5573668722574231E-3</v>
      </c>
      <c r="J459" s="3">
        <f t="shared" si="45"/>
        <v>-1.8625312214077398E-5</v>
      </c>
      <c r="K459" s="3">
        <f t="shared" si="46"/>
        <v>3.9226749268726396E-5</v>
      </c>
      <c r="L459" s="3">
        <f t="shared" si="47"/>
        <v>8.8435126932230724E-6</v>
      </c>
    </row>
    <row r="460" spans="1:12">
      <c r="A460" s="2">
        <v>42275</v>
      </c>
      <c r="B460" s="1">
        <v>27.63</v>
      </c>
      <c r="C460" s="1">
        <v>1881.77</v>
      </c>
      <c r="E460" s="3">
        <f t="shared" si="42"/>
        <v>0.1568083281661089</v>
      </c>
      <c r="F460" s="3">
        <f t="shared" si="42"/>
        <v>-2.6001239239395291E-2</v>
      </c>
      <c r="H460" s="3">
        <f t="shared" si="43"/>
        <v>0.1568083281661089</v>
      </c>
      <c r="I460" s="3">
        <f t="shared" si="44"/>
        <v>1.177038977262058E-2</v>
      </c>
      <c r="J460" s="3">
        <f t="shared" si="45"/>
        <v>1.7791717334381687E-3</v>
      </c>
      <c r="K460" s="3">
        <f t="shared" si="46"/>
        <v>2.4555094781515706E-2</v>
      </c>
      <c r="L460" s="3">
        <f t="shared" si="47"/>
        <v>1.2891223125916133E-4</v>
      </c>
    </row>
    <row r="461" spans="1:12">
      <c r="A461" s="2">
        <v>42276</v>
      </c>
      <c r="B461" s="1">
        <v>26.83</v>
      </c>
      <c r="C461" s="1">
        <v>1884.09</v>
      </c>
      <c r="E461" s="3">
        <f t="shared" si="42"/>
        <v>-2.9381474497792409E-2</v>
      </c>
      <c r="F461" s="3">
        <f t="shared" si="42"/>
        <v>1.2321224333906237E-3</v>
      </c>
      <c r="H461" s="3">
        <f t="shared" si="43"/>
        <v>-2.9381474497792409E-2</v>
      </c>
      <c r="I461" s="3">
        <f t="shared" si="44"/>
        <v>-4.4978659820061288E-4</v>
      </c>
      <c r="J461" s="3">
        <f t="shared" si="45"/>
        <v>2.5544212945963158E-5</v>
      </c>
      <c r="K461" s="3">
        <f t="shared" si="46"/>
        <v>8.6960992326820291E-4</v>
      </c>
      <c r="L461" s="3">
        <f t="shared" si="47"/>
        <v>7.503442607651422E-7</v>
      </c>
    </row>
    <row r="462" spans="1:12">
      <c r="A462" s="2">
        <v>42277</v>
      </c>
      <c r="B462" s="1">
        <v>24.5</v>
      </c>
      <c r="C462" s="1">
        <v>1920.03</v>
      </c>
      <c r="E462" s="3">
        <f t="shared" si="42"/>
        <v>-9.0847546886851371E-2</v>
      </c>
      <c r="F462" s="3">
        <f t="shared" si="42"/>
        <v>1.8895865203796398E-2</v>
      </c>
      <c r="H462" s="3">
        <f t="shared" si="43"/>
        <v>-9.0847546886851371E-2</v>
      </c>
      <c r="I462" s="3">
        <f t="shared" si="44"/>
        <v>-4.8215754142581276E-3</v>
      </c>
      <c r="J462" s="3">
        <f t="shared" si="45"/>
        <v>4.7642462934932019E-4</v>
      </c>
      <c r="K462" s="3">
        <f t="shared" si="46"/>
        <v>8.2728523427300135E-3</v>
      </c>
      <c r="L462" s="3">
        <f t="shared" si="47"/>
        <v>2.7436779728106974E-5</v>
      </c>
    </row>
    <row r="463" spans="1:12">
      <c r="A463" s="2">
        <v>42278</v>
      </c>
      <c r="B463" s="1">
        <v>22.55</v>
      </c>
      <c r="C463" s="1">
        <v>1923.82</v>
      </c>
      <c r="E463" s="3">
        <f t="shared" si="42"/>
        <v>-8.2938051601993898E-2</v>
      </c>
      <c r="F463" s="3">
        <f t="shared" si="42"/>
        <v>1.9719818557877231E-3</v>
      </c>
      <c r="H463" s="3">
        <f t="shared" si="43"/>
        <v>-8.2938051601993898E-2</v>
      </c>
      <c r="I463" s="3">
        <f t="shared" si="44"/>
        <v>1.1803904793109323E-2</v>
      </c>
      <c r="J463" s="3">
        <f t="shared" si="45"/>
        <v>-9.4568048917490367E-4</v>
      </c>
      <c r="K463" s="3">
        <f t="shared" si="46"/>
        <v>6.8965926650757505E-3</v>
      </c>
      <c r="L463" s="3">
        <f t="shared" si="47"/>
        <v>1.2967441039904627E-4</v>
      </c>
    </row>
    <row r="464" spans="1:12">
      <c r="A464" s="2">
        <v>42279</v>
      </c>
      <c r="B464" s="1">
        <v>20.94</v>
      </c>
      <c r="C464" s="1">
        <v>1951.36</v>
      </c>
      <c r="E464" s="3">
        <f t="shared" si="42"/>
        <v>-7.4073860506296579E-2</v>
      </c>
      <c r="F464" s="3">
        <f t="shared" si="42"/>
        <v>1.421377260428928E-2</v>
      </c>
      <c r="H464" s="3">
        <f t="shared" si="43"/>
        <v>-7.4073860506296579E-2</v>
      </c>
      <c r="I464" s="3">
        <f t="shared" si="44"/>
        <v>2.7243576169235862E-3</v>
      </c>
      <c r="J464" s="3">
        <f t="shared" si="45"/>
        <v>-1.7120505441601706E-4</v>
      </c>
      <c r="K464" s="3">
        <f t="shared" si="46"/>
        <v>5.5029001727538345E-3</v>
      </c>
      <c r="L464" s="3">
        <f t="shared" si="47"/>
        <v>5.3264950730376557E-6</v>
      </c>
    </row>
    <row r="465" spans="1:12">
      <c r="A465" s="2">
        <v>42282</v>
      </c>
      <c r="B465" s="1">
        <v>19.54</v>
      </c>
      <c r="C465" s="1">
        <v>1987.05</v>
      </c>
      <c r="E465" s="3">
        <f t="shared" si="42"/>
        <v>-6.9197558827754246E-2</v>
      </c>
      <c r="F465" s="3">
        <f t="shared" si="42"/>
        <v>1.8124561438544923E-2</v>
      </c>
      <c r="H465" s="3">
        <f t="shared" si="43"/>
        <v>-6.9197558827754246E-2</v>
      </c>
      <c r="I465" s="3">
        <f t="shared" si="44"/>
        <v>-3.5516762958985523E-3</v>
      </c>
      <c r="J465" s="3">
        <f t="shared" si="45"/>
        <v>2.7501105638055037E-4</v>
      </c>
      <c r="K465" s="3">
        <f t="shared" si="46"/>
        <v>4.8032154010546812E-3</v>
      </c>
      <c r="L465" s="3">
        <f t="shared" si="47"/>
        <v>1.5745927429142434E-5</v>
      </c>
    </row>
    <row r="466" spans="1:12">
      <c r="A466" s="2">
        <v>42283</v>
      </c>
      <c r="B466" s="1">
        <v>19.399999999999999</v>
      </c>
      <c r="C466" s="1">
        <v>1979.92</v>
      </c>
      <c r="E466" s="3">
        <f t="shared" si="42"/>
        <v>-7.1905805453542542E-3</v>
      </c>
      <c r="F466" s="3">
        <f t="shared" si="42"/>
        <v>-3.5946869664685399E-3</v>
      </c>
      <c r="H466" s="3">
        <f t="shared" si="43"/>
        <v>-7.1905805453542542E-3</v>
      </c>
      <c r="I466" s="3">
        <f t="shared" si="44"/>
        <v>-1.1327293322022361E-3</v>
      </c>
      <c r="J466" s="3">
        <f t="shared" si="45"/>
        <v>1.1306215339391428E-5</v>
      </c>
      <c r="K466" s="3">
        <f t="shared" si="46"/>
        <v>5.3264530333800113E-5</v>
      </c>
      <c r="L466" s="3">
        <f t="shared" si="47"/>
        <v>2.3999180035869484E-6</v>
      </c>
    </row>
    <row r="467" spans="1:12">
      <c r="A467" s="2">
        <v>42284</v>
      </c>
      <c r="B467" s="1">
        <v>18.399999999999999</v>
      </c>
      <c r="C467" s="1">
        <v>1995.83</v>
      </c>
      <c r="E467" s="3">
        <f t="shared" si="42"/>
        <v>-5.2922401454342551E-2</v>
      </c>
      <c r="F467" s="3">
        <f t="shared" si="42"/>
        <v>8.0035640716168491E-3</v>
      </c>
      <c r="H467" s="3">
        <f t="shared" si="43"/>
        <v>-5.2922401454342551E-2</v>
      </c>
      <c r="I467" s="3">
        <f t="shared" si="44"/>
        <v>-3.4769107284318419E-4</v>
      </c>
      <c r="J467" s="3">
        <f t="shared" si="45"/>
        <v>4.0521798664663762E-5</v>
      </c>
      <c r="K467" s="3">
        <f t="shared" si="46"/>
        <v>2.8121889820758614E-3</v>
      </c>
      <c r="L467" s="3">
        <f t="shared" si="47"/>
        <v>5.8389253975650881E-7</v>
      </c>
    </row>
    <row r="468" spans="1:12">
      <c r="A468" s="2">
        <v>42285</v>
      </c>
      <c r="B468" s="1">
        <v>17.420000000000002</v>
      </c>
      <c r="C468" s="1">
        <v>2013.43</v>
      </c>
      <c r="E468" s="3">
        <f t="shared" si="42"/>
        <v>-5.4731693190583047E-2</v>
      </c>
      <c r="F468" s="3">
        <f t="shared" si="42"/>
        <v>8.7797314496566338E-3</v>
      </c>
      <c r="H468" s="3">
        <f t="shared" si="43"/>
        <v>-5.4731693190583047E-2</v>
      </c>
      <c r="I468" s="3">
        <f t="shared" si="44"/>
        <v>-9.8713515026068524E-3</v>
      </c>
      <c r="J468" s="3">
        <f t="shared" si="45"/>
        <v>5.6417584868699783E-4</v>
      </c>
      <c r="K468" s="3">
        <f t="shared" si="46"/>
        <v>3.0073562759545861E-3</v>
      </c>
      <c r="L468" s="3">
        <f t="shared" si="47"/>
        <v>1.0583860342275614E-4</v>
      </c>
    </row>
    <row r="469" spans="1:12">
      <c r="A469" s="2">
        <v>42286</v>
      </c>
      <c r="B469" s="1">
        <v>17.079999999999998</v>
      </c>
      <c r="C469" s="1">
        <v>2014.89</v>
      </c>
      <c r="E469" s="3">
        <f t="shared" si="42"/>
        <v>-1.9710783063933111E-2</v>
      </c>
      <c r="F469" s="3">
        <f t="shared" si="42"/>
        <v>7.2486796675928192E-4</v>
      </c>
      <c r="H469" s="3">
        <f t="shared" si="43"/>
        <v>-1.9710783063933111E-2</v>
      </c>
      <c r="I469" s="3">
        <f t="shared" si="44"/>
        <v>1.5095068126030056E-3</v>
      </c>
      <c r="J469" s="3">
        <f t="shared" si="45"/>
        <v>-2.1662947228922398E-5</v>
      </c>
      <c r="K469" s="3">
        <f t="shared" si="46"/>
        <v>3.9277127006191059E-4</v>
      </c>
      <c r="L469" s="3">
        <f t="shared" si="47"/>
        <v>1.1948004307165997E-6</v>
      </c>
    </row>
    <row r="470" spans="1:12">
      <c r="A470" s="2">
        <v>42289</v>
      </c>
      <c r="B470" s="1">
        <v>16.170000000000002</v>
      </c>
      <c r="C470" s="1">
        <v>2017.46</v>
      </c>
      <c r="E470" s="3">
        <f t="shared" si="42"/>
        <v>-5.4750514771408097E-2</v>
      </c>
      <c r="F470" s="3">
        <f t="shared" si="42"/>
        <v>1.2746911096436508E-3</v>
      </c>
      <c r="H470" s="3">
        <f t="shared" si="43"/>
        <v>-5.4750514771408097E-2</v>
      </c>
      <c r="I470" s="3">
        <f t="shared" si="44"/>
        <v>-3.2333213949674142E-3</v>
      </c>
      <c r="J470" s="3">
        <f t="shared" si="45"/>
        <v>2.0021916745648289E-4</v>
      </c>
      <c r="K470" s="3">
        <f t="shared" si="46"/>
        <v>3.0094209573986101E-3</v>
      </c>
      <c r="L470" s="3">
        <f t="shared" si="47"/>
        <v>1.3320740296704646E-5</v>
      </c>
    </row>
    <row r="471" spans="1:12">
      <c r="A471" s="2">
        <v>42290</v>
      </c>
      <c r="B471" s="1">
        <v>17.670000000000002</v>
      </c>
      <c r="C471" s="1">
        <v>2003.69</v>
      </c>
      <c r="E471" s="3">
        <f t="shared" si="42"/>
        <v>8.8710612742589609E-2</v>
      </c>
      <c r="F471" s="3">
        <f t="shared" si="42"/>
        <v>-6.8488138094229302E-3</v>
      </c>
      <c r="H471" s="3">
        <f t="shared" si="43"/>
        <v>8.8710612742589609E-2</v>
      </c>
      <c r="I471" s="3">
        <f t="shared" si="44"/>
        <v>-1.4089149017324396E-2</v>
      </c>
      <c r="J471" s="3">
        <f t="shared" si="45"/>
        <v>-1.2852375864687859E-3</v>
      </c>
      <c r="K471" s="3">
        <f t="shared" si="46"/>
        <v>7.8504806211902138E-3</v>
      </c>
      <c r="L471" s="3">
        <f t="shared" si="47"/>
        <v>2.104120414250096E-4</v>
      </c>
    </row>
    <row r="472" spans="1:12">
      <c r="A472" s="2">
        <v>42291</v>
      </c>
      <c r="B472" s="1">
        <v>18.03</v>
      </c>
      <c r="C472" s="1">
        <v>1994.24</v>
      </c>
      <c r="E472" s="3">
        <f t="shared" si="42"/>
        <v>2.0168750883620846E-2</v>
      </c>
      <c r="F472" s="3">
        <f t="shared" si="42"/>
        <v>-4.7274552579458298E-3</v>
      </c>
      <c r="H472" s="3">
        <f t="shared" si="43"/>
        <v>2.0168750883620846E-2</v>
      </c>
      <c r="I472" s="3">
        <f t="shared" si="44"/>
        <v>-1.1270674060276152E-2</v>
      </c>
      <c r="J472" s="3">
        <f t="shared" si="45"/>
        <v>-2.344560356498064E-4</v>
      </c>
      <c r="K472" s="3">
        <f t="shared" si="46"/>
        <v>4.0244677570041123E-4</v>
      </c>
      <c r="L472" s="3">
        <f t="shared" si="47"/>
        <v>1.3658857759999473E-4</v>
      </c>
    </row>
    <row r="473" spans="1:12">
      <c r="A473" s="2">
        <v>42292</v>
      </c>
      <c r="B473" s="1">
        <v>16.05</v>
      </c>
      <c r="C473" s="1">
        <v>2023.86</v>
      </c>
      <c r="E473" s="3">
        <f t="shared" si="42"/>
        <v>-0.11632818763920105</v>
      </c>
      <c r="F473" s="3">
        <f t="shared" si="42"/>
        <v>1.4743553692310356E-2</v>
      </c>
      <c r="H473" s="3">
        <f t="shared" si="43"/>
        <v>-0.11632818763920105</v>
      </c>
      <c r="I473" s="3">
        <f t="shared" si="44"/>
        <v>1.4793350640956328E-2</v>
      </c>
      <c r="J473" s="3">
        <f t="shared" si="45"/>
        <v>-1.6739882751697912E-3</v>
      </c>
      <c r="K473" s="3">
        <f t="shared" si="46"/>
        <v>1.3557310049960133E-2</v>
      </c>
      <c r="L473" s="3">
        <f t="shared" si="47"/>
        <v>2.0669563025994031E-4</v>
      </c>
    </row>
    <row r="474" spans="1:12">
      <c r="A474" s="2">
        <v>42293</v>
      </c>
      <c r="B474" s="1">
        <v>15.05</v>
      </c>
      <c r="C474" s="1">
        <v>2033.11</v>
      </c>
      <c r="E474" s="3">
        <f t="shared" si="42"/>
        <v>-6.4330858381140138E-2</v>
      </c>
      <c r="F474" s="3">
        <f t="shared" si="42"/>
        <v>4.5600613407668789E-3</v>
      </c>
      <c r="H474" s="3">
        <f t="shared" si="43"/>
        <v>-6.4330858381140138E-2</v>
      </c>
      <c r="I474" s="3">
        <f t="shared" si="44"/>
        <v>-1.3402769799722193E-3</v>
      </c>
      <c r="J474" s="3">
        <f t="shared" si="45"/>
        <v>1.1320010691216879E-4</v>
      </c>
      <c r="K474" s="3">
        <f t="shared" si="46"/>
        <v>4.1523245518955663E-3</v>
      </c>
      <c r="L474" s="3">
        <f t="shared" si="47"/>
        <v>3.086045911097349E-6</v>
      </c>
    </row>
    <row r="475" spans="1:12">
      <c r="A475" s="2">
        <v>42296</v>
      </c>
      <c r="B475" s="1">
        <v>14.98</v>
      </c>
      <c r="C475" s="1">
        <v>2033.66</v>
      </c>
      <c r="E475" s="3">
        <f t="shared" si="42"/>
        <v>-4.6620131058113011E-3</v>
      </c>
      <c r="F475" s="3">
        <f t="shared" si="42"/>
        <v>2.7048493195005823E-4</v>
      </c>
      <c r="H475" s="3">
        <f t="shared" si="43"/>
        <v>-4.6620131058113011E-3</v>
      </c>
      <c r="I475" s="3">
        <f t="shared" si="44"/>
        <v>1.6033163805428428E-2</v>
      </c>
      <c r="J475" s="3">
        <f t="shared" si="45"/>
        <v>-7.4486909583103503E-5</v>
      </c>
      <c r="K475" s="3">
        <f t="shared" si="46"/>
        <v>2.2749922227256576E-5</v>
      </c>
      <c r="L475" s="3">
        <f t="shared" si="47"/>
        <v>2.4388213919228452E-4</v>
      </c>
    </row>
    <row r="476" spans="1:12">
      <c r="A476" s="2">
        <v>42297</v>
      </c>
      <c r="B476" s="1">
        <v>15.75</v>
      </c>
      <c r="C476" s="1">
        <v>2030.77</v>
      </c>
      <c r="E476" s="3">
        <f t="shared" si="42"/>
        <v>5.0124387182568599E-2</v>
      </c>
      <c r="F476" s="3">
        <f t="shared" si="42"/>
        <v>-1.4220938665690213E-3</v>
      </c>
      <c r="H476" s="3">
        <f t="shared" si="43"/>
        <v>5.0124387182568599E-2</v>
      </c>
      <c r="I476" s="3">
        <f t="shared" si="44"/>
        <v>-1.1236981412047731E-3</v>
      </c>
      <c r="J476" s="3">
        <f t="shared" si="45"/>
        <v>-7.7032523567656342E-5</v>
      </c>
      <c r="K476" s="3">
        <f t="shared" si="46"/>
        <v>2.501671522715544E-3</v>
      </c>
      <c r="L476" s="3">
        <f t="shared" si="47"/>
        <v>2.3720179221451945E-6</v>
      </c>
    </row>
    <row r="477" spans="1:12">
      <c r="A477" s="2">
        <v>42298</v>
      </c>
      <c r="B477" s="1">
        <v>16.7</v>
      </c>
      <c r="C477" s="1">
        <v>2018.94</v>
      </c>
      <c r="E477" s="3">
        <f t="shared" si="42"/>
        <v>5.8568354151067363E-2</v>
      </c>
      <c r="F477" s="3">
        <f t="shared" si="42"/>
        <v>-5.8424102714401318E-3</v>
      </c>
      <c r="H477" s="3">
        <f t="shared" si="43"/>
        <v>5.8568354151067363E-2</v>
      </c>
      <c r="I477" s="3">
        <f t="shared" si="44"/>
        <v>3.8029879831690382E-3</v>
      </c>
      <c r="J477" s="3">
        <f t="shared" si="45"/>
        <v>1.9798003963207776E-4</v>
      </c>
      <c r="K477" s="3">
        <f t="shared" si="46"/>
        <v>3.4176510362135416E-3</v>
      </c>
      <c r="L477" s="3">
        <f t="shared" si="47"/>
        <v>1.1468723891759565E-5</v>
      </c>
    </row>
    <row r="478" spans="1:12">
      <c r="A478" s="2">
        <v>42299</v>
      </c>
      <c r="B478" s="1">
        <v>14.45</v>
      </c>
      <c r="C478" s="1">
        <v>2052.5100000000002</v>
      </c>
      <c r="E478" s="3">
        <f t="shared" si="42"/>
        <v>-0.14471430486426826</v>
      </c>
      <c r="F478" s="3">
        <f t="shared" si="42"/>
        <v>1.6490813232663316E-2</v>
      </c>
      <c r="H478" s="3">
        <f t="shared" si="43"/>
        <v>-0.14471430486426826</v>
      </c>
      <c r="I478" s="3">
        <f t="shared" si="44"/>
        <v>-1.2357033585728208E-3</v>
      </c>
      <c r="J478" s="3">
        <f t="shared" si="45"/>
        <v>2.3926631579495011E-4</v>
      </c>
      <c r="K478" s="3">
        <f t="shared" si="46"/>
        <v>2.0973405778951709E-2</v>
      </c>
      <c r="L478" s="3">
        <f t="shared" si="47"/>
        <v>2.7295695547711934E-6</v>
      </c>
    </row>
    <row r="479" spans="1:12">
      <c r="A479" s="2">
        <v>42300</v>
      </c>
      <c r="B479" s="1">
        <v>14.46</v>
      </c>
      <c r="C479" s="1">
        <v>2075.15</v>
      </c>
      <c r="E479" s="3">
        <f t="shared" si="42"/>
        <v>6.9180217217747176E-4</v>
      </c>
      <c r="F479" s="3">
        <f t="shared" si="42"/>
        <v>1.0970005786788946E-2</v>
      </c>
      <c r="H479" s="3">
        <f t="shared" si="43"/>
        <v>6.9180217217747176E-4</v>
      </c>
      <c r="I479" s="3">
        <f t="shared" si="44"/>
        <v>1.2213434858008502E-3</v>
      </c>
      <c r="J479" s="3">
        <f t="shared" si="45"/>
        <v>4.7016763538261508E-7</v>
      </c>
      <c r="K479" s="3">
        <f t="shared" si="46"/>
        <v>3.4120484712982126E-7</v>
      </c>
      <c r="L479" s="3">
        <f t="shared" si="47"/>
        <v>6.4787357864576855E-7</v>
      </c>
    </row>
    <row r="480" spans="1:12">
      <c r="A480" s="2">
        <v>42303</v>
      </c>
      <c r="B480" s="1">
        <v>15.29</v>
      </c>
      <c r="C480" s="1">
        <v>2071.1799999999998</v>
      </c>
      <c r="E480" s="3">
        <f t="shared" si="42"/>
        <v>5.5812803210352112E-2</v>
      </c>
      <c r="F480" s="3">
        <f t="shared" si="42"/>
        <v>-1.9149470559137484E-3</v>
      </c>
      <c r="H480" s="3">
        <f t="shared" si="43"/>
        <v>5.5812803210352112E-2</v>
      </c>
      <c r="I480" s="3">
        <f t="shared" si="44"/>
        <v>-1.2924813505752467E-4</v>
      </c>
      <c r="J480" s="3">
        <f t="shared" si="45"/>
        <v>-3.0397490730616648E-5</v>
      </c>
      <c r="K480" s="3">
        <f t="shared" si="46"/>
        <v>3.1030613369550457E-3</v>
      </c>
      <c r="L480" s="3">
        <f t="shared" si="47"/>
        <v>2.977728579560177E-7</v>
      </c>
    </row>
    <row r="481" spans="1:12">
      <c r="A481" s="2">
        <v>42304</v>
      </c>
      <c r="B481" s="1">
        <v>15.43</v>
      </c>
      <c r="C481" s="1">
        <v>2065.89</v>
      </c>
      <c r="E481" s="3">
        <f t="shared" si="42"/>
        <v>9.1146464340985615E-3</v>
      </c>
      <c r="F481" s="3">
        <f t="shared" si="42"/>
        <v>-2.5573668722574231E-3</v>
      </c>
      <c r="H481" s="3">
        <f t="shared" si="43"/>
        <v>9.1146464340985615E-3</v>
      </c>
      <c r="I481" s="3">
        <f t="shared" si="44"/>
        <v>0</v>
      </c>
      <c r="J481" s="3">
        <f t="shared" si="45"/>
        <v>-3.7508411480620468E-6</v>
      </c>
      <c r="K481" s="3">
        <f t="shared" si="46"/>
        <v>8.112553894575614E-5</v>
      </c>
      <c r="L481" s="3">
        <f t="shared" si="47"/>
        <v>1.7342022624222434E-7</v>
      </c>
    </row>
    <row r="482" spans="1:12">
      <c r="A482" s="2">
        <v>42305</v>
      </c>
      <c r="B482" s="1">
        <v>14.33</v>
      </c>
      <c r="C482" s="1">
        <v>2090.35</v>
      </c>
      <c r="E482" s="3">
        <f t="shared" si="42"/>
        <v>-7.3958424534989006E-2</v>
      </c>
      <c r="F482" s="3">
        <f t="shared" si="42"/>
        <v>1.177038977262058E-2</v>
      </c>
      <c r="H482" s="3">
        <f t="shared" si="43"/>
        <v>-7.3958424534989006E-2</v>
      </c>
      <c r="I482" s="3">
        <f t="shared" si="44"/>
        <v>5.9344626506564215E-4</v>
      </c>
      <c r="J482" s="3">
        <f t="shared" si="45"/>
        <v>-1.3110345669492541E-5</v>
      </c>
      <c r="K482" s="3">
        <f t="shared" si="46"/>
        <v>5.4857870630668649E-3</v>
      </c>
      <c r="L482" s="3">
        <f t="shared" si="47"/>
        <v>3.1332088102867507E-8</v>
      </c>
    </row>
    <row r="483" spans="1:12">
      <c r="A483" s="2">
        <v>42306</v>
      </c>
      <c r="B483" s="1">
        <v>14.61</v>
      </c>
      <c r="C483" s="1">
        <v>2089.41</v>
      </c>
      <c r="E483" s="3">
        <f t="shared" si="42"/>
        <v>1.9350983922527664E-2</v>
      </c>
      <c r="F483" s="3">
        <f t="shared" si="42"/>
        <v>-4.4978659820061288E-4</v>
      </c>
      <c r="H483" s="3">
        <f t="shared" si="43"/>
        <v>1.9350983922527664E-2</v>
      </c>
      <c r="I483" s="3">
        <f t="shared" si="44"/>
        <v>-4.651706497517027E-3</v>
      </c>
      <c r="J483" s="3">
        <f t="shared" si="45"/>
        <v>-9.7527862687750314E-5</v>
      </c>
      <c r="K483" s="3">
        <f t="shared" si="46"/>
        <v>3.7030494796846052E-4</v>
      </c>
      <c r="L483" s="3">
        <f t="shared" si="47"/>
        <v>2.5686084003529987E-5</v>
      </c>
    </row>
    <row r="484" spans="1:12">
      <c r="A484" s="2">
        <v>42307</v>
      </c>
      <c r="B484" s="1">
        <v>15.07</v>
      </c>
      <c r="C484" s="1">
        <v>2079.36</v>
      </c>
      <c r="E484" s="3">
        <f t="shared" si="42"/>
        <v>3.0999786875796034E-2</v>
      </c>
      <c r="F484" s="3">
        <f t="shared" si="42"/>
        <v>-4.8215754142581276E-3</v>
      </c>
      <c r="H484" s="3">
        <f t="shared" si="43"/>
        <v>3.0999786875796034E-2</v>
      </c>
      <c r="I484" s="3">
        <f t="shared" si="44"/>
        <v>1.0623952433730842E-2</v>
      </c>
      <c r="J484" s="3">
        <f t="shared" si="45"/>
        <v>3.1533169458209287E-4</v>
      </c>
      <c r="K484" s="3">
        <f t="shared" si="46"/>
        <v>9.5432259168742655E-4</v>
      </c>
      <c r="L484" s="3">
        <f t="shared" si="47"/>
        <v>1.0419336026845562E-4</v>
      </c>
    </row>
    <row r="485" spans="1:12">
      <c r="A485" s="2">
        <v>42310</v>
      </c>
      <c r="B485" s="1">
        <v>14.15</v>
      </c>
      <c r="C485" s="1">
        <v>2104.0500000000002</v>
      </c>
      <c r="E485" s="3">
        <f t="shared" si="42"/>
        <v>-6.2991388549157479E-2</v>
      </c>
      <c r="F485" s="3">
        <f t="shared" si="42"/>
        <v>1.1803904793109323E-2</v>
      </c>
      <c r="H485" s="3">
        <f t="shared" si="43"/>
        <v>-6.2991388549157479E-2</v>
      </c>
      <c r="I485" s="3">
        <f t="shared" si="44"/>
        <v>-1.1056653069340215E-2</v>
      </c>
      <c r="J485" s="3">
        <f t="shared" si="45"/>
        <v>7.2394127069337687E-4</v>
      </c>
      <c r="K485" s="3">
        <f t="shared" si="46"/>
        <v>3.9814917890377078E-3</v>
      </c>
      <c r="L485" s="3">
        <f t="shared" si="47"/>
        <v>1.3163180817203429E-4</v>
      </c>
    </row>
    <row r="486" spans="1:12">
      <c r="A486" s="2">
        <v>42311</v>
      </c>
      <c r="B486" s="1">
        <v>14.54</v>
      </c>
      <c r="C486" s="1">
        <v>2109.79</v>
      </c>
      <c r="E486" s="3">
        <f t="shared" si="42"/>
        <v>2.7188848016126695E-2</v>
      </c>
      <c r="F486" s="3">
        <f t="shared" si="42"/>
        <v>2.7243576169235862E-3</v>
      </c>
      <c r="H486" s="3">
        <f t="shared" si="43"/>
        <v>2.7188848016126695E-2</v>
      </c>
      <c r="I486" s="3">
        <f t="shared" si="44"/>
        <v>-1.4477878923262813E-2</v>
      </c>
      <c r="J486" s="3">
        <f t="shared" si="45"/>
        <v>-4.0335556489442105E-4</v>
      </c>
      <c r="K486" s="3">
        <f t="shared" si="46"/>
        <v>7.3338994555296837E-4</v>
      </c>
      <c r="L486" s="3">
        <f t="shared" si="47"/>
        <v>2.2184066296222082E-4</v>
      </c>
    </row>
    <row r="487" spans="1:12">
      <c r="A487" s="2">
        <v>42312</v>
      </c>
      <c r="B487" s="1">
        <v>15.51</v>
      </c>
      <c r="C487" s="1">
        <v>2102.31</v>
      </c>
      <c r="E487" s="3">
        <f t="shared" si="42"/>
        <v>6.4581505083074184E-2</v>
      </c>
      <c r="F487" s="3">
        <f t="shared" si="42"/>
        <v>-3.5516762958985523E-3</v>
      </c>
      <c r="H487" s="3">
        <f t="shared" si="43"/>
        <v>6.4581505083074184E-2</v>
      </c>
      <c r="I487" s="3">
        <f t="shared" si="44"/>
        <v>2.0317941551718299E-2</v>
      </c>
      <c r="J487" s="3">
        <f t="shared" si="45"/>
        <v>1.2831261929372756E-3</v>
      </c>
      <c r="K487" s="3">
        <f t="shared" si="46"/>
        <v>4.1568747980156246E-3</v>
      </c>
      <c r="L487" s="3">
        <f t="shared" si="47"/>
        <v>3.9606986185575238E-4</v>
      </c>
    </row>
    <row r="488" spans="1:12">
      <c r="A488" s="2">
        <v>42313</v>
      </c>
      <c r="B488" s="1">
        <v>15.05</v>
      </c>
      <c r="C488" s="1">
        <v>2099.9299999999998</v>
      </c>
      <c r="E488" s="3">
        <f t="shared" si="42"/>
        <v>-3.0106985993562638E-2</v>
      </c>
      <c r="F488" s="3">
        <f t="shared" si="42"/>
        <v>-1.1327293322022361E-3</v>
      </c>
      <c r="H488" s="3">
        <f t="shared" si="43"/>
        <v>-3.0106985993562638E-2</v>
      </c>
      <c r="I488" s="3">
        <f t="shared" si="44"/>
        <v>-7.014104884478266E-3</v>
      </c>
      <c r="J488" s="3">
        <f t="shared" si="45"/>
        <v>2.2451131854005151E-4</v>
      </c>
      <c r="K488" s="3">
        <f t="shared" si="46"/>
        <v>9.1292572375598904E-4</v>
      </c>
      <c r="L488" s="3">
        <f t="shared" si="47"/>
        <v>5.5212960749110232E-5</v>
      </c>
    </row>
    <row r="489" spans="1:12">
      <c r="A489" s="2">
        <v>42314</v>
      </c>
      <c r="B489" s="1">
        <v>14.33</v>
      </c>
      <c r="C489" s="1">
        <v>2099.1999999999998</v>
      </c>
      <c r="E489" s="3">
        <f t="shared" si="42"/>
        <v>-4.9022749354804301E-2</v>
      </c>
      <c r="F489" s="3">
        <f t="shared" si="42"/>
        <v>-3.4769107284318419E-4</v>
      </c>
      <c r="H489" s="3">
        <f t="shared" si="43"/>
        <v>-4.9022749354804301E-2</v>
      </c>
      <c r="I489" s="3">
        <f t="shared" si="44"/>
        <v>-6.5110623052767533E-3</v>
      </c>
      <c r="J489" s="3">
        <f t="shared" si="45"/>
        <v>3.4035100546351855E-4</v>
      </c>
      <c r="K489" s="3">
        <f t="shared" si="46"/>
        <v>2.4137985725673698E-3</v>
      </c>
      <c r="L489" s="3">
        <f t="shared" si="47"/>
        <v>4.7990254131611039E-5</v>
      </c>
    </row>
    <row r="490" spans="1:12">
      <c r="A490" s="2">
        <v>42317</v>
      </c>
      <c r="B490" s="1">
        <v>16.52</v>
      </c>
      <c r="C490" s="1">
        <v>2078.58</v>
      </c>
      <c r="E490" s="3">
        <f t="shared" si="42"/>
        <v>0.14221652625275155</v>
      </c>
      <c r="F490" s="3">
        <f t="shared" si="42"/>
        <v>-9.8713515026068524E-3</v>
      </c>
      <c r="H490" s="3">
        <f t="shared" si="43"/>
        <v>0.14221652625275155</v>
      </c>
      <c r="I490" s="3">
        <f t="shared" si="44"/>
        <v>-7.7690413899379369E-3</v>
      </c>
      <c r="J490" s="3">
        <f t="shared" si="45"/>
        <v>-1.1632290100055097E-3</v>
      </c>
      <c r="K490" s="3">
        <f t="shared" si="46"/>
        <v>2.0194925675866598E-2</v>
      </c>
      <c r="L490" s="3">
        <f t="shared" si="47"/>
        <v>6.7002065342354079E-5</v>
      </c>
    </row>
    <row r="491" spans="1:12">
      <c r="A491" s="2">
        <v>42318</v>
      </c>
      <c r="B491" s="1">
        <v>15.29</v>
      </c>
      <c r="C491" s="1">
        <v>2081.7199999999998</v>
      </c>
      <c r="E491" s="3">
        <f t="shared" si="42"/>
        <v>-7.737274815186114E-2</v>
      </c>
      <c r="F491" s="3">
        <f t="shared" si="42"/>
        <v>1.5095068126030056E-3</v>
      </c>
      <c r="H491" s="3">
        <f t="shared" si="43"/>
        <v>-7.737274815186114E-2</v>
      </c>
      <c r="I491" s="3">
        <f t="shared" si="44"/>
        <v>2.2488637110527291E-3</v>
      </c>
      <c r="J491" s="3">
        <f t="shared" si="45"/>
        <v>-1.419771545253032E-4</v>
      </c>
      <c r="K491" s="3">
        <f t="shared" si="46"/>
        <v>6.0032159328138003E-3</v>
      </c>
      <c r="L491" s="3">
        <f t="shared" si="47"/>
        <v>3.3577856656663166E-6</v>
      </c>
    </row>
    <row r="492" spans="1:12">
      <c r="A492" s="2">
        <v>42319</v>
      </c>
      <c r="B492" s="1">
        <v>16.059999999999999</v>
      </c>
      <c r="C492" s="1">
        <v>2075</v>
      </c>
      <c r="E492" s="3">
        <f t="shared" si="42"/>
        <v>4.9132688577644593E-2</v>
      </c>
      <c r="F492" s="3">
        <f t="shared" si="42"/>
        <v>-3.2333213949674142E-3</v>
      </c>
      <c r="H492" s="3">
        <f t="shared" si="43"/>
        <v>4.9132688577644593E-2</v>
      </c>
      <c r="I492" s="3">
        <f t="shared" si="44"/>
        <v>-1.9613874846502764E-2</v>
      </c>
      <c r="J492" s="3">
        <f t="shared" si="45"/>
        <v>-9.8198634184055956E-4</v>
      </c>
      <c r="K492" s="3">
        <f t="shared" si="46"/>
        <v>2.4034519809509863E-3</v>
      </c>
      <c r="L492" s="3">
        <f t="shared" si="47"/>
        <v>4.0121341437404369E-4</v>
      </c>
    </row>
    <row r="493" spans="1:12">
      <c r="A493" s="2">
        <v>42320</v>
      </c>
      <c r="B493" s="1">
        <v>18.37</v>
      </c>
      <c r="C493" s="1">
        <v>2045.97</v>
      </c>
      <c r="E493" s="3">
        <f t="shared" si="42"/>
        <v>0.13438719070841879</v>
      </c>
      <c r="F493" s="3">
        <f t="shared" si="42"/>
        <v>-1.4089149017324396E-2</v>
      </c>
      <c r="H493" s="3">
        <f t="shared" si="43"/>
        <v>0.13438719070841879</v>
      </c>
      <c r="I493" s="3">
        <f t="shared" si="44"/>
        <v>4.7443146166453133E-3</v>
      </c>
      <c r="J493" s="3">
        <f t="shared" si="45"/>
        <v>5.8114523874088343E-4</v>
      </c>
      <c r="K493" s="3">
        <f t="shared" si="46"/>
        <v>1.8030988406438755E-2</v>
      </c>
      <c r="L493" s="3">
        <f t="shared" si="47"/>
        <v>1.8730519974745094E-5</v>
      </c>
    </row>
    <row r="494" spans="1:12">
      <c r="A494" s="2">
        <v>42321</v>
      </c>
      <c r="B494" s="1">
        <v>20.079999999999998</v>
      </c>
      <c r="C494" s="1">
        <v>2023.04</v>
      </c>
      <c r="E494" s="3">
        <f t="shared" si="42"/>
        <v>8.9005395596494064E-2</v>
      </c>
      <c r="F494" s="3">
        <f t="shared" si="42"/>
        <v>-1.1270674060276152E-2</v>
      </c>
      <c r="H494" s="3">
        <f t="shared" si="43"/>
        <v>8.9005395596494064E-2</v>
      </c>
      <c r="I494" s="3">
        <f t="shared" si="44"/>
        <v>1.0562534400149612E-2</v>
      </c>
      <c r="J494" s="3">
        <f t="shared" si="45"/>
        <v>9.0196488620827462E-4</v>
      </c>
      <c r="K494" s="3">
        <f t="shared" si="46"/>
        <v>7.9028047719736233E-3</v>
      </c>
      <c r="L494" s="3">
        <f t="shared" si="47"/>
        <v>1.0294328145848078E-4</v>
      </c>
    </row>
    <row r="495" spans="1:12">
      <c r="A495" s="2">
        <v>42324</v>
      </c>
      <c r="B495" s="1">
        <v>18.16</v>
      </c>
      <c r="C495" s="1">
        <v>2053.19</v>
      </c>
      <c r="E495" s="3">
        <f t="shared" si="42"/>
        <v>-0.10050292165038112</v>
      </c>
      <c r="F495" s="3">
        <f t="shared" si="42"/>
        <v>1.4793350640956328E-2</v>
      </c>
      <c r="H495" s="3">
        <f t="shared" si="43"/>
        <v>-0.10050292165038112</v>
      </c>
      <c r="I495" s="3">
        <f t="shared" si="44"/>
        <v>1.4410619402612932E-2</v>
      </c>
      <c r="J495" s="3">
        <f t="shared" si="45"/>
        <v>-1.4079629831277079E-3</v>
      </c>
      <c r="K495" s="3">
        <f t="shared" si="46"/>
        <v>1.0122492107732049E-2</v>
      </c>
      <c r="L495" s="3">
        <f t="shared" si="47"/>
        <v>1.9583712595277322E-4</v>
      </c>
    </row>
    <row r="496" spans="1:12">
      <c r="A496" s="2">
        <v>42325</v>
      </c>
      <c r="B496" s="1">
        <v>18.84</v>
      </c>
      <c r="C496" s="1">
        <v>2050.44</v>
      </c>
      <c r="E496" s="3">
        <f t="shared" si="42"/>
        <v>3.6760895975069721E-2</v>
      </c>
      <c r="F496" s="3">
        <f t="shared" si="42"/>
        <v>-1.3402769799722193E-3</v>
      </c>
      <c r="H496" s="3">
        <f t="shared" si="43"/>
        <v>3.6760895975069721E-2</v>
      </c>
      <c r="I496" s="3">
        <f t="shared" si="44"/>
        <v>-1.515475083488926E-2</v>
      </c>
      <c r="J496" s="3">
        <f t="shared" si="45"/>
        <v>-5.7073421233284482E-4</v>
      </c>
      <c r="K496" s="3">
        <f t="shared" si="46"/>
        <v>1.3434586262862295E-3</v>
      </c>
      <c r="L496" s="3">
        <f t="shared" si="47"/>
        <v>2.4246190746315775E-4</v>
      </c>
    </row>
    <row r="497" spans="1:12">
      <c r="A497" s="2">
        <v>42326</v>
      </c>
      <c r="B497" s="1">
        <v>16.850000000000001</v>
      </c>
      <c r="C497" s="1">
        <v>2083.58</v>
      </c>
      <c r="E497" s="3">
        <f t="shared" si="42"/>
        <v>-0.11163161234984618</v>
      </c>
      <c r="F497" s="3">
        <f t="shared" si="42"/>
        <v>1.6033163805428428E-2</v>
      </c>
      <c r="H497" s="3">
        <f t="shared" si="43"/>
        <v>-0.11163161234984618</v>
      </c>
      <c r="I497" s="3">
        <f t="shared" si="44"/>
        <v>-1.7957512179647538E-2</v>
      </c>
      <c r="J497" s="3">
        <f t="shared" si="45"/>
        <v>2.0530920430577352E-3</v>
      </c>
      <c r="K497" s="3">
        <f t="shared" si="46"/>
        <v>1.2485668281239414E-2</v>
      </c>
      <c r="L497" s="3">
        <f t="shared" si="47"/>
        <v>3.3760202836724388E-4</v>
      </c>
    </row>
    <row r="498" spans="1:12">
      <c r="A498" s="2">
        <v>42327</v>
      </c>
      <c r="B498" s="1">
        <v>16.989999999999998</v>
      </c>
      <c r="C498" s="1">
        <v>2081.2399999999998</v>
      </c>
      <c r="E498" s="3">
        <f t="shared" si="42"/>
        <v>8.2742788854698567E-3</v>
      </c>
      <c r="F498" s="3">
        <f t="shared" si="42"/>
        <v>-1.1236981412047731E-3</v>
      </c>
      <c r="H498" s="3">
        <f t="shared" si="43"/>
        <v>8.2742788854698567E-3</v>
      </c>
      <c r="I498" s="3">
        <f t="shared" si="44"/>
        <v>7.748318994364429E-3</v>
      </c>
      <c r="J498" s="3">
        <f t="shared" si="45"/>
        <v>5.9876573402308363E-5</v>
      </c>
      <c r="K498" s="3">
        <f t="shared" si="46"/>
        <v>6.6693423130500832E-5</v>
      </c>
      <c r="L498" s="3">
        <f t="shared" si="47"/>
        <v>5.3756485634074517E-5</v>
      </c>
    </row>
    <row r="499" spans="1:12">
      <c r="A499" s="2">
        <v>42328</v>
      </c>
      <c r="B499" s="1">
        <v>15.47</v>
      </c>
      <c r="C499" s="1">
        <v>2089.17</v>
      </c>
      <c r="E499" s="3">
        <f t="shared" si="42"/>
        <v>-9.3722271098865759E-2</v>
      </c>
      <c r="F499" s="3">
        <f t="shared" si="42"/>
        <v>3.8029879831690382E-3</v>
      </c>
      <c r="H499" s="3">
        <f t="shared" si="43"/>
        <v>-9.3722271098865759E-2</v>
      </c>
      <c r="I499" s="3">
        <f t="shared" si="44"/>
        <v>8.7781220393295094E-3</v>
      </c>
      <c r="J499" s="3">
        <f t="shared" si="45"/>
        <v>-7.8457640359322583E-4</v>
      </c>
      <c r="K499" s="3">
        <f t="shared" si="46"/>
        <v>8.8040587377135274E-3</v>
      </c>
      <c r="L499" s="3">
        <f t="shared" si="47"/>
        <v>6.991776763578766E-5</v>
      </c>
    </row>
    <row r="500" spans="1:12">
      <c r="A500" s="2">
        <v>42331</v>
      </c>
      <c r="B500" s="1">
        <v>15.62</v>
      </c>
      <c r="C500" s="1">
        <v>2086.59</v>
      </c>
      <c r="E500" s="3">
        <f t="shared" si="42"/>
        <v>9.6494798265651192E-3</v>
      </c>
      <c r="F500" s="3">
        <f t="shared" si="42"/>
        <v>-1.2357033585728208E-3</v>
      </c>
      <c r="H500" s="3">
        <f t="shared" si="43"/>
        <v>9.6494798265651192E-3</v>
      </c>
      <c r="I500" s="3">
        <f t="shared" si="44"/>
        <v>1.2341563236114893E-2</v>
      </c>
      <c r="J500" s="3">
        <f t="shared" si="45"/>
        <v>1.1378722490671421E-4</v>
      </c>
      <c r="K500" s="3">
        <f t="shared" si="46"/>
        <v>9.1046044148405806E-5</v>
      </c>
      <c r="L500" s="3">
        <f t="shared" si="47"/>
        <v>1.4220862282458507E-4</v>
      </c>
    </row>
    <row r="501" spans="1:12">
      <c r="A501" s="2">
        <v>42332</v>
      </c>
      <c r="B501" s="1">
        <v>15.93</v>
      </c>
      <c r="C501" s="1">
        <v>2089.14</v>
      </c>
      <c r="E501" s="3">
        <f t="shared" si="42"/>
        <v>1.9651979510417302E-2</v>
      </c>
      <c r="F501" s="3">
        <f t="shared" si="42"/>
        <v>1.2213434858008502E-3</v>
      </c>
      <c r="H501" s="3">
        <f t="shared" si="43"/>
        <v>1.9651979510417302E-2</v>
      </c>
      <c r="I501" s="3">
        <f t="shared" si="44"/>
        <v>-1.599891742574954E-3</v>
      </c>
      <c r="J501" s="3">
        <f t="shared" si="45"/>
        <v>-3.9407754034779356E-5</v>
      </c>
      <c r="K501" s="3">
        <f t="shared" si="46"/>
        <v>3.8197984862796603E-4</v>
      </c>
      <c r="L501" s="3">
        <f t="shared" si="47"/>
        <v>4.065583783133554E-6</v>
      </c>
    </row>
    <row r="502" spans="1:12">
      <c r="A502" s="2">
        <v>42333</v>
      </c>
      <c r="B502" s="1">
        <v>15.19</v>
      </c>
      <c r="C502" s="1">
        <v>2088.87</v>
      </c>
      <c r="E502" s="3">
        <f t="shared" si="42"/>
        <v>-4.7566807314275712E-2</v>
      </c>
      <c r="F502" s="3">
        <f t="shared" si="42"/>
        <v>-1.2924813505752467E-4</v>
      </c>
      <c r="H502" s="3">
        <f t="shared" si="43"/>
        <v>-4.7566807314275712E-2</v>
      </c>
      <c r="I502" s="3">
        <f t="shared" si="44"/>
        <v>0</v>
      </c>
      <c r="J502" s="3">
        <f t="shared" si="45"/>
        <v>1.985344411804477E-5</v>
      </c>
      <c r="K502" s="3">
        <f t="shared" si="46"/>
        <v>2.2728562399508428E-3</v>
      </c>
      <c r="L502" s="3">
        <f t="shared" si="47"/>
        <v>1.7342022624222434E-7</v>
      </c>
    </row>
    <row r="503" spans="1:12">
      <c r="A503" s="2">
        <v>42334</v>
      </c>
      <c r="B503" s="1">
        <v>15.19</v>
      </c>
      <c r="C503" s="1">
        <v>2088.87</v>
      </c>
      <c r="E503" s="3">
        <f t="shared" si="42"/>
        <v>0</v>
      </c>
      <c r="F503" s="3">
        <f t="shared" si="42"/>
        <v>0</v>
      </c>
      <c r="H503" s="3">
        <f t="shared" si="43"/>
        <v>0</v>
      </c>
      <c r="I503" s="3">
        <f t="shared" si="44"/>
        <v>-2.1809411946235105E-3</v>
      </c>
      <c r="J503" s="3">
        <f t="shared" si="45"/>
        <v>2.7967210212255859E-7</v>
      </c>
      <c r="K503" s="3">
        <f t="shared" si="46"/>
        <v>1.1593851457581356E-8</v>
      </c>
      <c r="L503" s="3">
        <f t="shared" si="47"/>
        <v>6.746376300560947E-6</v>
      </c>
    </row>
    <row r="504" spans="1:12">
      <c r="A504" s="2">
        <v>42335</v>
      </c>
      <c r="B504" s="1">
        <v>15.12</v>
      </c>
      <c r="C504" s="1">
        <v>2090.11</v>
      </c>
      <c r="E504" s="3">
        <f t="shared" si="42"/>
        <v>-4.6189458562945285E-3</v>
      </c>
      <c r="F504" s="3">
        <f t="shared" si="42"/>
        <v>5.9344626506564215E-4</v>
      </c>
      <c r="H504" s="3">
        <f t="shared" si="43"/>
        <v>-4.6189458562945285E-3</v>
      </c>
      <c r="I504" s="3">
        <f t="shared" si="44"/>
        <v>1.0573612487139963E-2</v>
      </c>
      <c r="J504" s="3">
        <f t="shared" si="45"/>
        <v>-4.8009112382694785E-5</v>
      </c>
      <c r="K504" s="3">
        <f t="shared" si="46"/>
        <v>2.2340942341362809E-5</v>
      </c>
      <c r="L504" s="3">
        <f t="shared" si="47"/>
        <v>1.0316820286971023E-4</v>
      </c>
    </row>
    <row r="505" spans="1:12">
      <c r="A505" s="2">
        <v>42338</v>
      </c>
      <c r="B505" s="1">
        <v>16.13</v>
      </c>
      <c r="C505" s="1">
        <v>2080.41</v>
      </c>
      <c r="E505" s="3">
        <f t="shared" si="42"/>
        <v>6.4662521385730615E-2</v>
      </c>
      <c r="F505" s="3">
        <f t="shared" si="42"/>
        <v>-4.651706497517027E-3</v>
      </c>
      <c r="H505" s="3">
        <f t="shared" si="43"/>
        <v>6.4662521385730615E-2</v>
      </c>
      <c r="I505" s="3">
        <f t="shared" si="44"/>
        <v>-7.2433991595191854E-3</v>
      </c>
      <c r="J505" s="3">
        <f t="shared" si="45"/>
        <v>-4.9447958352182735E-4</v>
      </c>
      <c r="K505" s="3">
        <f t="shared" si="46"/>
        <v>4.1673282243605359E-3</v>
      </c>
      <c r="L505" s="3">
        <f t="shared" si="47"/>
        <v>5.8673098291277311E-5</v>
      </c>
    </row>
    <row r="506" spans="1:12">
      <c r="A506" s="2">
        <v>42339</v>
      </c>
      <c r="B506" s="1">
        <v>14.67</v>
      </c>
      <c r="C506" s="1">
        <v>2102.63</v>
      </c>
      <c r="E506" s="3">
        <f t="shared" si="42"/>
        <v>-9.4876299982227116E-2</v>
      </c>
      <c r="F506" s="3">
        <f t="shared" si="42"/>
        <v>1.0623952433730842E-2</v>
      </c>
      <c r="H506" s="3">
        <f t="shared" si="43"/>
        <v>-9.4876299982227116E-2</v>
      </c>
      <c r="I506" s="3">
        <f t="shared" si="44"/>
        <v>-9.4564043127839722E-3</v>
      </c>
      <c r="J506" s="3">
        <f t="shared" si="45"/>
        <v>9.3776176123843596E-4</v>
      </c>
      <c r="K506" s="3">
        <f t="shared" si="46"/>
        <v>9.0219554556412694E-3</v>
      </c>
      <c r="L506" s="3">
        <f t="shared" si="47"/>
        <v>9.7473006286141848E-5</v>
      </c>
    </row>
    <row r="507" spans="1:12">
      <c r="A507" s="2">
        <v>42340</v>
      </c>
      <c r="B507" s="1">
        <v>15.91</v>
      </c>
      <c r="C507" s="1">
        <v>2079.5100000000002</v>
      </c>
      <c r="E507" s="3">
        <f t="shared" si="42"/>
        <v>8.1143250194805061E-2</v>
      </c>
      <c r="F507" s="3">
        <f t="shared" si="42"/>
        <v>-1.1056653069340215E-2</v>
      </c>
      <c r="H507" s="3">
        <f t="shared" si="43"/>
        <v>8.1143250194805061E-2</v>
      </c>
      <c r="I507" s="3">
        <f t="shared" si="44"/>
        <v>0</v>
      </c>
      <c r="J507" s="3">
        <f t="shared" si="45"/>
        <v>-3.3746255839341992E-5</v>
      </c>
      <c r="K507" s="3">
        <f t="shared" si="46"/>
        <v>6.566764487919036E-3</v>
      </c>
      <c r="L507" s="3">
        <f t="shared" si="47"/>
        <v>1.7342022624222434E-7</v>
      </c>
    </row>
    <row r="508" spans="1:12">
      <c r="A508" s="2">
        <v>42341</v>
      </c>
      <c r="B508" s="1">
        <v>18.11</v>
      </c>
      <c r="C508" s="1">
        <v>2049.62</v>
      </c>
      <c r="E508" s="3">
        <f t="shared" si="42"/>
        <v>0.12951642954562642</v>
      </c>
      <c r="F508" s="3">
        <f t="shared" si="42"/>
        <v>-1.4477878923262813E-2</v>
      </c>
      <c r="H508" s="3">
        <f t="shared" si="43"/>
        <v>0.12951642954562642</v>
      </c>
      <c r="I508" s="3">
        <f t="shared" si="44"/>
        <v>-1.5422087447211375E-2</v>
      </c>
      <c r="J508" s="3">
        <f t="shared" si="45"/>
        <v>-2.0496437966550309E-3</v>
      </c>
      <c r="K508" s="3">
        <f t="shared" si="46"/>
        <v>1.6746625818151149E-2</v>
      </c>
      <c r="L508" s="3">
        <f t="shared" si="47"/>
        <v>2.5085887382836678E-4</v>
      </c>
    </row>
    <row r="509" spans="1:12">
      <c r="A509" s="2">
        <v>42342</v>
      </c>
      <c r="B509" s="1">
        <v>14.81</v>
      </c>
      <c r="C509" s="1">
        <v>2091.69</v>
      </c>
      <c r="E509" s="3">
        <f t="shared" si="42"/>
        <v>-0.20116164361561453</v>
      </c>
      <c r="F509" s="3">
        <f t="shared" si="42"/>
        <v>2.0317941551718299E-2</v>
      </c>
      <c r="H509" s="3">
        <f t="shared" si="43"/>
        <v>-0.20116164361561453</v>
      </c>
      <c r="I509" s="3">
        <f t="shared" si="44"/>
        <v>2.0102404911239561E-3</v>
      </c>
      <c r="J509" s="3">
        <f t="shared" si="45"/>
        <v>-3.2078363321182899E-4</v>
      </c>
      <c r="K509" s="3">
        <f t="shared" si="46"/>
        <v>4.0509338514742289E-2</v>
      </c>
      <c r="L509" s="3">
        <f t="shared" si="47"/>
        <v>2.5402078411903162E-6</v>
      </c>
    </row>
    <row r="510" spans="1:12">
      <c r="A510" s="2">
        <v>42345</v>
      </c>
      <c r="B510" s="1">
        <v>15.84</v>
      </c>
      <c r="C510" s="1">
        <v>2077.0700000000002</v>
      </c>
      <c r="E510" s="3">
        <f t="shared" si="42"/>
        <v>6.7235758106572438E-2</v>
      </c>
      <c r="F510" s="3">
        <f t="shared" si="42"/>
        <v>-7.014104884478266E-3</v>
      </c>
      <c r="H510" s="3">
        <f t="shared" si="43"/>
        <v>6.7235758106572438E-2</v>
      </c>
      <c r="I510" s="3">
        <f t="shared" si="44"/>
        <v>-1.3202187278752919E-2</v>
      </c>
      <c r="J510" s="3">
        <f t="shared" si="45"/>
        <v>-9.1419218217858741E-4</v>
      </c>
      <c r="K510" s="3">
        <f t="shared" si="46"/>
        <v>4.506179575332659E-3</v>
      </c>
      <c r="L510" s="3">
        <f t="shared" si="47"/>
        <v>1.8546694200369287E-4</v>
      </c>
    </row>
    <row r="511" spans="1:12">
      <c r="A511" s="2">
        <v>42346</v>
      </c>
      <c r="B511" s="1">
        <v>17.600000000000001</v>
      </c>
      <c r="C511" s="1">
        <v>2063.59</v>
      </c>
      <c r="E511" s="3">
        <f t="shared" si="42"/>
        <v>0.10536051565782635</v>
      </c>
      <c r="F511" s="3">
        <f t="shared" si="42"/>
        <v>-6.5110623052767533E-3</v>
      </c>
      <c r="H511" s="3">
        <f t="shared" si="43"/>
        <v>0.10536051565782635</v>
      </c>
      <c r="I511" s="3">
        <f t="shared" si="44"/>
        <v>-2.3985794022258523E-2</v>
      </c>
      <c r="J511" s="3">
        <f t="shared" si="45"/>
        <v>-2.5684041966479369E-3</v>
      </c>
      <c r="K511" s="3">
        <f t="shared" si="46"/>
        <v>1.1078160519490763E-2</v>
      </c>
      <c r="L511" s="3">
        <f t="shared" si="47"/>
        <v>5.954689053072114E-4</v>
      </c>
    </row>
    <row r="512" spans="1:12">
      <c r="A512" s="2">
        <v>42347</v>
      </c>
      <c r="B512" s="1">
        <v>19.61</v>
      </c>
      <c r="C512" s="1">
        <v>2047.62</v>
      </c>
      <c r="E512" s="3">
        <f t="shared" si="42"/>
        <v>0.10814073816414865</v>
      </c>
      <c r="F512" s="3">
        <f t="shared" si="42"/>
        <v>-7.7690413899379369E-3</v>
      </c>
      <c r="H512" s="3">
        <f t="shared" si="43"/>
        <v>0.10814073816414865</v>
      </c>
      <c r="I512" s="3">
        <f t="shared" si="44"/>
        <v>-1.0897570278899054E-2</v>
      </c>
      <c r="J512" s="3">
        <f t="shared" si="45"/>
        <v>-1.2222869243819186E-3</v>
      </c>
      <c r="K512" s="3">
        <f t="shared" si="46"/>
        <v>1.1671142790976544E-2</v>
      </c>
      <c r="L512" s="3">
        <f t="shared" si="47"/>
        <v>1.2800677296743155E-4</v>
      </c>
    </row>
    <row r="513" spans="1:12">
      <c r="A513" s="2">
        <v>42348</v>
      </c>
      <c r="B513" s="1">
        <v>19.34</v>
      </c>
      <c r="C513" s="1">
        <v>2052.23</v>
      </c>
      <c r="E513" s="3">
        <f t="shared" si="42"/>
        <v>-1.3864150183106671E-2</v>
      </c>
      <c r="F513" s="3">
        <f t="shared" si="42"/>
        <v>2.2488637110527291E-3</v>
      </c>
      <c r="H513" s="3">
        <f t="shared" si="43"/>
        <v>-1.3864150183106671E-2</v>
      </c>
      <c r="I513" s="3">
        <f t="shared" si="44"/>
        <v>8.5290069397867538E-4</v>
      </c>
      <c r="J513" s="3">
        <f t="shared" si="45"/>
        <v>-6.0981867509578891E-6</v>
      </c>
      <c r="K513" s="3">
        <f t="shared" si="46"/>
        <v>1.9521189191856303E-4</v>
      </c>
      <c r="L513" s="3">
        <f t="shared" si="47"/>
        <v>1.9050008318689973E-7</v>
      </c>
    </row>
    <row r="514" spans="1:12">
      <c r="A514" s="2">
        <v>42349</v>
      </c>
      <c r="B514" s="1">
        <v>24.39</v>
      </c>
      <c r="C514" s="1">
        <v>2012.37</v>
      </c>
      <c r="E514" s="3">
        <f t="shared" si="42"/>
        <v>0.23199772220268075</v>
      </c>
      <c r="F514" s="3">
        <f t="shared" si="42"/>
        <v>-1.9613874846502764E-2</v>
      </c>
      <c r="H514" s="3">
        <f t="shared" si="43"/>
        <v>0.23199772220268075</v>
      </c>
      <c r="I514" s="3">
        <f t="shared" si="44"/>
        <v>7.7725092573912389E-3</v>
      </c>
      <c r="J514" s="3">
        <f t="shared" si="45"/>
        <v>1.705799819198978E-3</v>
      </c>
      <c r="K514" s="3">
        <f t="shared" si="46"/>
        <v>5.3772994108317179E-2</v>
      </c>
      <c r="L514" s="3">
        <f t="shared" si="47"/>
        <v>5.4111791084536397E-5</v>
      </c>
    </row>
    <row r="515" spans="1:12">
      <c r="A515" s="2">
        <v>42352</v>
      </c>
      <c r="B515" s="1">
        <v>22.73</v>
      </c>
      <c r="C515" s="1">
        <v>2021.94</v>
      </c>
      <c r="E515" s="3">
        <f t="shared" si="42"/>
        <v>-7.0487574363377048E-2</v>
      </c>
      <c r="F515" s="3">
        <f t="shared" si="42"/>
        <v>4.7443146166453133E-3</v>
      </c>
      <c r="H515" s="3">
        <f t="shared" si="43"/>
        <v>-7.0487574363377048E-2</v>
      </c>
      <c r="I515" s="3">
        <f t="shared" si="44"/>
        <v>-2.5282362871704309E-2</v>
      </c>
      <c r="J515" s="3">
        <f t="shared" si="45"/>
        <v>1.814213217068763E-3</v>
      </c>
      <c r="K515" s="3">
        <f t="shared" si="46"/>
        <v>4.9836891971634153E-3</v>
      </c>
      <c r="L515" s="3">
        <f t="shared" si="47"/>
        <v>6.6042834269447448E-4</v>
      </c>
    </row>
    <row r="516" spans="1:12">
      <c r="A516" s="2">
        <v>42353</v>
      </c>
      <c r="B516" s="1">
        <v>20.95</v>
      </c>
      <c r="C516" s="1">
        <v>2043.41</v>
      </c>
      <c r="E516" s="3">
        <f t="shared" si="42"/>
        <v>-8.1546991496305191E-2</v>
      </c>
      <c r="F516" s="3">
        <f t="shared" si="42"/>
        <v>1.0562534400149612E-2</v>
      </c>
      <c r="H516" s="3">
        <f t="shared" si="43"/>
        <v>-8.1546991496305191E-2</v>
      </c>
      <c r="I516" s="3">
        <f t="shared" si="44"/>
        <v>1.6558094217956527E-2</v>
      </c>
      <c r="J516" s="3">
        <f t="shared" si="45"/>
        <v>-1.318041588527134E-3</v>
      </c>
      <c r="K516" s="3">
        <f t="shared" si="46"/>
        <v>6.6674845195452519E-3</v>
      </c>
      <c r="L516" s="3">
        <f t="shared" si="47"/>
        <v>2.605530802500636E-4</v>
      </c>
    </row>
    <row r="517" spans="1:12">
      <c r="A517" s="2">
        <v>42354</v>
      </c>
      <c r="B517" s="1">
        <v>17.86</v>
      </c>
      <c r="C517" s="1">
        <v>2073.0700000000002</v>
      </c>
      <c r="E517" s="3">
        <f t="shared" si="42"/>
        <v>-0.15957507091979373</v>
      </c>
      <c r="F517" s="3">
        <f t="shared" si="42"/>
        <v>1.4410619402612932E-2</v>
      </c>
      <c r="H517" s="3">
        <f t="shared" si="43"/>
        <v>-0.15957507091979373</v>
      </c>
      <c r="I517" s="3">
        <f t="shared" si="44"/>
        <v>-2.1835767111975091E-2</v>
      </c>
      <c r="J517" s="3">
        <f t="shared" si="45"/>
        <v>3.5532931362910508E-3</v>
      </c>
      <c r="K517" s="3">
        <f t="shared" si="46"/>
        <v>2.5498579264154664E-2</v>
      </c>
      <c r="L517" s="3">
        <f t="shared" si="47"/>
        <v>4.9516061195465462E-4</v>
      </c>
    </row>
    <row r="518" spans="1:12">
      <c r="A518" s="2">
        <v>42355</v>
      </c>
      <c r="B518" s="1">
        <v>18.940000000000001</v>
      </c>
      <c r="C518" s="1">
        <v>2041.89</v>
      </c>
      <c r="E518" s="3">
        <f t="shared" si="42"/>
        <v>5.8712512309579357E-2</v>
      </c>
      <c r="F518" s="3">
        <f t="shared" si="42"/>
        <v>-1.515475083488926E-2</v>
      </c>
      <c r="H518" s="3">
        <f t="shared" si="43"/>
        <v>5.8712512309579357E-2</v>
      </c>
      <c r="I518" s="3">
        <f t="shared" si="44"/>
        <v>0</v>
      </c>
      <c r="J518" s="3">
        <f t="shared" si="45"/>
        <v>-2.4405254493071427E-5</v>
      </c>
      <c r="K518" s="3">
        <f t="shared" si="46"/>
        <v>3.4345269855642845E-3</v>
      </c>
      <c r="L518" s="3">
        <f t="shared" si="47"/>
        <v>1.7342022624222434E-7</v>
      </c>
    </row>
    <row r="519" spans="1:12">
      <c r="A519" s="2">
        <v>42356</v>
      </c>
      <c r="B519" s="1">
        <v>20.7</v>
      </c>
      <c r="C519" s="1">
        <v>2005.55</v>
      </c>
      <c r="E519" s="3">
        <f t="shared" si="42"/>
        <v>8.8857612513390999E-2</v>
      </c>
      <c r="F519" s="3">
        <f t="shared" si="42"/>
        <v>-1.7957512179647538E-2</v>
      </c>
      <c r="H519" s="3">
        <f t="shared" si="43"/>
        <v>8.8857612513390999E-2</v>
      </c>
      <c r="I519" s="3">
        <f t="shared" si="44"/>
        <v>5.316801750062664E-4</v>
      </c>
      <c r="J519" s="3">
        <f t="shared" si="45"/>
        <v>1.0227776522599306E-5</v>
      </c>
      <c r="K519" s="3">
        <f t="shared" si="46"/>
        <v>7.8765514532777598E-3</v>
      </c>
      <c r="L519" s="3">
        <f t="shared" si="47"/>
        <v>1.3280864502281907E-8</v>
      </c>
    </row>
    <row r="520" spans="1:12">
      <c r="A520" s="2">
        <v>42359</v>
      </c>
      <c r="B520" s="1">
        <v>18.7</v>
      </c>
      <c r="C520" s="1">
        <v>2021.15</v>
      </c>
      <c r="E520" s="3">
        <f t="shared" si="42"/>
        <v>-0.10161017641078243</v>
      </c>
      <c r="F520" s="3">
        <f t="shared" si="42"/>
        <v>7.748318994364429E-3</v>
      </c>
      <c r="H520" s="3">
        <f t="shared" si="43"/>
        <v>-0.10161017641078243</v>
      </c>
      <c r="I520" s="3">
        <f t="shared" si="44"/>
        <v>-1.1762765749513873E-2</v>
      </c>
      <c r="J520" s="3">
        <f t="shared" si="45"/>
        <v>1.2388423876267757E-3</v>
      </c>
      <c r="K520" s="3">
        <f t="shared" si="46"/>
        <v>1.0346521244455361E-2</v>
      </c>
      <c r="L520" s="3">
        <f t="shared" si="47"/>
        <v>1.4833299281178815E-4</v>
      </c>
    </row>
    <row r="521" spans="1:12">
      <c r="A521" s="2">
        <v>42360</v>
      </c>
      <c r="B521" s="1">
        <v>16.600000000000001</v>
      </c>
      <c r="C521" s="1">
        <v>2038.97</v>
      </c>
      <c r="E521" s="3">
        <f t="shared" ref="E521:F584" si="48">LN(B521/B520)</f>
        <v>-0.11912082849804327</v>
      </c>
      <c r="F521" s="3">
        <f t="shared" si="48"/>
        <v>8.7781220393295094E-3</v>
      </c>
      <c r="H521" s="3">
        <f t="shared" ref="H521:H584" si="49">E521</f>
        <v>-0.11912082849804327</v>
      </c>
      <c r="I521" s="3">
        <f t="shared" ref="I521:I584" si="50">F543</f>
        <v>5.181970226003676E-3</v>
      </c>
      <c r="J521" s="3">
        <f t="shared" ref="J521:J584" si="51">(H521-$H$2789)*(I521-$I$2789)</f>
        <v>-5.6818732910681174E-4</v>
      </c>
      <c r="K521" s="3">
        <f t="shared" ref="K521:K584" si="52">(H521-$H$2789)^2</f>
        <v>1.4215435986403275E-2</v>
      </c>
      <c r="L521" s="3">
        <f t="shared" ref="L521:L584" si="53">(I521-$I$2789)^2</f>
        <v>2.2710301763964055E-5</v>
      </c>
    </row>
    <row r="522" spans="1:12">
      <c r="A522" s="2">
        <v>42361</v>
      </c>
      <c r="B522" s="1">
        <v>15.57</v>
      </c>
      <c r="C522" s="1">
        <v>2064.29</v>
      </c>
      <c r="E522" s="3">
        <f t="shared" si="48"/>
        <v>-6.4056709516590676E-2</v>
      </c>
      <c r="F522" s="3">
        <f t="shared" si="48"/>
        <v>1.2341563236114893E-2</v>
      </c>
      <c r="H522" s="3">
        <f t="shared" si="49"/>
        <v>-6.4056709516590676E-2</v>
      </c>
      <c r="I522" s="3">
        <f t="shared" si="50"/>
        <v>2.0080708854120791E-2</v>
      </c>
      <c r="J522" s="3">
        <f t="shared" si="51"/>
        <v>-1.2617458607744356E-3</v>
      </c>
      <c r="K522" s="3">
        <f t="shared" si="52"/>
        <v>4.11706820811407E-3</v>
      </c>
      <c r="L522" s="3">
        <f t="shared" si="53"/>
        <v>3.866835662435331E-4</v>
      </c>
    </row>
    <row r="523" spans="1:12">
      <c r="A523" s="2">
        <v>42362</v>
      </c>
      <c r="B523" s="1">
        <v>15.74</v>
      </c>
      <c r="C523" s="1">
        <v>2060.9899999999998</v>
      </c>
      <c r="E523" s="3">
        <f t="shared" si="48"/>
        <v>1.0859257143350232E-2</v>
      </c>
      <c r="F523" s="3">
        <f t="shared" si="48"/>
        <v>-1.599891742574954E-3</v>
      </c>
      <c r="H523" s="3">
        <f t="shared" si="49"/>
        <v>1.0859257143350232E-2</v>
      </c>
      <c r="I523" s="3">
        <f t="shared" si="50"/>
        <v>-1.5761508958281073E-2</v>
      </c>
      <c r="J523" s="3">
        <f t="shared" si="51"/>
        <v>-1.7393852477590462E-4</v>
      </c>
      <c r="K523" s="3">
        <f t="shared" si="52"/>
        <v>1.1559652399394812E-4</v>
      </c>
      <c r="L523" s="3">
        <f t="shared" si="53"/>
        <v>2.6172595296033226E-4</v>
      </c>
    </row>
    <row r="524" spans="1:12">
      <c r="A524" s="2">
        <v>42363</v>
      </c>
      <c r="B524" s="1">
        <v>15.74</v>
      </c>
      <c r="C524" s="1">
        <v>2060.9899999999998</v>
      </c>
      <c r="E524" s="3">
        <f t="shared" si="48"/>
        <v>0</v>
      </c>
      <c r="F524" s="3">
        <f t="shared" si="48"/>
        <v>0</v>
      </c>
      <c r="H524" s="3">
        <f t="shared" si="49"/>
        <v>0</v>
      </c>
      <c r="I524" s="3">
        <f t="shared" si="50"/>
        <v>1.4045211853838186E-2</v>
      </c>
      <c r="J524" s="3">
        <f t="shared" si="51"/>
        <v>-1.4674748459688747E-6</v>
      </c>
      <c r="K524" s="3">
        <f t="shared" si="52"/>
        <v>1.1593851457581356E-8</v>
      </c>
      <c r="L524" s="3">
        <f t="shared" si="53"/>
        <v>1.8574348924775856E-4</v>
      </c>
    </row>
    <row r="525" spans="1:12">
      <c r="A525" s="2">
        <v>42366</v>
      </c>
      <c r="B525" s="1">
        <v>16.91</v>
      </c>
      <c r="C525" s="1">
        <v>2056.5</v>
      </c>
      <c r="E525" s="3">
        <f t="shared" si="48"/>
        <v>7.1699919921231703E-2</v>
      </c>
      <c r="F525" s="3">
        <f t="shared" si="48"/>
        <v>-2.1809411946235105E-3</v>
      </c>
      <c r="H525" s="3">
        <f t="shared" si="49"/>
        <v>7.1699919921231703E-2</v>
      </c>
      <c r="I525" s="3">
        <f t="shared" si="50"/>
        <v>-1.0922893803811026E-2</v>
      </c>
      <c r="J525" s="3">
        <f t="shared" si="51"/>
        <v>-8.118081897920662E-4</v>
      </c>
      <c r="K525" s="3">
        <f t="shared" si="52"/>
        <v>5.1254495688771518E-3</v>
      </c>
      <c r="L525" s="3">
        <f t="shared" si="53"/>
        <v>1.285804353661503E-4</v>
      </c>
    </row>
    <row r="526" spans="1:12">
      <c r="A526" s="2">
        <v>42367</v>
      </c>
      <c r="B526" s="1">
        <v>16.079999999999998</v>
      </c>
      <c r="C526" s="1">
        <v>2078.36</v>
      </c>
      <c r="E526" s="3">
        <f t="shared" si="48"/>
        <v>-5.0328899159668705E-2</v>
      </c>
      <c r="F526" s="3">
        <f t="shared" si="48"/>
        <v>1.0573612487139963E-2</v>
      </c>
      <c r="H526" s="3">
        <f t="shared" si="49"/>
        <v>-5.0328899159668705E-2</v>
      </c>
      <c r="I526" s="3">
        <f t="shared" si="50"/>
        <v>5.5133325226166194E-3</v>
      </c>
      <c r="J526" s="3">
        <f t="shared" si="51"/>
        <v>-2.5706992040064688E-4</v>
      </c>
      <c r="K526" s="3">
        <f t="shared" si="52"/>
        <v>2.5438479875909054E-3</v>
      </c>
      <c r="L526" s="3">
        <f t="shared" si="53"/>
        <v>2.5978338445206865E-5</v>
      </c>
    </row>
    <row r="527" spans="1:12">
      <c r="A527" s="2">
        <v>42368</v>
      </c>
      <c r="B527" s="1">
        <v>17.29</v>
      </c>
      <c r="C527" s="1">
        <v>2063.36</v>
      </c>
      <c r="E527" s="3">
        <f t="shared" si="48"/>
        <v>7.2552035944378826E-2</v>
      </c>
      <c r="F527" s="3">
        <f t="shared" si="48"/>
        <v>-7.2433991595191854E-3</v>
      </c>
      <c r="H527" s="3">
        <f t="shared" si="49"/>
        <v>7.2552035944378826E-2</v>
      </c>
      <c r="I527" s="3">
        <f t="shared" si="50"/>
        <v>2.4458648291019413E-2</v>
      </c>
      <c r="J527" s="3">
        <f t="shared" si="51"/>
        <v>1.7417225994627722E-3</v>
      </c>
      <c r="K527" s="3">
        <f t="shared" si="52"/>
        <v>5.2481854690836346E-3</v>
      </c>
      <c r="L527" s="3">
        <f t="shared" si="53"/>
        <v>5.7802789770862299E-4</v>
      </c>
    </row>
    <row r="528" spans="1:12">
      <c r="A528" s="2">
        <v>42369</v>
      </c>
      <c r="B528" s="1">
        <v>18.21</v>
      </c>
      <c r="C528" s="1">
        <v>2043.94</v>
      </c>
      <c r="E528" s="3">
        <f t="shared" si="48"/>
        <v>5.1842594044317625E-2</v>
      </c>
      <c r="F528" s="3">
        <f t="shared" si="48"/>
        <v>-9.4564043127839722E-3</v>
      </c>
      <c r="H528" s="3">
        <f t="shared" si="49"/>
        <v>5.1842594044317625E-2</v>
      </c>
      <c r="I528" s="3">
        <f t="shared" si="50"/>
        <v>-4.4334239646468779E-4</v>
      </c>
      <c r="J528" s="3">
        <f t="shared" si="51"/>
        <v>-4.4480645719668437E-5</v>
      </c>
      <c r="K528" s="3">
        <f t="shared" si="52"/>
        <v>2.6765018745481058E-3</v>
      </c>
      <c r="L528" s="3">
        <f t="shared" si="53"/>
        <v>7.392215422874337E-7</v>
      </c>
    </row>
    <row r="529" spans="1:12">
      <c r="A529" s="2">
        <v>42370</v>
      </c>
      <c r="B529" s="1">
        <v>18.21</v>
      </c>
      <c r="C529" s="1">
        <v>2043.94</v>
      </c>
      <c r="E529" s="3">
        <f t="shared" si="48"/>
        <v>0</v>
      </c>
      <c r="F529" s="3">
        <f t="shared" si="48"/>
        <v>0</v>
      </c>
      <c r="H529" s="3">
        <f t="shared" si="49"/>
        <v>0</v>
      </c>
      <c r="I529" s="3">
        <f t="shared" si="50"/>
        <v>-1.8920981595370201E-2</v>
      </c>
      <c r="J529" s="3">
        <f t="shared" si="51"/>
        <v>2.0821517416120083E-6</v>
      </c>
      <c r="K529" s="3">
        <f t="shared" si="52"/>
        <v>1.1593851457581356E-8</v>
      </c>
      <c r="L529" s="3">
        <f t="shared" si="53"/>
        <v>3.7393577888760853E-4</v>
      </c>
    </row>
    <row r="530" spans="1:12">
      <c r="A530" s="2">
        <v>42373</v>
      </c>
      <c r="B530" s="1">
        <v>20.7</v>
      </c>
      <c r="C530" s="1">
        <v>2012.66</v>
      </c>
      <c r="E530" s="3">
        <f t="shared" si="48"/>
        <v>0.1281628065318067</v>
      </c>
      <c r="F530" s="3">
        <f t="shared" si="48"/>
        <v>-1.5422087447211375E-2</v>
      </c>
      <c r="H530" s="3">
        <f t="shared" si="49"/>
        <v>0.1281628065318067</v>
      </c>
      <c r="I530" s="3">
        <f t="shared" si="50"/>
        <v>4.9796200980441394E-3</v>
      </c>
      <c r="J530" s="3">
        <f t="shared" si="51"/>
        <v>5.8433894358792557E-4</v>
      </c>
      <c r="K530" s="3">
        <f t="shared" si="52"/>
        <v>1.6398116776048317E-2</v>
      </c>
      <c r="L530" s="3">
        <f t="shared" si="53"/>
        <v>2.0822635041371951E-5</v>
      </c>
    </row>
    <row r="531" spans="1:12">
      <c r="A531" s="2">
        <v>42374</v>
      </c>
      <c r="B531" s="1">
        <v>19.34</v>
      </c>
      <c r="C531" s="1">
        <v>2016.71</v>
      </c>
      <c r="E531" s="3">
        <f t="shared" si="48"/>
        <v>-6.7958210246175127E-2</v>
      </c>
      <c r="F531" s="3">
        <f t="shared" si="48"/>
        <v>2.0102404911239561E-3</v>
      </c>
      <c r="H531" s="3">
        <f t="shared" si="49"/>
        <v>-6.7958210246175127E-2</v>
      </c>
      <c r="I531" s="3">
        <f t="shared" si="50"/>
        <v>1.525609102635925E-3</v>
      </c>
      <c r="J531" s="3">
        <f t="shared" si="51"/>
        <v>-7.5496743897405152E-5</v>
      </c>
      <c r="K531" s="3">
        <f t="shared" si="52"/>
        <v>4.6329647001039425E-3</v>
      </c>
      <c r="L531" s="3">
        <f t="shared" si="53"/>
        <v>1.2302615513091444E-6</v>
      </c>
    </row>
    <row r="532" spans="1:12">
      <c r="A532" s="2">
        <v>42375</v>
      </c>
      <c r="B532" s="1">
        <v>20.59</v>
      </c>
      <c r="C532" s="1">
        <v>1990.26</v>
      </c>
      <c r="E532" s="3">
        <f t="shared" si="48"/>
        <v>6.2630031014549892E-2</v>
      </c>
      <c r="F532" s="3">
        <f t="shared" si="48"/>
        <v>-1.3202187278752919E-2</v>
      </c>
      <c r="H532" s="3">
        <f t="shared" si="49"/>
        <v>6.2630031014549892E-2</v>
      </c>
      <c r="I532" s="3">
        <f t="shared" si="50"/>
        <v>-1.8654209739793221E-2</v>
      </c>
      <c r="J532" s="3">
        <f t="shared" si="51"/>
        <v>-1.1923418035661999E-3</v>
      </c>
      <c r="K532" s="3">
        <f t="shared" si="52"/>
        <v>3.9090450330629082E-3</v>
      </c>
      <c r="L532" s="3">
        <f t="shared" si="53"/>
        <v>3.6368958773993717E-4</v>
      </c>
    </row>
    <row r="533" spans="1:12">
      <c r="A533" s="2">
        <v>42376</v>
      </c>
      <c r="B533" s="1">
        <v>24.99</v>
      </c>
      <c r="C533" s="1">
        <v>1943.09</v>
      </c>
      <c r="E533" s="3">
        <f t="shared" si="48"/>
        <v>0.19367022380716292</v>
      </c>
      <c r="F533" s="3">
        <f t="shared" si="48"/>
        <v>-2.3985794022258523E-2</v>
      </c>
      <c r="H533" s="3">
        <f t="shared" si="49"/>
        <v>0.19367022380716292</v>
      </c>
      <c r="I533" s="3">
        <f t="shared" si="50"/>
        <v>-1.4255000337827674E-2</v>
      </c>
      <c r="J533" s="3">
        <f t="shared" si="51"/>
        <v>-2.8398409143420966E-3</v>
      </c>
      <c r="K533" s="3">
        <f t="shared" si="52"/>
        <v>3.7466460398099789E-2</v>
      </c>
      <c r="L533" s="3">
        <f t="shared" si="53"/>
        <v>2.1525108945654172E-4</v>
      </c>
    </row>
    <row r="534" spans="1:12">
      <c r="A534" s="2">
        <v>42377</v>
      </c>
      <c r="B534" s="1">
        <v>27.01</v>
      </c>
      <c r="C534" s="1">
        <v>1922.03</v>
      </c>
      <c r="E534" s="3">
        <f t="shared" si="48"/>
        <v>7.7731422957663401E-2</v>
      </c>
      <c r="F534" s="3">
        <f t="shared" si="48"/>
        <v>-1.0897570278899054E-2</v>
      </c>
      <c r="H534" s="3">
        <f t="shared" si="49"/>
        <v>7.7731422957663401E-2</v>
      </c>
      <c r="I534" s="3">
        <f t="shared" si="50"/>
        <v>-6.638511706025009E-4</v>
      </c>
      <c r="J534" s="3">
        <f t="shared" si="51"/>
        <v>-8.3856059006799506E-5</v>
      </c>
      <c r="K534" s="3">
        <f t="shared" si="52"/>
        <v>6.0254462860446136E-3</v>
      </c>
      <c r="L534" s="3">
        <f t="shared" si="53"/>
        <v>1.1670237022007989E-6</v>
      </c>
    </row>
    <row r="535" spans="1:12">
      <c r="A535" s="2">
        <v>42380</v>
      </c>
      <c r="B535" s="1">
        <v>24.3</v>
      </c>
      <c r="C535" s="1">
        <v>1923.67</v>
      </c>
      <c r="E535" s="3">
        <f t="shared" si="48"/>
        <v>-0.10573081745802144</v>
      </c>
      <c r="F535" s="3">
        <f t="shared" si="48"/>
        <v>8.5290069397867538E-4</v>
      </c>
      <c r="H535" s="3">
        <f t="shared" si="49"/>
        <v>-0.10573081745802144</v>
      </c>
      <c r="I535" s="3">
        <f t="shared" si="50"/>
        <v>-1.8898131031094855E-4</v>
      </c>
      <c r="J535" s="3">
        <f t="shared" si="51"/>
        <v>6.4076618463576184E-5</v>
      </c>
      <c r="K535" s="3">
        <f t="shared" si="52"/>
        <v>1.1201786432543062E-2</v>
      </c>
      <c r="L535" s="3">
        <f t="shared" si="53"/>
        <v>3.6653198652302812E-7</v>
      </c>
    </row>
    <row r="536" spans="1:12">
      <c r="A536" s="2">
        <v>42381</v>
      </c>
      <c r="B536" s="1">
        <v>22.47</v>
      </c>
      <c r="C536" s="1">
        <v>1938.68</v>
      </c>
      <c r="E536" s="3">
        <f t="shared" si="48"/>
        <v>-7.8295264149265062E-2</v>
      </c>
      <c r="F536" s="3">
        <f t="shared" si="48"/>
        <v>7.7725092573912389E-3</v>
      </c>
      <c r="H536" s="3">
        <f t="shared" si="49"/>
        <v>-7.8295264149265062E-2</v>
      </c>
      <c r="I536" s="3">
        <f t="shared" si="50"/>
        <v>-1.2377431213466798E-2</v>
      </c>
      <c r="J536" s="3">
        <f t="shared" si="51"/>
        <v>1.0030769102868469E-3</v>
      </c>
      <c r="K536" s="3">
        <f t="shared" si="52"/>
        <v>6.1470208278016159E-3</v>
      </c>
      <c r="L536" s="3">
        <f t="shared" si="53"/>
        <v>1.6368307772766165E-4</v>
      </c>
    </row>
    <row r="537" spans="1:12">
      <c r="A537" s="2">
        <v>42382</v>
      </c>
      <c r="B537" s="1">
        <v>25.22</v>
      </c>
      <c r="C537" s="1">
        <v>1890.28</v>
      </c>
      <c r="E537" s="3">
        <f t="shared" si="48"/>
        <v>0.11545624433953575</v>
      </c>
      <c r="F537" s="3">
        <f t="shared" si="48"/>
        <v>-2.5282362871704309E-2</v>
      </c>
      <c r="H537" s="3">
        <f t="shared" si="49"/>
        <v>0.11545624433953575</v>
      </c>
      <c r="I537" s="3">
        <f t="shared" si="50"/>
        <v>1.9329975470501772E-2</v>
      </c>
      <c r="J537" s="3">
        <f t="shared" si="51"/>
        <v>2.1816495459791425E-3</v>
      </c>
      <c r="K537" s="3">
        <f t="shared" si="52"/>
        <v>1.3305292506705469E-2</v>
      </c>
      <c r="L537" s="3">
        <f t="shared" si="53"/>
        <v>3.5772191697945046E-4</v>
      </c>
    </row>
    <row r="538" spans="1:12">
      <c r="A538" s="2">
        <v>42383</v>
      </c>
      <c r="B538" s="1">
        <v>23.95</v>
      </c>
      <c r="C538" s="1">
        <v>1921.84</v>
      </c>
      <c r="E538" s="3">
        <f t="shared" si="48"/>
        <v>-5.1669006679849187E-2</v>
      </c>
      <c r="F538" s="3">
        <f t="shared" si="48"/>
        <v>1.6558094217956527E-2</v>
      </c>
      <c r="H538" s="3">
        <f t="shared" si="49"/>
        <v>-5.1669006679849187E-2</v>
      </c>
      <c r="I538" s="3">
        <f t="shared" si="50"/>
        <v>0</v>
      </c>
      <c r="J538" s="3">
        <f t="shared" si="51"/>
        <v>2.156175393792507E-5</v>
      </c>
      <c r="K538" s="3">
        <f t="shared" si="52"/>
        <v>2.6808247397294141E-3</v>
      </c>
      <c r="L538" s="3">
        <f t="shared" si="53"/>
        <v>1.7342022624222434E-7</v>
      </c>
    </row>
    <row r="539" spans="1:12">
      <c r="A539" s="2">
        <v>42384</v>
      </c>
      <c r="B539" s="1">
        <v>27.02</v>
      </c>
      <c r="C539" s="1">
        <v>1880.33</v>
      </c>
      <c r="E539" s="3">
        <f t="shared" si="48"/>
        <v>0.12060900867512864</v>
      </c>
      <c r="F539" s="3">
        <f t="shared" si="48"/>
        <v>-2.1835767111975091E-2</v>
      </c>
      <c r="H539" s="3">
        <f t="shared" si="49"/>
        <v>0.12060900867512864</v>
      </c>
      <c r="I539" s="3">
        <f t="shared" si="50"/>
        <v>1.6381776635361386E-2</v>
      </c>
      <c r="J539" s="3">
        <f t="shared" si="51"/>
        <v>1.923844657362461E-3</v>
      </c>
      <c r="K539" s="3">
        <f t="shared" si="52"/>
        <v>1.4520571478104647E-2</v>
      </c>
      <c r="L539" s="3">
        <f t="shared" si="53"/>
        <v>2.5489205237156379E-4</v>
      </c>
    </row>
    <row r="540" spans="1:12">
      <c r="A540" s="2">
        <v>42387</v>
      </c>
      <c r="B540" s="1">
        <v>27.02</v>
      </c>
      <c r="C540" s="1">
        <v>1880.33</v>
      </c>
      <c r="E540" s="3">
        <f t="shared" si="48"/>
        <v>0</v>
      </c>
      <c r="F540" s="3">
        <f t="shared" si="48"/>
        <v>0</v>
      </c>
      <c r="H540" s="3">
        <f t="shared" si="49"/>
        <v>0</v>
      </c>
      <c r="I540" s="3">
        <f t="shared" si="50"/>
        <v>1.634611531802933E-2</v>
      </c>
      <c r="J540" s="3">
        <f t="shared" si="51"/>
        <v>-1.7152240477241037E-6</v>
      </c>
      <c r="K540" s="3">
        <f t="shared" si="52"/>
        <v>1.1593851457581356E-8</v>
      </c>
      <c r="L540" s="3">
        <f t="shared" si="53"/>
        <v>2.5375463405366078E-4</v>
      </c>
    </row>
    <row r="541" spans="1:12">
      <c r="A541" s="2">
        <v>42388</v>
      </c>
      <c r="B541" s="1">
        <v>26.05</v>
      </c>
      <c r="C541" s="1">
        <v>1881.33</v>
      </c>
      <c r="E541" s="3">
        <f t="shared" si="48"/>
        <v>-3.6559564332676792E-2</v>
      </c>
      <c r="F541" s="3">
        <f t="shared" si="48"/>
        <v>5.316801750062664E-4</v>
      </c>
      <c r="H541" s="3">
        <f t="shared" si="49"/>
        <v>-3.6559564332676792E-2</v>
      </c>
      <c r="I541" s="3">
        <f t="shared" si="50"/>
        <v>-4.6766370852842467E-3</v>
      </c>
      <c r="J541" s="3">
        <f t="shared" si="51"/>
        <v>1.8674898501036847E-4</v>
      </c>
      <c r="K541" s="3">
        <f t="shared" si="52"/>
        <v>1.3444864218338094E-3</v>
      </c>
      <c r="L541" s="3">
        <f t="shared" si="53"/>
        <v>2.5939409157315922E-5</v>
      </c>
    </row>
    <row r="542" spans="1:12">
      <c r="A542" s="2">
        <v>42389</v>
      </c>
      <c r="B542" s="1">
        <v>27.59</v>
      </c>
      <c r="C542" s="1">
        <v>1859.33</v>
      </c>
      <c r="E542" s="3">
        <f t="shared" si="48"/>
        <v>5.7435620029818703E-2</v>
      </c>
      <c r="F542" s="3">
        <f t="shared" si="48"/>
        <v>-1.1762765749513873E-2</v>
      </c>
      <c r="H542" s="3">
        <f t="shared" si="49"/>
        <v>5.7435620029818703E-2</v>
      </c>
      <c r="I542" s="3">
        <f t="shared" si="50"/>
        <v>-2.607147233575974E-5</v>
      </c>
      <c r="J542" s="3">
        <f t="shared" si="51"/>
        <v>-2.5368132550379776E-5</v>
      </c>
      <c r="K542" s="3">
        <f t="shared" si="52"/>
        <v>3.2864933101815754E-3</v>
      </c>
      <c r="L542" s="3">
        <f t="shared" si="53"/>
        <v>1.9581422761456432E-7</v>
      </c>
    </row>
    <row r="543" spans="1:12">
      <c r="A543" s="2">
        <v>42390</v>
      </c>
      <c r="B543" s="1">
        <v>26.69</v>
      </c>
      <c r="C543" s="1">
        <v>1868.99</v>
      </c>
      <c r="E543" s="3">
        <f t="shared" si="48"/>
        <v>-3.316442481276189E-2</v>
      </c>
      <c r="F543" s="3">
        <f t="shared" si="48"/>
        <v>5.181970226003676E-3</v>
      </c>
      <c r="H543" s="3">
        <f t="shared" si="49"/>
        <v>-3.316442481276189E-2</v>
      </c>
      <c r="I543" s="3">
        <f t="shared" si="50"/>
        <v>1.4350746375528583E-2</v>
      </c>
      <c r="J543" s="3">
        <f t="shared" si="51"/>
        <v>-4.6362371083186752E-4</v>
      </c>
      <c r="K543" s="3">
        <f t="shared" si="52"/>
        <v>1.1070326092123739E-3</v>
      </c>
      <c r="L543" s="3">
        <f t="shared" si="53"/>
        <v>1.9416496267299707E-4</v>
      </c>
    </row>
    <row r="544" spans="1:12">
      <c r="A544" s="2">
        <v>42391</v>
      </c>
      <c r="B544" s="1">
        <v>22.34</v>
      </c>
      <c r="C544" s="1">
        <v>1906.9</v>
      </c>
      <c r="E544" s="3">
        <f t="shared" si="48"/>
        <v>-0.17791016977537816</v>
      </c>
      <c r="F544" s="3">
        <f t="shared" si="48"/>
        <v>2.0080708854120791E-2</v>
      </c>
      <c r="H544" s="3">
        <f t="shared" si="49"/>
        <v>-0.17791016977537816</v>
      </c>
      <c r="I544" s="3">
        <f t="shared" si="50"/>
        <v>-1.2532587736590248E-2</v>
      </c>
      <c r="J544" s="3">
        <f t="shared" si="51"/>
        <v>2.305157568748484E-3</v>
      </c>
      <c r="K544" s="3">
        <f t="shared" si="52"/>
        <v>3.1690352968916161E-2</v>
      </c>
      <c r="L544" s="3">
        <f t="shared" si="53"/>
        <v>1.6767725566106743E-4</v>
      </c>
    </row>
    <row r="545" spans="1:12">
      <c r="A545" s="2">
        <v>42394</v>
      </c>
      <c r="B545" s="1">
        <v>24.15</v>
      </c>
      <c r="C545" s="1">
        <v>1877.08</v>
      </c>
      <c r="E545" s="3">
        <f t="shared" si="48"/>
        <v>7.7905586457526974E-2</v>
      </c>
      <c r="F545" s="3">
        <f t="shared" si="48"/>
        <v>-1.5761508958281073E-2</v>
      </c>
      <c r="H545" s="3">
        <f t="shared" si="49"/>
        <v>7.7905586457526974E-2</v>
      </c>
      <c r="I545" s="3">
        <f t="shared" si="50"/>
        <v>4.429944898265448E-3</v>
      </c>
      <c r="J545" s="3">
        <f t="shared" si="51"/>
        <v>3.1224249095992279E-4</v>
      </c>
      <c r="K545" s="3">
        <f t="shared" si="52"/>
        <v>6.0525150662905829E-3</v>
      </c>
      <c r="L545" s="3">
        <f t="shared" si="53"/>
        <v>1.6108241300192191E-5</v>
      </c>
    </row>
    <row r="546" spans="1:12">
      <c r="A546" s="2">
        <v>42395</v>
      </c>
      <c r="B546" s="1">
        <v>22.5</v>
      </c>
      <c r="C546" s="1">
        <v>1903.63</v>
      </c>
      <c r="E546" s="3">
        <f t="shared" si="48"/>
        <v>-7.076907088820715E-2</v>
      </c>
      <c r="F546" s="3">
        <f t="shared" si="48"/>
        <v>1.4045211853838186E-2</v>
      </c>
      <c r="H546" s="3">
        <f t="shared" si="49"/>
        <v>-7.076907088820715E-2</v>
      </c>
      <c r="I546" s="3">
        <f t="shared" si="50"/>
        <v>1.1284417050872818E-2</v>
      </c>
      <c r="J546" s="3">
        <f t="shared" si="51"/>
        <v>-7.7028701924729346E-4</v>
      </c>
      <c r="K546" s="3">
        <f t="shared" si="52"/>
        <v>5.023513072045906E-3</v>
      </c>
      <c r="L546" s="3">
        <f t="shared" si="53"/>
        <v>1.1811297860905779E-4</v>
      </c>
    </row>
    <row r="547" spans="1:12">
      <c r="A547" s="2">
        <v>42396</v>
      </c>
      <c r="B547" s="1">
        <v>23.11</v>
      </c>
      <c r="C547" s="1">
        <v>1882.95</v>
      </c>
      <c r="E547" s="3">
        <f t="shared" si="48"/>
        <v>2.6750115075914887E-2</v>
      </c>
      <c r="F547" s="3">
        <f t="shared" si="48"/>
        <v>-1.0922893803811026E-2</v>
      </c>
      <c r="H547" s="3">
        <f t="shared" si="49"/>
        <v>2.6750115075914887E-2</v>
      </c>
      <c r="I547" s="3">
        <f t="shared" si="50"/>
        <v>-1.8719154129472615E-3</v>
      </c>
      <c r="J547" s="3">
        <f t="shared" si="51"/>
        <v>-6.0967307045688653E-5</v>
      </c>
      <c r="K547" s="3">
        <f t="shared" si="52"/>
        <v>7.0981962660158441E-4</v>
      </c>
      <c r="L547" s="3">
        <f t="shared" si="53"/>
        <v>5.236559245620302E-6</v>
      </c>
    </row>
    <row r="548" spans="1:12">
      <c r="A548" s="2">
        <v>42397</v>
      </c>
      <c r="B548" s="1">
        <v>22.42</v>
      </c>
      <c r="C548" s="1">
        <v>1893.36</v>
      </c>
      <c r="E548" s="3">
        <f t="shared" si="48"/>
        <v>-3.0312006642275457E-2</v>
      </c>
      <c r="F548" s="3">
        <f t="shared" si="48"/>
        <v>5.5133325226166194E-3</v>
      </c>
      <c r="H548" s="3">
        <f t="shared" si="49"/>
        <v>-3.0312006642275457E-2</v>
      </c>
      <c r="I548" s="3">
        <f t="shared" si="50"/>
        <v>-8.1540959183034733E-3</v>
      </c>
      <c r="J548" s="3">
        <f t="shared" si="51"/>
        <v>2.6071289720584729E-4</v>
      </c>
      <c r="K548" s="3">
        <f t="shared" si="52"/>
        <v>9.2535701591432533E-4</v>
      </c>
      <c r="L548" s="3">
        <f t="shared" si="53"/>
        <v>7.3454043791201817E-5</v>
      </c>
    </row>
    <row r="549" spans="1:12">
      <c r="A549" s="2">
        <v>42398</v>
      </c>
      <c r="B549" s="1">
        <v>20.2</v>
      </c>
      <c r="C549" s="1">
        <v>1940.24</v>
      </c>
      <c r="E549" s="3">
        <f t="shared" si="48"/>
        <v>-0.10427081323685485</v>
      </c>
      <c r="F549" s="3">
        <f t="shared" si="48"/>
        <v>2.4458648291019413E-2</v>
      </c>
      <c r="H549" s="3">
        <f t="shared" si="49"/>
        <v>-0.10427081323685485</v>
      </c>
      <c r="I549" s="3">
        <f t="shared" si="50"/>
        <v>2.3588387634097943E-2</v>
      </c>
      <c r="J549" s="3">
        <f t="shared" si="51"/>
        <v>-2.4186531143026825E-3</v>
      </c>
      <c r="K549" s="3">
        <f t="shared" si="52"/>
        <v>1.0894868754102121E-2</v>
      </c>
      <c r="L549" s="3">
        <f t="shared" si="53"/>
        <v>5.3693927107873374E-4</v>
      </c>
    </row>
    <row r="550" spans="1:12">
      <c r="A550" s="2">
        <v>42401</v>
      </c>
      <c r="B550" s="1">
        <v>19.98</v>
      </c>
      <c r="C550" s="1">
        <v>1939.38</v>
      </c>
      <c r="E550" s="3">
        <f t="shared" si="48"/>
        <v>-1.0950831186751515E-2</v>
      </c>
      <c r="F550" s="3">
        <f t="shared" si="48"/>
        <v>-4.4334239646468779E-4</v>
      </c>
      <c r="H550" s="3">
        <f t="shared" si="49"/>
        <v>-1.0950831186751515E-2</v>
      </c>
      <c r="I550" s="3">
        <f t="shared" si="50"/>
        <v>4.0859621010796536E-3</v>
      </c>
      <c r="J550" s="3">
        <f t="shared" si="51"/>
        <v>-4.0579459117937284E-5</v>
      </c>
      <c r="K550" s="3">
        <f t="shared" si="52"/>
        <v>1.2229055351927848E-4</v>
      </c>
      <c r="L550" s="3">
        <f t="shared" si="53"/>
        <v>1.3465410490964461E-5</v>
      </c>
    </row>
    <row r="551" spans="1:12">
      <c r="A551" s="2">
        <v>42402</v>
      </c>
      <c r="B551" s="1">
        <v>21.98</v>
      </c>
      <c r="C551" s="1">
        <v>1903.03</v>
      </c>
      <c r="E551" s="3">
        <f t="shared" si="48"/>
        <v>9.5401175755067819E-2</v>
      </c>
      <c r="F551" s="3">
        <f t="shared" si="48"/>
        <v>-1.8920981595370201E-2</v>
      </c>
      <c r="H551" s="3">
        <f t="shared" si="49"/>
        <v>9.5401175755067819E-2</v>
      </c>
      <c r="I551" s="3">
        <f t="shared" si="50"/>
        <v>3.4925974922729325E-3</v>
      </c>
      <c r="J551" s="3">
        <f t="shared" si="51"/>
        <v>2.9313805133436143E-4</v>
      </c>
      <c r="K551" s="3">
        <f t="shared" si="52"/>
        <v>9.0808513340948985E-3</v>
      </c>
      <c r="L551" s="3">
        <f t="shared" si="53"/>
        <v>9.4627600407326193E-6</v>
      </c>
    </row>
    <row r="552" spans="1:12">
      <c r="A552" s="2">
        <v>42403</v>
      </c>
      <c r="B552" s="1">
        <v>21.65</v>
      </c>
      <c r="C552" s="1">
        <v>1912.53</v>
      </c>
      <c r="E552" s="3">
        <f t="shared" si="48"/>
        <v>-1.5127494526976495E-2</v>
      </c>
      <c r="F552" s="3">
        <f t="shared" si="48"/>
        <v>4.9796200980441394E-3</v>
      </c>
      <c r="H552" s="3">
        <f t="shared" si="49"/>
        <v>-1.5127494526976495E-2</v>
      </c>
      <c r="I552" s="3">
        <f t="shared" si="50"/>
        <v>3.3004569962263434E-3</v>
      </c>
      <c r="J552" s="3">
        <f t="shared" si="51"/>
        <v>-4.3938524581460815E-5</v>
      </c>
      <c r="K552" s="3">
        <f t="shared" si="52"/>
        <v>2.3211038285143865E-4</v>
      </c>
      <c r="L552" s="3">
        <f t="shared" si="53"/>
        <v>8.3175682133586655E-6</v>
      </c>
    </row>
    <row r="553" spans="1:12">
      <c r="A553" s="2">
        <v>42404</v>
      </c>
      <c r="B553" s="1">
        <v>21.84</v>
      </c>
      <c r="C553" s="1">
        <v>1915.45</v>
      </c>
      <c r="E553" s="3">
        <f t="shared" si="48"/>
        <v>8.7376964282054274E-3</v>
      </c>
      <c r="F553" s="3">
        <f t="shared" si="48"/>
        <v>1.525609102635925E-3</v>
      </c>
      <c r="H553" s="3">
        <f t="shared" si="49"/>
        <v>8.7376964282054274E-3</v>
      </c>
      <c r="I553" s="3">
        <f t="shared" si="50"/>
        <v>8.8461303950758267E-4</v>
      </c>
      <c r="J553" s="3">
        <f t="shared" si="51"/>
        <v>4.0403646949125809E-6</v>
      </c>
      <c r="K553" s="3">
        <f t="shared" si="52"/>
        <v>7.4477274192743284E-5</v>
      </c>
      <c r="L553" s="3">
        <f t="shared" si="53"/>
        <v>2.1918829662923701E-7</v>
      </c>
    </row>
    <row r="554" spans="1:12">
      <c r="A554" s="2">
        <v>42405</v>
      </c>
      <c r="B554" s="1">
        <v>23.38</v>
      </c>
      <c r="C554" s="1">
        <v>1880.05</v>
      </c>
      <c r="E554" s="3">
        <f t="shared" si="48"/>
        <v>6.8137805167218041E-2</v>
      </c>
      <c r="F554" s="3">
        <f t="shared" si="48"/>
        <v>-1.8654209739793221E-2</v>
      </c>
      <c r="H554" s="3">
        <f t="shared" si="49"/>
        <v>6.8137805167218041E-2</v>
      </c>
      <c r="I554" s="3">
        <f t="shared" si="50"/>
        <v>-1.1303756111464681E-2</v>
      </c>
      <c r="J554" s="3">
        <f t="shared" si="51"/>
        <v>-7.9732630276638673E-4</v>
      </c>
      <c r="K554" s="3">
        <f t="shared" si="52"/>
        <v>4.6280986447921812E-3</v>
      </c>
      <c r="L554" s="3">
        <f t="shared" si="53"/>
        <v>1.3736293927063916E-4</v>
      </c>
    </row>
    <row r="555" spans="1:12">
      <c r="A555" s="2">
        <v>42408</v>
      </c>
      <c r="B555" s="1">
        <v>26</v>
      </c>
      <c r="C555" s="1">
        <v>1853.44</v>
      </c>
      <c r="E555" s="3">
        <f t="shared" si="48"/>
        <v>0.10621558197755965</v>
      </c>
      <c r="F555" s="3">
        <f t="shared" si="48"/>
        <v>-1.4255000337827674E-2</v>
      </c>
      <c r="H555" s="3">
        <f t="shared" si="49"/>
        <v>0.10621558197755965</v>
      </c>
      <c r="I555" s="3">
        <f t="shared" si="50"/>
        <v>5.0396728076172173E-3</v>
      </c>
      <c r="J555" s="3">
        <f t="shared" si="51"/>
        <v>4.9056181868082261E-4</v>
      </c>
      <c r="K555" s="3">
        <f t="shared" si="52"/>
        <v>1.1258887976537586E-2</v>
      </c>
      <c r="L555" s="3">
        <f t="shared" si="53"/>
        <v>2.1374304322854005E-5</v>
      </c>
    </row>
    <row r="556" spans="1:12">
      <c r="A556" s="2">
        <v>42409</v>
      </c>
      <c r="B556" s="1">
        <v>26.54</v>
      </c>
      <c r="C556" s="1">
        <v>1852.21</v>
      </c>
      <c r="E556" s="3">
        <f t="shared" si="48"/>
        <v>2.0556490882579291E-2</v>
      </c>
      <c r="F556" s="3">
        <f t="shared" si="48"/>
        <v>-6.638511706025009E-4</v>
      </c>
      <c r="H556" s="3">
        <f t="shared" si="49"/>
        <v>2.0556490882579291E-2</v>
      </c>
      <c r="I556" s="3">
        <f t="shared" si="50"/>
        <v>1.5582470255186083E-4</v>
      </c>
      <c r="J556" s="3">
        <f t="shared" si="51"/>
        <v>-5.3292240325091554E-6</v>
      </c>
      <c r="K556" s="3">
        <f t="shared" si="52"/>
        <v>4.1815408128670269E-4</v>
      </c>
      <c r="L556" s="3">
        <f t="shared" si="53"/>
        <v>6.7919051994617679E-8</v>
      </c>
    </row>
    <row r="557" spans="1:12">
      <c r="A557" s="2">
        <v>42410</v>
      </c>
      <c r="B557" s="1">
        <v>26.29</v>
      </c>
      <c r="C557" s="1">
        <v>1851.86</v>
      </c>
      <c r="E557" s="3">
        <f t="shared" si="48"/>
        <v>-9.4643901622715638E-3</v>
      </c>
      <c r="F557" s="3">
        <f t="shared" si="48"/>
        <v>-1.8898131031094855E-4</v>
      </c>
      <c r="H557" s="3">
        <f t="shared" si="49"/>
        <v>-9.4643901622715638E-3</v>
      </c>
      <c r="I557" s="3">
        <f t="shared" si="50"/>
        <v>1.6262547567990299E-2</v>
      </c>
      <c r="J557" s="3">
        <f t="shared" si="51"/>
        <v>-1.5167999375315918E-4</v>
      </c>
      <c r="K557" s="3">
        <f t="shared" si="52"/>
        <v>9.1624426655405764E-5</v>
      </c>
      <c r="L557" s="3">
        <f t="shared" si="53"/>
        <v>2.5109920296129926E-4</v>
      </c>
    </row>
    <row r="558" spans="1:12">
      <c r="A558" s="2">
        <v>42411</v>
      </c>
      <c r="B558" s="1">
        <v>28.14</v>
      </c>
      <c r="C558" s="1">
        <v>1829.08</v>
      </c>
      <c r="E558" s="3">
        <f t="shared" si="48"/>
        <v>6.8003412944453279E-2</v>
      </c>
      <c r="F558" s="3">
        <f t="shared" si="48"/>
        <v>-1.2377431213466798E-2</v>
      </c>
      <c r="H558" s="3">
        <f t="shared" si="49"/>
        <v>6.8003412944453279E-2</v>
      </c>
      <c r="I558" s="3">
        <f t="shared" si="50"/>
        <v>-1.2618048449994732E-3</v>
      </c>
      <c r="J558" s="3">
        <f t="shared" si="51"/>
        <v>-1.1394550572531995E-4</v>
      </c>
      <c r="K558" s="3">
        <f t="shared" si="52"/>
        <v>4.6098312651778163E-3</v>
      </c>
      <c r="L558" s="3">
        <f t="shared" si="53"/>
        <v>2.8164975089382371E-6</v>
      </c>
    </row>
    <row r="559" spans="1:12">
      <c r="A559" s="2">
        <v>42412</v>
      </c>
      <c r="B559" s="1">
        <v>25.4</v>
      </c>
      <c r="C559" s="1">
        <v>1864.78</v>
      </c>
      <c r="E559" s="3">
        <f t="shared" si="48"/>
        <v>-0.10244287766175215</v>
      </c>
      <c r="F559" s="3">
        <f t="shared" si="48"/>
        <v>1.9329975470501772E-2</v>
      </c>
      <c r="H559" s="3">
        <f t="shared" si="49"/>
        <v>-0.10244287766175215</v>
      </c>
      <c r="I559" s="3">
        <f t="shared" si="50"/>
        <v>-1.8386503245784805E-3</v>
      </c>
      <c r="J559" s="3">
        <f t="shared" si="51"/>
        <v>2.312605064333811E-4</v>
      </c>
      <c r="K559" s="3">
        <f t="shared" si="52"/>
        <v>1.0516615799641247E-2</v>
      </c>
      <c r="L559" s="3">
        <f t="shared" si="53"/>
        <v>5.0854212852054848E-6</v>
      </c>
    </row>
    <row r="560" spans="1:12">
      <c r="A560" s="2">
        <v>42415</v>
      </c>
      <c r="B560" s="1">
        <v>25.4</v>
      </c>
      <c r="C560" s="1">
        <v>1864.78</v>
      </c>
      <c r="E560" s="3">
        <f t="shared" si="48"/>
        <v>0</v>
      </c>
      <c r="F560" s="3">
        <f t="shared" si="48"/>
        <v>0</v>
      </c>
      <c r="H560" s="3">
        <f t="shared" si="49"/>
        <v>0</v>
      </c>
      <c r="I560" s="3">
        <f t="shared" si="50"/>
        <v>5.5847689767839007E-3</v>
      </c>
      <c r="J560" s="3">
        <f t="shared" si="51"/>
        <v>-5.5649878725675393E-7</v>
      </c>
      <c r="K560" s="3">
        <f t="shared" si="52"/>
        <v>1.1593851457581356E-8</v>
      </c>
      <c r="L560" s="3">
        <f t="shared" si="53"/>
        <v>2.6711649821572222E-5</v>
      </c>
    </row>
    <row r="561" spans="1:12">
      <c r="A561" s="2">
        <v>42416</v>
      </c>
      <c r="B561" s="1">
        <v>24.11</v>
      </c>
      <c r="C561" s="1">
        <v>1895.58</v>
      </c>
      <c r="E561" s="3">
        <f t="shared" si="48"/>
        <v>-5.2122481831411167E-2</v>
      </c>
      <c r="F561" s="3">
        <f t="shared" si="48"/>
        <v>1.6381776635361386E-2</v>
      </c>
      <c r="H561" s="3">
        <f t="shared" si="49"/>
        <v>-5.2122481831411167E-2</v>
      </c>
      <c r="I561" s="3">
        <f t="shared" si="50"/>
        <v>6.5735853667514303E-3</v>
      </c>
      <c r="J561" s="3">
        <f t="shared" si="51"/>
        <v>-3.2158879498130684E-4</v>
      </c>
      <c r="K561" s="3">
        <f t="shared" si="52"/>
        <v>2.7279892563586631E-3</v>
      </c>
      <c r="L561" s="3">
        <f t="shared" si="53"/>
        <v>3.7910469337981851E-5</v>
      </c>
    </row>
    <row r="562" spans="1:12">
      <c r="A562" s="2">
        <v>42417</v>
      </c>
      <c r="B562" s="1">
        <v>22.31</v>
      </c>
      <c r="C562" s="1">
        <v>1926.82</v>
      </c>
      <c r="E562" s="3">
        <f t="shared" si="48"/>
        <v>-7.7591683748638549E-2</v>
      </c>
      <c r="F562" s="3">
        <f t="shared" si="48"/>
        <v>1.634611531802933E-2</v>
      </c>
      <c r="H562" s="3">
        <f t="shared" si="49"/>
        <v>-7.7591683748638549E-2</v>
      </c>
      <c r="I562" s="3">
        <f t="shared" si="50"/>
        <v>4.3959123835568669E-3</v>
      </c>
      <c r="J562" s="3">
        <f t="shared" si="51"/>
        <v>-3.0920264235784846E-4</v>
      </c>
      <c r="K562" s="3">
        <f t="shared" si="52"/>
        <v>6.0371903108618358E-3</v>
      </c>
      <c r="L562" s="3">
        <f t="shared" si="53"/>
        <v>1.5836220015967547E-5</v>
      </c>
    </row>
    <row r="563" spans="1:12">
      <c r="A563" s="2">
        <v>42418</v>
      </c>
      <c r="B563" s="1">
        <v>21.64</v>
      </c>
      <c r="C563" s="1">
        <v>1917.83</v>
      </c>
      <c r="E563" s="3">
        <f t="shared" si="48"/>
        <v>-3.0491554466160302E-2</v>
      </c>
      <c r="F563" s="3">
        <f t="shared" si="48"/>
        <v>-4.6766370852842467E-3</v>
      </c>
      <c r="H563" s="3">
        <f t="shared" si="49"/>
        <v>-3.0491554466160302E-2</v>
      </c>
      <c r="I563" s="3">
        <f t="shared" si="50"/>
        <v>9.8508242181442169E-4</v>
      </c>
      <c r="J563" s="3">
        <f t="shared" si="51"/>
        <v>-1.7400095024485096E-5</v>
      </c>
      <c r="K563" s="3">
        <f t="shared" si="52"/>
        <v>9.3631282852934357E-4</v>
      </c>
      <c r="L563" s="3">
        <f t="shared" si="53"/>
        <v>3.2335699953685136E-7</v>
      </c>
    </row>
    <row r="564" spans="1:12">
      <c r="A564" s="2">
        <v>42419</v>
      </c>
      <c r="B564" s="1">
        <v>20.53</v>
      </c>
      <c r="C564" s="1">
        <v>1917.78</v>
      </c>
      <c r="E564" s="3">
        <f t="shared" si="48"/>
        <v>-5.2656222947438491E-2</v>
      </c>
      <c r="F564" s="3">
        <f t="shared" si="48"/>
        <v>-2.607147233575974E-5</v>
      </c>
      <c r="H564" s="3">
        <f t="shared" si="49"/>
        <v>-5.2656222947438491E-2</v>
      </c>
      <c r="I564" s="3">
        <f t="shared" si="50"/>
        <v>-8.7774911765066258E-4</v>
      </c>
      <c r="J564" s="3">
        <f t="shared" si="51"/>
        <v>6.8286332500042246E-5</v>
      </c>
      <c r="K564" s="3">
        <f t="shared" si="52"/>
        <v>2.7840289000640537E-3</v>
      </c>
      <c r="L564" s="3">
        <f t="shared" si="53"/>
        <v>1.6749191095678071E-6</v>
      </c>
    </row>
    <row r="565" spans="1:12">
      <c r="A565" s="2">
        <v>42422</v>
      </c>
      <c r="B565" s="1">
        <v>19.38</v>
      </c>
      <c r="C565" s="1">
        <v>1945.5</v>
      </c>
      <c r="E565" s="3">
        <f t="shared" si="48"/>
        <v>-5.7645624568222149E-2</v>
      </c>
      <c r="F565" s="3">
        <f t="shared" si="48"/>
        <v>1.4350746375528583E-2</v>
      </c>
      <c r="H565" s="3">
        <f t="shared" si="49"/>
        <v>-5.7645624568222149E-2</v>
      </c>
      <c r="I565" s="3">
        <f t="shared" si="50"/>
        <v>-6.4064665305301419E-3</v>
      </c>
      <c r="J565" s="3">
        <f t="shared" si="51"/>
        <v>3.9404522109985618E-4</v>
      </c>
      <c r="K565" s="3">
        <f t="shared" si="52"/>
        <v>3.3354435819631673E-3</v>
      </c>
      <c r="L565" s="3">
        <f t="shared" si="53"/>
        <v>4.6552019980576361E-5</v>
      </c>
    </row>
    <row r="566" spans="1:12">
      <c r="A566" s="2">
        <v>42423</v>
      </c>
      <c r="B566" s="1">
        <v>20.98</v>
      </c>
      <c r="C566" s="1">
        <v>1921.27</v>
      </c>
      <c r="E566" s="3">
        <f t="shared" si="48"/>
        <v>7.9327996505531073E-2</v>
      </c>
      <c r="F566" s="3">
        <f t="shared" si="48"/>
        <v>-1.2532587736590248E-2</v>
      </c>
      <c r="H566" s="3">
        <f t="shared" si="49"/>
        <v>7.9327996505531073E-2</v>
      </c>
      <c r="I566" s="3">
        <f t="shared" si="50"/>
        <v>-3.7813217888834326E-4</v>
      </c>
      <c r="J566" s="3">
        <f t="shared" si="51"/>
        <v>-6.2946068933423846E-5</v>
      </c>
      <c r="K566" s="3">
        <f t="shared" si="52"/>
        <v>6.2758593792926493E-3</v>
      </c>
      <c r="L566" s="3">
        <f t="shared" si="53"/>
        <v>6.3134104107634192E-7</v>
      </c>
    </row>
    <row r="567" spans="1:12">
      <c r="A567" s="2">
        <v>42424</v>
      </c>
      <c r="B567" s="1">
        <v>20.72</v>
      </c>
      <c r="C567" s="1">
        <v>1929.8</v>
      </c>
      <c r="E567" s="3">
        <f t="shared" si="48"/>
        <v>-1.2470185576868917E-2</v>
      </c>
      <c r="F567" s="3">
        <f t="shared" si="48"/>
        <v>4.429944898265448E-3</v>
      </c>
      <c r="H567" s="3">
        <f t="shared" si="49"/>
        <v>-1.2470185576868917E-2</v>
      </c>
      <c r="I567" s="3">
        <f t="shared" si="50"/>
        <v>0</v>
      </c>
      <c r="J567" s="3">
        <f t="shared" si="51"/>
        <v>5.2378932353161089E-6</v>
      </c>
      <c r="K567" s="3">
        <f t="shared" si="52"/>
        <v>1.5820257036367681E-4</v>
      </c>
      <c r="L567" s="3">
        <f t="shared" si="53"/>
        <v>1.7342022624222434E-7</v>
      </c>
    </row>
    <row r="568" spans="1:12">
      <c r="A568" s="2">
        <v>42425</v>
      </c>
      <c r="B568" s="1">
        <v>19.11</v>
      </c>
      <c r="C568" s="1">
        <v>1951.7</v>
      </c>
      <c r="E568" s="3">
        <f t="shared" si="48"/>
        <v>-8.0887659139100565E-2</v>
      </c>
      <c r="F568" s="3">
        <f t="shared" si="48"/>
        <v>1.1284417050872818E-2</v>
      </c>
      <c r="H568" s="3">
        <f t="shared" si="49"/>
        <v>-8.0887659139100565E-2</v>
      </c>
      <c r="I568" s="3">
        <f t="shared" si="50"/>
        <v>5.4505413835056777E-4</v>
      </c>
      <c r="J568" s="3">
        <f t="shared" si="51"/>
        <v>-1.0417344178976125E-5</v>
      </c>
      <c r="K568" s="3">
        <f t="shared" si="52"/>
        <v>6.5602441115586631E-3</v>
      </c>
      <c r="L568" s="3">
        <f t="shared" si="53"/>
        <v>1.6542228901519338E-8</v>
      </c>
    </row>
    <row r="569" spans="1:12">
      <c r="A569" s="2">
        <v>42426</v>
      </c>
      <c r="B569" s="1">
        <v>19.809999999999999</v>
      </c>
      <c r="C569" s="1">
        <v>1948.05</v>
      </c>
      <c r="E569" s="3">
        <f t="shared" si="48"/>
        <v>3.5975102458277765E-2</v>
      </c>
      <c r="F569" s="3">
        <f t="shared" si="48"/>
        <v>-1.8719154129472615E-3</v>
      </c>
      <c r="H569" s="3">
        <f t="shared" si="49"/>
        <v>3.5975102458277765E-2</v>
      </c>
      <c r="I569" s="3">
        <f t="shared" si="50"/>
        <v>8.7780312721493121E-3</v>
      </c>
      <c r="J569" s="3">
        <f t="shared" si="51"/>
        <v>2.9990885866116641E-4</v>
      </c>
      <c r="K569" s="3">
        <f t="shared" si="52"/>
        <v>1.2864723705184513E-3</v>
      </c>
      <c r="L569" s="3">
        <f t="shared" si="53"/>
        <v>6.9916249710979256E-5</v>
      </c>
    </row>
    <row r="570" spans="1:12">
      <c r="A570" s="2">
        <v>42429</v>
      </c>
      <c r="B570" s="1">
        <v>20.55</v>
      </c>
      <c r="C570" s="1">
        <v>1932.23</v>
      </c>
      <c r="E570" s="3">
        <f t="shared" si="48"/>
        <v>3.6674080231784062E-2</v>
      </c>
      <c r="F570" s="3">
        <f t="shared" si="48"/>
        <v>-8.1540959183034733E-3</v>
      </c>
      <c r="H570" s="3">
        <f t="shared" si="49"/>
        <v>3.6674080231784062E-2</v>
      </c>
      <c r="I570" s="3">
        <f t="shared" si="50"/>
        <v>4.3409084032825307E-3</v>
      </c>
      <c r="J570" s="3">
        <f t="shared" si="51"/>
        <v>1.4350379282747315E-4</v>
      </c>
      <c r="K570" s="3">
        <f t="shared" si="52"/>
        <v>1.3371020099703095E-3</v>
      </c>
      <c r="L570" s="3">
        <f t="shared" si="53"/>
        <v>1.540147154242002E-5</v>
      </c>
    </row>
    <row r="571" spans="1:12">
      <c r="A571" s="2">
        <v>42430</v>
      </c>
      <c r="B571" s="1">
        <v>17.7</v>
      </c>
      <c r="C571" s="1">
        <v>1978.35</v>
      </c>
      <c r="E571" s="3">
        <f t="shared" si="48"/>
        <v>-0.14929630136246022</v>
      </c>
      <c r="F571" s="3">
        <f t="shared" si="48"/>
        <v>2.3588387634097943E-2</v>
      </c>
      <c r="H571" s="3">
        <f t="shared" si="49"/>
        <v>-0.14929630136246022</v>
      </c>
      <c r="I571" s="3">
        <f t="shared" si="50"/>
        <v>-2.041861276038347E-3</v>
      </c>
      <c r="J571" s="3">
        <f t="shared" si="51"/>
        <v>3.6727961785775289E-4</v>
      </c>
      <c r="K571" s="3">
        <f t="shared" si="52"/>
        <v>2.2321548077754723E-2</v>
      </c>
      <c r="L571" s="3">
        <f t="shared" si="53"/>
        <v>6.0432330779140896E-6</v>
      </c>
    </row>
    <row r="572" spans="1:12">
      <c r="A572" s="2">
        <v>42431</v>
      </c>
      <c r="B572" s="1">
        <v>17.09</v>
      </c>
      <c r="C572" s="1">
        <v>1986.45</v>
      </c>
      <c r="E572" s="3">
        <f t="shared" si="48"/>
        <v>-3.507114245228387E-2</v>
      </c>
      <c r="F572" s="3">
        <f t="shared" si="48"/>
        <v>4.0859621010796536E-3</v>
      </c>
      <c r="H572" s="3">
        <f t="shared" si="49"/>
        <v>-3.507114245228387E-2</v>
      </c>
      <c r="I572" s="3">
        <f t="shared" si="50"/>
        <v>6.3109401913092533E-3</v>
      </c>
      <c r="J572" s="3">
        <f t="shared" si="51"/>
        <v>-2.073616311955111E-4</v>
      </c>
      <c r="K572" s="3">
        <f t="shared" si="52"/>
        <v>1.2375491796438941E-3</v>
      </c>
      <c r="L572" s="3">
        <f t="shared" si="53"/>
        <v>3.4745161484763075E-5</v>
      </c>
    </row>
    <row r="573" spans="1:12">
      <c r="A573" s="2">
        <v>42432</v>
      </c>
      <c r="B573" s="1">
        <v>16.7</v>
      </c>
      <c r="C573" s="1">
        <v>1993.4</v>
      </c>
      <c r="E573" s="3">
        <f t="shared" si="48"/>
        <v>-2.308477770479013E-2</v>
      </c>
      <c r="F573" s="3">
        <f t="shared" si="48"/>
        <v>3.4925974922729325E-3</v>
      </c>
      <c r="H573" s="3">
        <f t="shared" si="49"/>
        <v>-2.308477770479013E-2</v>
      </c>
      <c r="I573" s="3">
        <f t="shared" si="50"/>
        <v>-3.2134091933979764E-3</v>
      </c>
      <c r="J573" s="3">
        <f t="shared" si="51"/>
        <v>8.4185047819299201E-5</v>
      </c>
      <c r="K573" s="3">
        <f t="shared" si="52"/>
        <v>5.3788985079662494E-4</v>
      </c>
      <c r="L573" s="3">
        <f t="shared" si="53"/>
        <v>1.3175787321217406E-5</v>
      </c>
    </row>
    <row r="574" spans="1:12">
      <c r="A574" s="2">
        <v>42433</v>
      </c>
      <c r="B574" s="1">
        <v>16.86</v>
      </c>
      <c r="C574" s="1">
        <v>1999.99</v>
      </c>
      <c r="E574" s="3">
        <f t="shared" si="48"/>
        <v>9.5352331510000048E-3</v>
      </c>
      <c r="F574" s="3">
        <f t="shared" si="48"/>
        <v>3.3004569962263434E-3</v>
      </c>
      <c r="H574" s="3">
        <f t="shared" si="49"/>
        <v>9.5352331510000048E-3</v>
      </c>
      <c r="I574" s="3">
        <f t="shared" si="50"/>
        <v>-1.0196376617517549E-2</v>
      </c>
      <c r="J574" s="3">
        <f t="shared" si="51"/>
        <v>-1.0005292530243477E-4</v>
      </c>
      <c r="K574" s="3">
        <f t="shared" si="52"/>
        <v>8.8878857433157568E-5</v>
      </c>
      <c r="L574" s="3">
        <f t="shared" si="53"/>
        <v>1.1263182438076656E-4</v>
      </c>
    </row>
    <row r="575" spans="1:12">
      <c r="A575" s="2">
        <v>42436</v>
      </c>
      <c r="B575" s="1">
        <v>17.350000000000001</v>
      </c>
      <c r="C575" s="1">
        <v>2001.76</v>
      </c>
      <c r="E575" s="3">
        <f t="shared" si="48"/>
        <v>2.8648553819158873E-2</v>
      </c>
      <c r="F575" s="3">
        <f t="shared" si="48"/>
        <v>8.8461303950758267E-4</v>
      </c>
      <c r="H575" s="3">
        <f t="shared" si="49"/>
        <v>2.8648553819158873E-2</v>
      </c>
      <c r="I575" s="3">
        <f t="shared" si="50"/>
        <v>1.0452861947236771E-2</v>
      </c>
      <c r="J575" s="3">
        <f t="shared" si="51"/>
        <v>2.8644837525695753E-4</v>
      </c>
      <c r="K575" s="3">
        <f t="shared" si="52"/>
        <v>8.145817781278177E-4</v>
      </c>
      <c r="L575" s="3">
        <f t="shared" si="53"/>
        <v>1.0072981484552151E-4</v>
      </c>
    </row>
    <row r="576" spans="1:12">
      <c r="A576" s="2">
        <v>42437</v>
      </c>
      <c r="B576" s="1">
        <v>18.670000000000002</v>
      </c>
      <c r="C576" s="1">
        <v>1979.26</v>
      </c>
      <c r="E576" s="3">
        <f t="shared" si="48"/>
        <v>7.3325451160763055E-2</v>
      </c>
      <c r="F576" s="3">
        <f t="shared" si="48"/>
        <v>-1.1303756111464681E-2</v>
      </c>
      <c r="H576" s="3">
        <f t="shared" si="49"/>
        <v>7.3325451160763055E-2</v>
      </c>
      <c r="I576" s="3">
        <f t="shared" si="50"/>
        <v>-1.2048133236940891E-2</v>
      </c>
      <c r="J576" s="3">
        <f t="shared" si="51"/>
        <v>-9.1262815635499706E-4</v>
      </c>
      <c r="K576" s="3">
        <f t="shared" si="52"/>
        <v>5.3608427827608754E-3</v>
      </c>
      <c r="L576" s="3">
        <f t="shared" si="53"/>
        <v>1.5536552469889374E-4</v>
      </c>
    </row>
    <row r="577" spans="1:12">
      <c r="A577" s="2">
        <v>42438</v>
      </c>
      <c r="B577" s="1">
        <v>18.34</v>
      </c>
      <c r="C577" s="1">
        <v>1989.26</v>
      </c>
      <c r="E577" s="3">
        <f t="shared" si="48"/>
        <v>-1.7833490725312522E-2</v>
      </c>
      <c r="F577" s="3">
        <f t="shared" si="48"/>
        <v>5.0396728076172173E-3</v>
      </c>
      <c r="H577" s="3">
        <f t="shared" si="49"/>
        <v>-1.7833490725312522E-2</v>
      </c>
      <c r="I577" s="3">
        <f t="shared" si="50"/>
        <v>2.782731266950438E-3</v>
      </c>
      <c r="J577" s="3">
        <f t="shared" si="51"/>
        <v>-4.245406728202227E-5</v>
      </c>
      <c r="K577" s="3">
        <f t="shared" si="52"/>
        <v>3.2188541855756339E-4</v>
      </c>
      <c r="L577" s="3">
        <f t="shared" si="53"/>
        <v>5.5993459935624775E-6</v>
      </c>
    </row>
    <row r="578" spans="1:12">
      <c r="A578" s="2">
        <v>42439</v>
      </c>
      <c r="B578" s="1">
        <v>18.05</v>
      </c>
      <c r="C578" s="1">
        <v>1989.57</v>
      </c>
      <c r="E578" s="3">
        <f t="shared" si="48"/>
        <v>-1.5938782049428769E-2</v>
      </c>
      <c r="F578" s="3">
        <f t="shared" si="48"/>
        <v>1.5582470255186083E-4</v>
      </c>
      <c r="H578" s="3">
        <f t="shared" si="49"/>
        <v>-1.5938782049428769E-2</v>
      </c>
      <c r="I578" s="3">
        <f t="shared" si="50"/>
        <v>-2.7435530304558238E-3</v>
      </c>
      <c r="J578" s="3">
        <f t="shared" si="51"/>
        <v>5.0706652199883162E-5</v>
      </c>
      <c r="K578" s="3">
        <f t="shared" si="52"/>
        <v>2.5748877576675769E-4</v>
      </c>
      <c r="L578" s="3">
        <f t="shared" si="53"/>
        <v>9.9855404169110928E-6</v>
      </c>
    </row>
    <row r="579" spans="1:12">
      <c r="A579" s="2">
        <v>42440</v>
      </c>
      <c r="B579" s="1">
        <v>16.5</v>
      </c>
      <c r="C579" s="1">
        <v>2022.19</v>
      </c>
      <c r="E579" s="3">
        <f t="shared" si="48"/>
        <v>-8.9785303872355074E-2</v>
      </c>
      <c r="F579" s="3">
        <f t="shared" si="48"/>
        <v>1.6262547567990299E-2</v>
      </c>
      <c r="H579" s="3">
        <f t="shared" si="49"/>
        <v>-8.9785303872355074E-2</v>
      </c>
      <c r="I579" s="3">
        <f t="shared" si="50"/>
        <v>9.6157633089034942E-3</v>
      </c>
      <c r="J579" s="3">
        <f t="shared" si="51"/>
        <v>-8.269547945058658E-4</v>
      </c>
      <c r="K579" s="3">
        <f t="shared" si="52"/>
        <v>8.0807476053236984E-3</v>
      </c>
      <c r="L579" s="3">
        <f t="shared" si="53"/>
        <v>8.4627594568812778E-5</v>
      </c>
    </row>
    <row r="580" spans="1:12">
      <c r="A580" s="2">
        <v>42443</v>
      </c>
      <c r="B580" s="1">
        <v>16.920000000000002</v>
      </c>
      <c r="C580" s="1">
        <v>2019.64</v>
      </c>
      <c r="E580" s="3">
        <f t="shared" si="48"/>
        <v>2.5135973271542454E-2</v>
      </c>
      <c r="F580" s="3">
        <f t="shared" si="48"/>
        <v>-1.2618048449994732E-3</v>
      </c>
      <c r="H580" s="3">
        <f t="shared" si="49"/>
        <v>2.5135973271542454E-2</v>
      </c>
      <c r="I580" s="3">
        <f t="shared" si="50"/>
        <v>9.9900930750864061E-3</v>
      </c>
      <c r="J580" s="3">
        <f t="shared" si="51"/>
        <v>2.3961230864352363E-4</v>
      </c>
      <c r="K580" s="3">
        <f t="shared" si="52"/>
        <v>6.2641572696014612E-4</v>
      </c>
      <c r="L580" s="3">
        <f t="shared" si="53"/>
        <v>9.1654880269524319E-5</v>
      </c>
    </row>
    <row r="581" spans="1:12">
      <c r="A581" s="2">
        <v>42444</v>
      </c>
      <c r="B581" s="1">
        <v>16.84</v>
      </c>
      <c r="C581" s="1">
        <v>2015.93</v>
      </c>
      <c r="E581" s="3">
        <f t="shared" si="48"/>
        <v>-4.7393453638966705E-3</v>
      </c>
      <c r="F581" s="3">
        <f t="shared" si="48"/>
        <v>-1.8386503245784805E-3</v>
      </c>
      <c r="H581" s="3">
        <f t="shared" si="49"/>
        <v>-4.7393453638966705E-3</v>
      </c>
      <c r="I581" s="3">
        <f t="shared" si="50"/>
        <v>1.7286084744860797E-4</v>
      </c>
      <c r="J581" s="3">
        <f t="shared" si="51"/>
        <v>1.1806211365512789E-6</v>
      </c>
      <c r="K581" s="3">
        <f t="shared" si="52"/>
        <v>2.3493603969664669E-5</v>
      </c>
      <c r="L581" s="3">
        <f t="shared" si="53"/>
        <v>5.9329606043900999E-8</v>
      </c>
    </row>
    <row r="582" spans="1:12">
      <c r="A582" s="2">
        <v>42445</v>
      </c>
      <c r="B582" s="1">
        <v>14.99</v>
      </c>
      <c r="C582" s="1">
        <v>2027.22</v>
      </c>
      <c r="E582" s="3">
        <f t="shared" si="48"/>
        <v>-0.1163736966996743</v>
      </c>
      <c r="F582" s="3">
        <f t="shared" si="48"/>
        <v>5.5847689767839007E-3</v>
      </c>
      <c r="H582" s="3">
        <f t="shared" si="49"/>
        <v>-0.1163736966996743</v>
      </c>
      <c r="I582" s="3">
        <f t="shared" si="50"/>
        <v>-9.8474612318046658E-4</v>
      </c>
      <c r="J582" s="3">
        <f t="shared" si="51"/>
        <v>1.6321179495070717E-4</v>
      </c>
      <c r="K582" s="3">
        <f t="shared" si="52"/>
        <v>1.356790989444003E-2</v>
      </c>
      <c r="L582" s="3">
        <f t="shared" si="53"/>
        <v>1.9633156630814347E-6</v>
      </c>
    </row>
    <row r="583" spans="1:12">
      <c r="A583" s="2">
        <v>42446</v>
      </c>
      <c r="B583" s="1">
        <v>14.44</v>
      </c>
      <c r="C583" s="1">
        <v>2040.59</v>
      </c>
      <c r="E583" s="3">
        <f t="shared" si="48"/>
        <v>-3.7381178649826159E-2</v>
      </c>
      <c r="F583" s="3">
        <f t="shared" si="48"/>
        <v>6.5735853667514303E-3</v>
      </c>
      <c r="H583" s="3">
        <f t="shared" si="49"/>
        <v>-3.7381178649826159E-2</v>
      </c>
      <c r="I583" s="3">
        <f t="shared" si="50"/>
        <v>6.5196742612829879E-3</v>
      </c>
      <c r="J583" s="3">
        <f t="shared" si="51"/>
        <v>-2.288033466308005E-4</v>
      </c>
      <c r="K583" s="3">
        <f t="shared" si="52"/>
        <v>1.4054141291187684E-3</v>
      </c>
      <c r="L583" s="3">
        <f t="shared" si="53"/>
        <v>3.724949845372601E-5</v>
      </c>
    </row>
    <row r="584" spans="1:12">
      <c r="A584" s="2">
        <v>42447</v>
      </c>
      <c r="B584" s="1">
        <v>14.02</v>
      </c>
      <c r="C584" s="1">
        <v>2049.58</v>
      </c>
      <c r="E584" s="3">
        <f t="shared" si="48"/>
        <v>-2.9517251858236081E-2</v>
      </c>
      <c r="F584" s="3">
        <f t="shared" si="48"/>
        <v>4.3959123835568669E-3</v>
      </c>
      <c r="H584" s="3">
        <f t="shared" si="49"/>
        <v>-2.9517251858236081E-2</v>
      </c>
      <c r="I584" s="3">
        <f t="shared" si="50"/>
        <v>3.0797566260183499E-3</v>
      </c>
      <c r="J584" s="3">
        <f t="shared" si="51"/>
        <v>-7.8900632399426805E-5</v>
      </c>
      <c r="K584" s="3">
        <f t="shared" si="52"/>
        <v>8.7763627645258532E-4</v>
      </c>
      <c r="L584" s="3">
        <f t="shared" si="53"/>
        <v>7.0932685442222637E-6</v>
      </c>
    </row>
    <row r="585" spans="1:12">
      <c r="A585" s="2">
        <v>42450</v>
      </c>
      <c r="B585" s="1">
        <v>13.79</v>
      </c>
      <c r="C585" s="1">
        <v>2051.6</v>
      </c>
      <c r="E585" s="3">
        <f t="shared" ref="E585:F648" si="54">LN(B585/B584)</f>
        <v>-1.654118980123364E-2</v>
      </c>
      <c r="F585" s="3">
        <f t="shared" si="54"/>
        <v>9.8508242181442169E-4</v>
      </c>
      <c r="H585" s="3">
        <f t="shared" ref="H585:H648" si="55">E585</f>
        <v>-1.654118980123364E-2</v>
      </c>
      <c r="I585" s="3">
        <f t="shared" ref="I585:I648" si="56">F607</f>
        <v>7.6132474175960086E-4</v>
      </c>
      <c r="J585" s="3">
        <f t="shared" ref="J585:J648" si="57">(H585-$H$2789)*(I585-$I$2789)</f>
        <v>-5.7419802766174288E-6</v>
      </c>
      <c r="K585" s="3">
        <f t="shared" ref="K585:K648" si="58">(H585-$H$2789)^2</f>
        <v>2.7718469079430184E-4</v>
      </c>
      <c r="L585" s="3">
        <f t="shared" ref="L585:L648" si="59">(I585-$I$2789)^2</f>
        <v>1.1894718067792126E-7</v>
      </c>
    </row>
    <row r="586" spans="1:12">
      <c r="A586" s="2">
        <v>42451</v>
      </c>
      <c r="B586" s="1">
        <v>14.17</v>
      </c>
      <c r="C586" s="1">
        <v>2049.8000000000002</v>
      </c>
      <c r="E586" s="3">
        <f t="shared" si="54"/>
        <v>2.7183361897378674E-2</v>
      </c>
      <c r="F586" s="3">
        <f t="shared" si="54"/>
        <v>-8.7774911765066258E-4</v>
      </c>
      <c r="H586" s="3">
        <f t="shared" si="55"/>
        <v>2.7183361897378674E-2</v>
      </c>
      <c r="I586" s="3">
        <f t="shared" si="56"/>
        <v>-5.207599968700849E-3</v>
      </c>
      <c r="J586" s="3">
        <f t="shared" si="57"/>
        <v>-1.5227468014876973E-4</v>
      </c>
      <c r="K586" s="3">
        <f t="shared" si="58"/>
        <v>7.3309283458570314E-4</v>
      </c>
      <c r="L586" s="3">
        <f t="shared" si="59"/>
        <v>3.1629797919814963E-5</v>
      </c>
    </row>
    <row r="587" spans="1:12">
      <c r="A587" s="2">
        <v>42452</v>
      </c>
      <c r="B587" s="1">
        <v>14.94</v>
      </c>
      <c r="C587" s="1">
        <v>2036.71</v>
      </c>
      <c r="E587" s="3">
        <f t="shared" si="54"/>
        <v>5.2915126002082133E-2</v>
      </c>
      <c r="F587" s="3">
        <f t="shared" si="54"/>
        <v>-6.4064665305301419E-3</v>
      </c>
      <c r="H587" s="3">
        <f t="shared" si="55"/>
        <v>5.2915126002082133E-2</v>
      </c>
      <c r="I587" s="3">
        <f t="shared" si="56"/>
        <v>4.7811888913341718E-5</v>
      </c>
      <c r="J587" s="3">
        <f t="shared" si="57"/>
        <v>-1.9466181197026055E-5</v>
      </c>
      <c r="K587" s="3">
        <f t="shared" si="58"/>
        <v>2.7886269079028655E-3</v>
      </c>
      <c r="L587" s="3">
        <f t="shared" si="59"/>
        <v>1.3588487198541006E-7</v>
      </c>
    </row>
    <row r="588" spans="1:12">
      <c r="A588" s="2">
        <v>42453</v>
      </c>
      <c r="B588" s="1">
        <v>14.74</v>
      </c>
      <c r="C588" s="1">
        <v>2035.94</v>
      </c>
      <c r="E588" s="3">
        <f t="shared" si="54"/>
        <v>-1.3477292943480646E-2</v>
      </c>
      <c r="F588" s="3">
        <f t="shared" si="54"/>
        <v>-3.7813217888834326E-4</v>
      </c>
      <c r="H588" s="3">
        <f t="shared" si="55"/>
        <v>-1.3477292943480646E-2</v>
      </c>
      <c r="I588" s="3">
        <f t="shared" si="56"/>
        <v>-1.8136709785938731E-3</v>
      </c>
      <c r="J588" s="3">
        <f t="shared" si="57"/>
        <v>3.0295952199445022E-5</v>
      </c>
      <c r="K588" s="3">
        <f t="shared" si="58"/>
        <v>1.8455134719128023E-4</v>
      </c>
      <c r="L588" s="3">
        <f t="shared" si="59"/>
        <v>4.9733840128500803E-6</v>
      </c>
    </row>
    <row r="589" spans="1:12">
      <c r="A589" s="2">
        <v>42454</v>
      </c>
      <c r="B589" s="1">
        <v>14.74</v>
      </c>
      <c r="C589" s="1">
        <v>2035.94</v>
      </c>
      <c r="E589" s="3">
        <f t="shared" si="54"/>
        <v>0</v>
      </c>
      <c r="F589" s="3">
        <f t="shared" si="54"/>
        <v>0</v>
      </c>
      <c r="H589" s="3">
        <f t="shared" si="55"/>
        <v>0</v>
      </c>
      <c r="I589" s="3">
        <f t="shared" si="56"/>
        <v>1.8710422279640288E-3</v>
      </c>
      <c r="J589" s="3">
        <f t="shared" si="57"/>
        <v>-1.5662419369982399E-7</v>
      </c>
      <c r="K589" s="3">
        <f t="shared" si="58"/>
        <v>1.1593851457581356E-8</v>
      </c>
      <c r="L589" s="3">
        <f t="shared" si="59"/>
        <v>2.1158747929342142E-6</v>
      </c>
    </row>
    <row r="590" spans="1:12">
      <c r="A590" s="2">
        <v>42457</v>
      </c>
      <c r="B590" s="1">
        <v>15.24</v>
      </c>
      <c r="C590" s="1">
        <v>2037.05</v>
      </c>
      <c r="E590" s="3">
        <f t="shared" si="54"/>
        <v>3.3358663497309628E-2</v>
      </c>
      <c r="F590" s="3">
        <f t="shared" si="54"/>
        <v>5.4505413835056777E-4</v>
      </c>
      <c r="H590" s="3">
        <f t="shared" si="55"/>
        <v>3.3358663497309628E-2</v>
      </c>
      <c r="I590" s="3">
        <f t="shared" si="56"/>
        <v>1.6480173786207935E-3</v>
      </c>
      <c r="J590" s="3">
        <f t="shared" si="57"/>
        <v>4.0951247296558558E-5</v>
      </c>
      <c r="K590" s="3">
        <f t="shared" si="58"/>
        <v>1.1056282527756129E-3</v>
      </c>
      <c r="L590" s="3">
        <f t="shared" si="59"/>
        <v>1.5167888943990675E-6</v>
      </c>
    </row>
    <row r="591" spans="1:12">
      <c r="A591" s="2">
        <v>42458</v>
      </c>
      <c r="B591" s="1">
        <v>13.82</v>
      </c>
      <c r="C591" s="1">
        <v>2055.0100000000002</v>
      </c>
      <c r="E591" s="3">
        <f t="shared" si="54"/>
        <v>-9.7806731918976403E-2</v>
      </c>
      <c r="F591" s="3">
        <f t="shared" si="54"/>
        <v>8.7780312721493121E-3</v>
      </c>
      <c r="H591" s="3">
        <f t="shared" si="55"/>
        <v>-9.7806731918976403E-2</v>
      </c>
      <c r="I591" s="3">
        <f t="shared" si="56"/>
        <v>-9.2737108991200311E-3</v>
      </c>
      <c r="J591" s="3">
        <f t="shared" si="57"/>
        <v>9.4880513511470582E-4</v>
      </c>
      <c r="K591" s="3">
        <f t="shared" si="58"/>
        <v>9.5872310330376211E-3</v>
      </c>
      <c r="L591" s="3">
        <f t="shared" si="59"/>
        <v>9.3898976807572113E-5</v>
      </c>
    </row>
    <row r="592" spans="1:12">
      <c r="A592" s="2">
        <v>42459</v>
      </c>
      <c r="B592" s="1">
        <v>13.56</v>
      </c>
      <c r="C592" s="1">
        <v>2063.9499999999998</v>
      </c>
      <c r="E592" s="3">
        <f t="shared" si="54"/>
        <v>-1.8992535827274348E-2</v>
      </c>
      <c r="F592" s="3">
        <f t="shared" si="54"/>
        <v>4.3409084032825307E-3</v>
      </c>
      <c r="H592" s="3">
        <f t="shared" si="55"/>
        <v>-1.8992535827274348E-2</v>
      </c>
      <c r="I592" s="3">
        <f t="shared" si="56"/>
        <v>-5.0759446457705557E-3</v>
      </c>
      <c r="J592" s="3">
        <f t="shared" si="57"/>
        <v>1.0490565634555222E-4</v>
      </c>
      <c r="K592" s="3">
        <f t="shared" si="58"/>
        <v>3.648180440376882E-4</v>
      </c>
      <c r="L592" s="3">
        <f t="shared" si="59"/>
        <v>3.0166262094629808E-5</v>
      </c>
    </row>
    <row r="593" spans="1:12">
      <c r="A593" s="2">
        <v>42460</v>
      </c>
      <c r="B593" s="1">
        <v>13.95</v>
      </c>
      <c r="C593" s="1">
        <v>2059.7399999999998</v>
      </c>
      <c r="E593" s="3">
        <f t="shared" si="54"/>
        <v>2.8355225755125005E-2</v>
      </c>
      <c r="F593" s="3">
        <f t="shared" si="54"/>
        <v>-2.041861276038347E-3</v>
      </c>
      <c r="H593" s="3">
        <f t="shared" si="55"/>
        <v>2.8355225755125005E-2</v>
      </c>
      <c r="I593" s="3">
        <f t="shared" si="56"/>
        <v>7.779663181895582E-3</v>
      </c>
      <c r="J593" s="3">
        <f t="shared" si="57"/>
        <v>2.0799309184138759E-4</v>
      </c>
      <c r="K593" s="3">
        <f t="shared" si="58"/>
        <v>7.9792413787370636E-4</v>
      </c>
      <c r="L593" s="3">
        <f t="shared" si="59"/>
        <v>5.4217091826575585E-5</v>
      </c>
    </row>
    <row r="594" spans="1:12">
      <c r="A594" s="2">
        <v>42461</v>
      </c>
      <c r="B594" s="1">
        <v>13.1</v>
      </c>
      <c r="C594" s="1">
        <v>2072.7800000000002</v>
      </c>
      <c r="E594" s="3">
        <f t="shared" si="54"/>
        <v>-6.2867278060268802E-2</v>
      </c>
      <c r="F594" s="3">
        <f t="shared" si="54"/>
        <v>6.3109401913092533E-3</v>
      </c>
      <c r="H594" s="3">
        <f t="shared" si="55"/>
        <v>-6.2867278060268802E-2</v>
      </c>
      <c r="I594" s="3">
        <f t="shared" si="56"/>
        <v>-8.7145890251247322E-3</v>
      </c>
      <c r="J594" s="3">
        <f t="shared" si="57"/>
        <v>5.7502596714905231E-4</v>
      </c>
      <c r="K594" s="3">
        <f t="shared" si="58"/>
        <v>3.9658446812625885E-3</v>
      </c>
      <c r="L594" s="3">
        <f t="shared" si="59"/>
        <v>8.3375646166363194E-5</v>
      </c>
    </row>
    <row r="595" spans="1:12">
      <c r="A595" s="2">
        <v>42464</v>
      </c>
      <c r="B595" s="1">
        <v>14.12</v>
      </c>
      <c r="C595" s="1">
        <v>2066.13</v>
      </c>
      <c r="E595" s="3">
        <f t="shared" si="54"/>
        <v>7.4980001857990128E-2</v>
      </c>
      <c r="F595" s="3">
        <f t="shared" si="54"/>
        <v>-3.2134091933979764E-3</v>
      </c>
      <c r="H595" s="3">
        <f t="shared" si="55"/>
        <v>7.4980001857990128E-2</v>
      </c>
      <c r="I595" s="3">
        <f t="shared" si="56"/>
        <v>-5.9545830446672615E-3</v>
      </c>
      <c r="J595" s="3">
        <f t="shared" si="57"/>
        <v>-4.7701313737343775E-4</v>
      </c>
      <c r="K595" s="3">
        <f t="shared" si="58"/>
        <v>5.6058653667953283E-3</v>
      </c>
      <c r="L595" s="3">
        <f t="shared" si="59"/>
        <v>4.0589903313523124E-5</v>
      </c>
    </row>
    <row r="596" spans="1:12">
      <c r="A596" s="2">
        <v>42465</v>
      </c>
      <c r="B596" s="1">
        <v>15.42</v>
      </c>
      <c r="C596" s="1">
        <v>2045.17</v>
      </c>
      <c r="E596" s="3">
        <f t="shared" si="54"/>
        <v>8.8073136070087529E-2</v>
      </c>
      <c r="F596" s="3">
        <f t="shared" si="54"/>
        <v>-1.0196376617517549E-2</v>
      </c>
      <c r="H596" s="3">
        <f t="shared" si="55"/>
        <v>8.8073136070087529E-2</v>
      </c>
      <c r="I596" s="3">
        <f t="shared" si="56"/>
        <v>-2.3892241230235656E-4</v>
      </c>
      <c r="J596" s="3">
        <f t="shared" si="57"/>
        <v>-5.7649040696631581E-5</v>
      </c>
      <c r="K596" s="3">
        <f t="shared" si="58"/>
        <v>7.7379223855253958E-3</v>
      </c>
      <c r="L596" s="3">
        <f t="shared" si="59"/>
        <v>4.2949666947534638E-7</v>
      </c>
    </row>
    <row r="597" spans="1:12">
      <c r="A597" s="2">
        <v>42466</v>
      </c>
      <c r="B597" s="1">
        <v>14.09</v>
      </c>
      <c r="C597" s="1">
        <v>2066.66</v>
      </c>
      <c r="E597" s="3">
        <f t="shared" si="54"/>
        <v>-9.0200042224594615E-2</v>
      </c>
      <c r="F597" s="3">
        <f t="shared" si="54"/>
        <v>1.0452861947236771E-2</v>
      </c>
      <c r="H597" s="3">
        <f t="shared" si="55"/>
        <v>-9.0200042224594615E-2</v>
      </c>
      <c r="I597" s="3">
        <f t="shared" si="56"/>
        <v>3.1696056255198523E-3</v>
      </c>
      <c r="J597" s="3">
        <f t="shared" si="57"/>
        <v>-2.4863232408147724E-4</v>
      </c>
      <c r="K597" s="3">
        <f t="shared" si="58"/>
        <v>8.1554837448867268E-3</v>
      </c>
      <c r="L597" s="3">
        <f t="shared" si="59"/>
        <v>7.5799344970695339E-6</v>
      </c>
    </row>
    <row r="598" spans="1:12">
      <c r="A598" s="2">
        <v>42467</v>
      </c>
      <c r="B598" s="1">
        <v>16.16</v>
      </c>
      <c r="C598" s="1">
        <v>2041.91</v>
      </c>
      <c r="E598" s="3">
        <f t="shared" si="54"/>
        <v>0.13707372718236052</v>
      </c>
      <c r="F598" s="3">
        <f t="shared" si="54"/>
        <v>-1.2048133236940891E-2</v>
      </c>
      <c r="H598" s="3">
        <f t="shared" si="55"/>
        <v>0.13707372718236052</v>
      </c>
      <c r="I598" s="3">
        <f t="shared" si="56"/>
        <v>7.5318955023680417E-4</v>
      </c>
      <c r="J598" s="3">
        <f t="shared" si="57"/>
        <v>4.6123593241189427E-5</v>
      </c>
      <c r="K598" s="3">
        <f t="shared" si="58"/>
        <v>1.8759699519323877E-2</v>
      </c>
      <c r="L598" s="3">
        <f t="shared" si="59"/>
        <v>1.1340191516859481E-7</v>
      </c>
    </row>
    <row r="599" spans="1:12">
      <c r="A599" s="2">
        <v>42468</v>
      </c>
      <c r="B599" s="1">
        <v>15.36</v>
      </c>
      <c r="C599" s="1">
        <v>2047.6</v>
      </c>
      <c r="E599" s="3">
        <f t="shared" si="54"/>
        <v>-5.0772325373423258E-2</v>
      </c>
      <c r="F599" s="3">
        <f t="shared" si="54"/>
        <v>2.782731266950438E-3</v>
      </c>
      <c r="H599" s="3">
        <f t="shared" si="55"/>
        <v>-5.0772325373423258E-2</v>
      </c>
      <c r="I599" s="3">
        <f t="shared" si="56"/>
        <v>1.2406388310731433E-2</v>
      </c>
      <c r="J599" s="3">
        <f t="shared" si="57"/>
        <v>-6.1004869658336615E-4</v>
      </c>
      <c r="K599" s="3">
        <f t="shared" si="58"/>
        <v>2.5887744124036233E-3</v>
      </c>
      <c r="L599" s="3">
        <f t="shared" si="59"/>
        <v>1.4375891944077188E-4</v>
      </c>
    </row>
    <row r="600" spans="1:12">
      <c r="A600" s="2">
        <v>42471</v>
      </c>
      <c r="B600" s="1">
        <v>16.260000000000002</v>
      </c>
      <c r="C600" s="1">
        <v>2041.99</v>
      </c>
      <c r="E600" s="3">
        <f t="shared" si="54"/>
        <v>5.6941376400138632E-2</v>
      </c>
      <c r="F600" s="3">
        <f t="shared" si="54"/>
        <v>-2.7435530304558238E-3</v>
      </c>
      <c r="H600" s="3">
        <f t="shared" si="55"/>
        <v>5.6941376400138632E-2</v>
      </c>
      <c r="I600" s="3">
        <f t="shared" si="56"/>
        <v>-9.6075554928176481E-3</v>
      </c>
      <c r="J600" s="3">
        <f t="shared" si="57"/>
        <v>-5.6970062948937439E-4</v>
      </c>
      <c r="K600" s="3">
        <f t="shared" si="58"/>
        <v>3.2300696434311442E-3</v>
      </c>
      <c r="L600" s="3">
        <f t="shared" si="59"/>
        <v>1.004804363585878E-4</v>
      </c>
    </row>
    <row r="601" spans="1:12">
      <c r="A601" s="2">
        <v>42472</v>
      </c>
      <c r="B601" s="1">
        <v>14.85</v>
      </c>
      <c r="C601" s="1">
        <v>2061.7199999999998</v>
      </c>
      <c r="E601" s="3">
        <f t="shared" si="54"/>
        <v>-9.0708238870956082E-2</v>
      </c>
      <c r="F601" s="3">
        <f t="shared" si="54"/>
        <v>9.6157633089034942E-3</v>
      </c>
      <c r="H601" s="3">
        <f t="shared" si="55"/>
        <v>-9.0708238870956082E-2</v>
      </c>
      <c r="I601" s="3">
        <f t="shared" si="56"/>
        <v>-1.6955023208444766E-4</v>
      </c>
      <c r="J601" s="3">
        <f t="shared" si="57"/>
        <v>5.3217015057505226E-5</v>
      </c>
      <c r="K601" s="3">
        <f t="shared" si="58"/>
        <v>8.2475301665306412E-3</v>
      </c>
      <c r="L601" s="3">
        <f t="shared" si="59"/>
        <v>3.4338167117272301E-7</v>
      </c>
    </row>
    <row r="602" spans="1:12">
      <c r="A602" s="2">
        <v>42473</v>
      </c>
      <c r="B602" s="1">
        <v>13.84</v>
      </c>
      <c r="C602" s="1">
        <v>2082.42</v>
      </c>
      <c r="E602" s="3">
        <f t="shared" si="54"/>
        <v>-7.0436915059185076E-2</v>
      </c>
      <c r="F602" s="3">
        <f t="shared" si="54"/>
        <v>9.9900930750864061E-3</v>
      </c>
      <c r="H602" s="3">
        <f t="shared" si="55"/>
        <v>-7.0436915059185076E-2</v>
      </c>
      <c r="I602" s="3">
        <f t="shared" si="56"/>
        <v>-8.5143749616302909E-3</v>
      </c>
      <c r="J602" s="3">
        <f t="shared" si="57"/>
        <v>6.3002050470539262E-4</v>
      </c>
      <c r="K602" s="3">
        <f t="shared" si="58"/>
        <v>4.9765391511299873E-3</v>
      </c>
      <c r="L602" s="3">
        <f t="shared" si="59"/>
        <v>7.9759411971894282E-5</v>
      </c>
    </row>
    <row r="603" spans="1:12">
      <c r="A603" s="2">
        <v>42474</v>
      </c>
      <c r="B603" s="1">
        <v>13.72</v>
      </c>
      <c r="C603" s="1">
        <v>2082.7800000000002</v>
      </c>
      <c r="E603" s="3">
        <f t="shared" si="54"/>
        <v>-8.7083278917843079E-3</v>
      </c>
      <c r="F603" s="3">
        <f t="shared" si="54"/>
        <v>1.7286084744860797E-4</v>
      </c>
      <c r="H603" s="3">
        <f t="shared" si="55"/>
        <v>-8.7083278917843079E-3</v>
      </c>
      <c r="I603" s="3">
        <f t="shared" si="56"/>
        <v>9.7490117600573523E-3</v>
      </c>
      <c r="J603" s="3">
        <f t="shared" si="57"/>
        <v>-8.2275998948273853E-5</v>
      </c>
      <c r="K603" s="3">
        <f t="shared" si="58"/>
        <v>7.7721902552930271E-5</v>
      </c>
      <c r="L603" s="3">
        <f t="shared" si="59"/>
        <v>8.7096941538793336E-5</v>
      </c>
    </row>
    <row r="604" spans="1:12">
      <c r="A604" s="2">
        <v>42475</v>
      </c>
      <c r="B604" s="1">
        <v>13.62</v>
      </c>
      <c r="C604" s="1">
        <v>2080.73</v>
      </c>
      <c r="E604" s="3">
        <f t="shared" si="54"/>
        <v>-7.3153215763729941E-3</v>
      </c>
      <c r="F604" s="3">
        <f t="shared" si="54"/>
        <v>-9.8474612318046658E-4</v>
      </c>
      <c r="H604" s="3">
        <f t="shared" si="55"/>
        <v>-7.3153215763729941E-3</v>
      </c>
      <c r="I604" s="3">
        <f t="shared" si="56"/>
        <v>-9.4558869991757388E-3</v>
      </c>
      <c r="J604" s="3">
        <f t="shared" si="57"/>
        <v>7.3282228785491726E-5</v>
      </c>
      <c r="K604" s="3">
        <f t="shared" si="58"/>
        <v>5.5100874438598378E-5</v>
      </c>
      <c r="L604" s="3">
        <f t="shared" si="59"/>
        <v>9.7462791842868574E-5</v>
      </c>
    </row>
    <row r="605" spans="1:12">
      <c r="A605" s="2">
        <v>42478</v>
      </c>
      <c r="B605" s="1">
        <v>13.35</v>
      </c>
      <c r="C605" s="1">
        <v>2094.34</v>
      </c>
      <c r="E605" s="3">
        <f t="shared" si="54"/>
        <v>-2.0022915875107704E-2</v>
      </c>
      <c r="F605" s="3">
        <f t="shared" si="54"/>
        <v>6.5196742612829879E-3</v>
      </c>
      <c r="H605" s="3">
        <f t="shared" si="55"/>
        <v>-2.0022915875107704E-2</v>
      </c>
      <c r="I605" s="3">
        <f t="shared" si="56"/>
        <v>2.0513622093808805E-4</v>
      </c>
      <c r="J605" s="3">
        <f t="shared" si="57"/>
        <v>4.2536203890187495E-6</v>
      </c>
      <c r="K605" s="3">
        <f t="shared" si="58"/>
        <v>4.0524067885398183E-4</v>
      </c>
      <c r="L605" s="3">
        <f t="shared" si="59"/>
        <v>4.464824820904882E-8</v>
      </c>
    </row>
    <row r="606" spans="1:12">
      <c r="A606" s="2">
        <v>42479</v>
      </c>
      <c r="B606" s="1">
        <v>13.24</v>
      </c>
      <c r="C606" s="1">
        <v>2100.8000000000002</v>
      </c>
      <c r="E606" s="3">
        <f t="shared" si="54"/>
        <v>-8.2738343373963599E-3</v>
      </c>
      <c r="F606" s="3">
        <f t="shared" si="54"/>
        <v>3.0797566260183499E-3</v>
      </c>
      <c r="H606" s="3">
        <f t="shared" si="55"/>
        <v>-8.2738343373963599E-3</v>
      </c>
      <c r="I606" s="3">
        <f t="shared" si="56"/>
        <v>-3.7136112860127355E-3</v>
      </c>
      <c r="J606" s="3">
        <f t="shared" si="57"/>
        <v>3.4616041775593986E-5</v>
      </c>
      <c r="K606" s="3">
        <f t="shared" si="58"/>
        <v>7.0249694556421692E-5</v>
      </c>
      <c r="L606" s="3">
        <f t="shared" si="59"/>
        <v>1.7057303320333527E-5</v>
      </c>
    </row>
    <row r="607" spans="1:12">
      <c r="A607" s="2">
        <v>42480</v>
      </c>
      <c r="B607" s="1">
        <v>13.28</v>
      </c>
      <c r="C607" s="1">
        <v>2102.4</v>
      </c>
      <c r="E607" s="3">
        <f t="shared" si="54"/>
        <v>3.0165935394255057E-3</v>
      </c>
      <c r="F607" s="3">
        <f t="shared" si="54"/>
        <v>7.6132474175960086E-4</v>
      </c>
      <c r="H607" s="3">
        <f t="shared" si="55"/>
        <v>3.0165935394255057E-3</v>
      </c>
      <c r="I607" s="3">
        <f t="shared" si="56"/>
        <v>6.0014450623727053E-3</v>
      </c>
      <c r="J607" s="3">
        <f t="shared" si="57"/>
        <v>1.6246333324158507E-5</v>
      </c>
      <c r="K607" s="3">
        <f t="shared" si="58"/>
        <v>8.4618085323874524E-6</v>
      </c>
      <c r="L607" s="3">
        <f t="shared" si="59"/>
        <v>3.1192309004561348E-5</v>
      </c>
    </row>
    <row r="608" spans="1:12">
      <c r="A608" s="2">
        <v>42481</v>
      </c>
      <c r="B608" s="1">
        <v>13.95</v>
      </c>
      <c r="C608" s="1">
        <v>2091.48</v>
      </c>
      <c r="E608" s="3">
        <f t="shared" si="54"/>
        <v>4.9220364219086911E-2</v>
      </c>
      <c r="F608" s="3">
        <f t="shared" si="54"/>
        <v>-5.207599968700849E-3</v>
      </c>
      <c r="H608" s="3">
        <f t="shared" si="55"/>
        <v>4.9220364219086911E-2</v>
      </c>
      <c r="I608" s="3">
        <f t="shared" si="56"/>
        <v>-2.0876223328746188E-3</v>
      </c>
      <c r="J608" s="3">
        <f t="shared" si="57"/>
        <v>-1.2298111504201759E-4</v>
      </c>
      <c r="K608" s="3">
        <f t="shared" si="58"/>
        <v>2.4120562670374717E-3</v>
      </c>
      <c r="L608" s="3">
        <f t="shared" si="59"/>
        <v>6.2703158560865378E-6</v>
      </c>
    </row>
    <row r="609" spans="1:12">
      <c r="A609" s="2">
        <v>42482</v>
      </c>
      <c r="B609" s="1">
        <v>13.22</v>
      </c>
      <c r="C609" s="1">
        <v>2091.58</v>
      </c>
      <c r="E609" s="3">
        <f t="shared" si="54"/>
        <v>-5.3748673843834367E-2</v>
      </c>
      <c r="F609" s="3">
        <f t="shared" si="54"/>
        <v>4.7811888913341718E-5</v>
      </c>
      <c r="H609" s="3">
        <f t="shared" si="55"/>
        <v>-5.3748673843834367E-2</v>
      </c>
      <c r="I609" s="3">
        <f t="shared" si="56"/>
        <v>1.3588628383570183E-2</v>
      </c>
      <c r="J609" s="3">
        <f t="shared" si="57"/>
        <v>-7.0940610169729413E-4</v>
      </c>
      <c r="K609" s="3">
        <f t="shared" si="58"/>
        <v>2.9005062836955559E-3</v>
      </c>
      <c r="L609" s="3">
        <f t="shared" si="59"/>
        <v>1.7350661157132481E-4</v>
      </c>
    </row>
    <row r="610" spans="1:12">
      <c r="A610" s="2">
        <v>42485</v>
      </c>
      <c r="B610" s="1">
        <v>14.08</v>
      </c>
      <c r="C610" s="1">
        <v>2087.79</v>
      </c>
      <c r="E610" s="3">
        <f t="shared" si="54"/>
        <v>6.3024516306356082E-2</v>
      </c>
      <c r="F610" s="3">
        <f t="shared" si="54"/>
        <v>-1.8136709785938731E-3</v>
      </c>
      <c r="H610" s="3">
        <f t="shared" si="55"/>
        <v>6.3024516306356082E-2</v>
      </c>
      <c r="I610" s="3">
        <f t="shared" si="56"/>
        <v>6.9505391897537305E-3</v>
      </c>
      <c r="J610" s="3">
        <f t="shared" si="57"/>
        <v>4.1110503810579569E-4</v>
      </c>
      <c r="K610" s="3">
        <f t="shared" si="58"/>
        <v>3.9585289516204311E-3</v>
      </c>
      <c r="L610" s="3">
        <f t="shared" si="59"/>
        <v>4.2694484345449647E-5</v>
      </c>
    </row>
    <row r="611" spans="1:12">
      <c r="A611" s="2">
        <v>42486</v>
      </c>
      <c r="B611" s="1">
        <v>13.96</v>
      </c>
      <c r="C611" s="1">
        <v>2091.6999999999998</v>
      </c>
      <c r="E611" s="3">
        <f t="shared" si="54"/>
        <v>-8.5592533956698365E-3</v>
      </c>
      <c r="F611" s="3">
        <f t="shared" si="54"/>
        <v>1.8710422279640288E-3</v>
      </c>
      <c r="H611" s="3">
        <f t="shared" si="55"/>
        <v>-8.5592533956698365E-3</v>
      </c>
      <c r="I611" s="3">
        <f t="shared" si="56"/>
        <v>-2.1049408780701167E-4</v>
      </c>
      <c r="J611" s="3">
        <f t="shared" si="57"/>
        <v>5.4335713853178421E-6</v>
      </c>
      <c r="K611" s="3">
        <f t="shared" si="58"/>
        <v>7.5115643455643221E-5</v>
      </c>
      <c r="L611" s="3">
        <f t="shared" si="59"/>
        <v>3.9304326823451883E-7</v>
      </c>
    </row>
    <row r="612" spans="1:12">
      <c r="A612" s="2">
        <v>42487</v>
      </c>
      <c r="B612" s="1">
        <v>13.77</v>
      </c>
      <c r="C612" s="1">
        <v>2095.15</v>
      </c>
      <c r="E612" s="3">
        <f t="shared" si="54"/>
        <v>-1.3703784593663077E-2</v>
      </c>
      <c r="F612" s="3">
        <f t="shared" si="54"/>
        <v>1.6480173786207935E-3</v>
      </c>
      <c r="H612" s="3">
        <f t="shared" si="55"/>
        <v>-1.3703784593663077E-2</v>
      </c>
      <c r="I612" s="3">
        <f t="shared" si="56"/>
        <v>4.2777137484011473E-3</v>
      </c>
      <c r="J612" s="3">
        <f t="shared" si="57"/>
        <v>-5.3329859335847215E-5</v>
      </c>
      <c r="K612" s="3">
        <f t="shared" si="58"/>
        <v>1.9075640915933138E-4</v>
      </c>
      <c r="L612" s="3">
        <f t="shared" si="59"/>
        <v>1.4909453943462034E-5</v>
      </c>
    </row>
    <row r="613" spans="1:12">
      <c r="A613" s="2">
        <v>42488</v>
      </c>
      <c r="B613" s="1">
        <v>15.22</v>
      </c>
      <c r="C613" s="1">
        <v>2075.81</v>
      </c>
      <c r="E613" s="3">
        <f t="shared" si="54"/>
        <v>0.10011803969297628</v>
      </c>
      <c r="F613" s="3">
        <f t="shared" si="54"/>
        <v>-9.2737108991200311E-3</v>
      </c>
      <c r="H613" s="3">
        <f t="shared" si="55"/>
        <v>0.10011803969297628</v>
      </c>
      <c r="I613" s="3">
        <f t="shared" si="56"/>
        <v>0</v>
      </c>
      <c r="J613" s="3">
        <f t="shared" si="57"/>
        <v>-4.1648070534629473E-5</v>
      </c>
      <c r="K613" s="3">
        <f t="shared" si="58"/>
        <v>1.0002073096333792E-2</v>
      </c>
      <c r="L613" s="3">
        <f t="shared" si="59"/>
        <v>1.7342022624222434E-7</v>
      </c>
    </row>
    <row r="614" spans="1:12">
      <c r="A614" s="2">
        <v>42489</v>
      </c>
      <c r="B614" s="1">
        <v>15.7</v>
      </c>
      <c r="C614" s="1">
        <v>2065.3000000000002</v>
      </c>
      <c r="E614" s="3">
        <f t="shared" si="54"/>
        <v>3.1050359920722418E-2</v>
      </c>
      <c r="F614" s="3">
        <f t="shared" si="54"/>
        <v>-5.0759446457705557E-3</v>
      </c>
      <c r="H614" s="3">
        <f t="shared" si="55"/>
        <v>3.1050359920722418E-2</v>
      </c>
      <c r="I614" s="3">
        <f t="shared" si="56"/>
        <v>-1.0009486014519232E-3</v>
      </c>
      <c r="J614" s="3">
        <f t="shared" si="57"/>
        <v>-4.3857733198970406E-5</v>
      </c>
      <c r="K614" s="3">
        <f t="shared" si="58"/>
        <v>9.5744976566927221E-4</v>
      </c>
      <c r="L614" s="3">
        <f t="shared" si="59"/>
        <v>2.008983479156752E-6</v>
      </c>
    </row>
    <row r="615" spans="1:12">
      <c r="A615" s="2">
        <v>42492</v>
      </c>
      <c r="B615" s="1">
        <v>14.68</v>
      </c>
      <c r="C615" s="1">
        <v>2081.4299999999998</v>
      </c>
      <c r="E615" s="3">
        <f t="shared" si="54"/>
        <v>-6.7174689167892834E-2</v>
      </c>
      <c r="F615" s="3">
        <f t="shared" si="54"/>
        <v>7.779663181895582E-3</v>
      </c>
      <c r="H615" s="3">
        <f t="shared" si="55"/>
        <v>-6.7174689167892834E-2</v>
      </c>
      <c r="I615" s="3">
        <f t="shared" si="56"/>
        <v>1.1295693348150856E-3</v>
      </c>
      <c r="J615" s="3">
        <f t="shared" si="57"/>
        <v>-4.7981192816206795E-5</v>
      </c>
      <c r="K615" s="3">
        <f t="shared" si="58"/>
        <v>4.5269164941735733E-3</v>
      </c>
      <c r="L615" s="3">
        <f t="shared" si="59"/>
        <v>5.0855695417158326E-7</v>
      </c>
    </row>
    <row r="616" spans="1:12">
      <c r="A616" s="2">
        <v>42493</v>
      </c>
      <c r="B616" s="1">
        <v>15.6</v>
      </c>
      <c r="C616" s="1">
        <v>2063.37</v>
      </c>
      <c r="E616" s="3">
        <f t="shared" si="54"/>
        <v>6.0784891069121771E-2</v>
      </c>
      <c r="F616" s="3">
        <f t="shared" si="54"/>
        <v>-8.7145890251247322E-3</v>
      </c>
      <c r="H616" s="3">
        <f t="shared" si="55"/>
        <v>6.0784891069121771E-2</v>
      </c>
      <c r="I616" s="3">
        <f t="shared" si="56"/>
        <v>2.8207287425610055E-3</v>
      </c>
      <c r="J616" s="3">
        <f t="shared" si="57"/>
        <v>1.4588569728483266E-4</v>
      </c>
      <c r="K616" s="3">
        <f t="shared" si="58"/>
        <v>3.6817245804234497E-3</v>
      </c>
      <c r="L616" s="3">
        <f t="shared" si="59"/>
        <v>5.7806161779309492E-6</v>
      </c>
    </row>
    <row r="617" spans="1:12">
      <c r="A617" s="2">
        <v>42494</v>
      </c>
      <c r="B617" s="1">
        <v>16.05</v>
      </c>
      <c r="C617" s="1">
        <v>2051.12</v>
      </c>
      <c r="E617" s="3">
        <f t="shared" si="54"/>
        <v>2.8437935320533625E-2</v>
      </c>
      <c r="F617" s="3">
        <f t="shared" si="54"/>
        <v>-5.9545830446672615E-3</v>
      </c>
      <c r="H617" s="3">
        <f t="shared" si="55"/>
        <v>2.8437935320533625E-2</v>
      </c>
      <c r="I617" s="3">
        <f t="shared" si="56"/>
        <v>-2.916001771314822E-3</v>
      </c>
      <c r="J617" s="3">
        <f t="shared" si="57"/>
        <v>-9.4408874081880749E-5</v>
      </c>
      <c r="K617" s="3">
        <f t="shared" si="58"/>
        <v>8.0260366408115328E-4</v>
      </c>
      <c r="L617" s="3">
        <f t="shared" si="59"/>
        <v>1.1105151775767618E-5</v>
      </c>
    </row>
    <row r="618" spans="1:12">
      <c r="A618" s="2">
        <v>42495</v>
      </c>
      <c r="B618" s="1">
        <v>15.91</v>
      </c>
      <c r="C618" s="1">
        <v>2050.63</v>
      </c>
      <c r="E618" s="3">
        <f t="shared" si="54"/>
        <v>-8.761007226329439E-3</v>
      </c>
      <c r="F618" s="3">
        <f t="shared" si="54"/>
        <v>-2.3892241230235656E-4</v>
      </c>
      <c r="H618" s="3">
        <f t="shared" si="55"/>
        <v>-8.761007226329439E-3</v>
      </c>
      <c r="I618" s="3">
        <f t="shared" si="56"/>
        <v>4.8853143586385676E-3</v>
      </c>
      <c r="J618" s="3">
        <f t="shared" si="57"/>
        <v>-3.9633047272852894E-5</v>
      </c>
      <c r="K618" s="3">
        <f t="shared" si="58"/>
        <v>7.8653519970091581E-5</v>
      </c>
      <c r="L618" s="3">
        <f t="shared" si="59"/>
        <v>1.9970860003843296E-5</v>
      </c>
    </row>
    <row r="619" spans="1:12">
      <c r="A619" s="2">
        <v>42496</v>
      </c>
      <c r="B619" s="1">
        <v>14.72</v>
      </c>
      <c r="C619" s="1">
        <v>2057.14</v>
      </c>
      <c r="E619" s="3">
        <f t="shared" si="54"/>
        <v>-7.7740729048965243E-2</v>
      </c>
      <c r="F619" s="3">
        <f t="shared" si="54"/>
        <v>3.1696056255198523E-3</v>
      </c>
      <c r="H619" s="3">
        <f t="shared" si="55"/>
        <v>-7.7740729048965243E-2</v>
      </c>
      <c r="I619" s="3">
        <f t="shared" si="56"/>
        <v>1.2886294463136218E-3</v>
      </c>
      <c r="J619" s="3">
        <f t="shared" si="57"/>
        <v>-6.7898747569391081E-5</v>
      </c>
      <c r="K619" s="3">
        <f t="shared" si="58"/>
        <v>6.0603739738081704E-3</v>
      </c>
      <c r="L619" s="3">
        <f t="shared" si="59"/>
        <v>7.607187182534455E-7</v>
      </c>
    </row>
    <row r="620" spans="1:12">
      <c r="A620" s="2">
        <v>42499</v>
      </c>
      <c r="B620" s="1">
        <v>14.57</v>
      </c>
      <c r="C620" s="1">
        <v>2058.69</v>
      </c>
      <c r="E620" s="3">
        <f t="shared" si="54"/>
        <v>-1.0242493093616691E-2</v>
      </c>
      <c r="F620" s="3">
        <f t="shared" si="54"/>
        <v>7.5318955023680417E-4</v>
      </c>
      <c r="H620" s="3">
        <f t="shared" si="55"/>
        <v>-1.0242493093616691E-2</v>
      </c>
      <c r="I620" s="3">
        <f t="shared" si="56"/>
        <v>3.3039911887868061E-3</v>
      </c>
      <c r="J620" s="3">
        <f t="shared" si="57"/>
        <v>-2.9886664899065447E-5</v>
      </c>
      <c r="K620" s="3">
        <f t="shared" si="58"/>
        <v>1.0712597435931775E-4</v>
      </c>
      <c r="L620" s="3">
        <f t="shared" si="59"/>
        <v>8.3379660640756614E-6</v>
      </c>
    </row>
    <row r="621" spans="1:12">
      <c r="A621" s="2">
        <v>42500</v>
      </c>
      <c r="B621" s="1">
        <v>13.63</v>
      </c>
      <c r="C621" s="1">
        <v>2084.39</v>
      </c>
      <c r="E621" s="3">
        <f t="shared" si="54"/>
        <v>-6.6691374498672157E-2</v>
      </c>
      <c r="F621" s="3">
        <f t="shared" si="54"/>
        <v>1.2406388310731433E-2</v>
      </c>
      <c r="H621" s="3">
        <f t="shared" si="55"/>
        <v>-6.6691374498672157E-2</v>
      </c>
      <c r="I621" s="3">
        <f t="shared" si="56"/>
        <v>-1.7191710652795132E-3</v>
      </c>
      <c r="J621" s="3">
        <f t="shared" si="57"/>
        <v>1.4265662451866834E-4</v>
      </c>
      <c r="K621" s="3">
        <f t="shared" si="58"/>
        <v>4.4621129803218149E-3</v>
      </c>
      <c r="L621" s="3">
        <f t="shared" si="59"/>
        <v>4.5608241227438818E-6</v>
      </c>
    </row>
    <row r="622" spans="1:12">
      <c r="A622" s="2">
        <v>42501</v>
      </c>
      <c r="B622" s="1">
        <v>14.69</v>
      </c>
      <c r="C622" s="1">
        <v>2064.46</v>
      </c>
      <c r="E622" s="3">
        <f t="shared" si="54"/>
        <v>7.4893744477344565E-2</v>
      </c>
      <c r="F622" s="3">
        <f t="shared" si="54"/>
        <v>-9.6075554928176481E-3</v>
      </c>
      <c r="H622" s="3">
        <f t="shared" si="55"/>
        <v>7.4893744477344565E-2</v>
      </c>
      <c r="I622" s="3">
        <f t="shared" si="56"/>
        <v>-9.2175742558201733E-3</v>
      </c>
      <c r="J622" s="3">
        <f t="shared" si="57"/>
        <v>-7.2048987806760197E-4</v>
      </c>
      <c r="K622" s="3">
        <f t="shared" si="58"/>
        <v>5.5929562254924334E-3</v>
      </c>
      <c r="L622" s="3">
        <f t="shared" si="59"/>
        <v>9.2814183317188953E-5</v>
      </c>
    </row>
    <row r="623" spans="1:12">
      <c r="A623" s="2">
        <v>42502</v>
      </c>
      <c r="B623" s="1">
        <v>14.41</v>
      </c>
      <c r="C623" s="1">
        <v>2064.11</v>
      </c>
      <c r="E623" s="3">
        <f t="shared" si="54"/>
        <v>-1.9244580174355222E-2</v>
      </c>
      <c r="F623" s="3">
        <f t="shared" si="54"/>
        <v>-1.6955023208444766E-4</v>
      </c>
      <c r="H623" s="3">
        <f t="shared" si="55"/>
        <v>-1.9244580174355222E-2</v>
      </c>
      <c r="I623" s="3">
        <f t="shared" si="56"/>
        <v>-8.1482943594018125E-3</v>
      </c>
      <c r="J623" s="3">
        <f t="shared" si="57"/>
        <v>1.6574687509819774E-4</v>
      </c>
      <c r="K623" s="3">
        <f t="shared" si="58"/>
        <v>3.7450977059792388E-4</v>
      </c>
      <c r="L623" s="3">
        <f t="shared" si="59"/>
        <v>7.3354632539912311E-5</v>
      </c>
    </row>
    <row r="624" spans="1:12">
      <c r="A624" s="2">
        <v>42503</v>
      </c>
      <c r="B624" s="1">
        <v>15.04</v>
      </c>
      <c r="C624" s="1">
        <v>2046.61</v>
      </c>
      <c r="E624" s="3">
        <f t="shared" si="54"/>
        <v>4.2790908510262876E-2</v>
      </c>
      <c r="F624" s="3">
        <f t="shared" si="54"/>
        <v>-8.5143749616302909E-3</v>
      </c>
      <c r="H624" s="3">
        <f t="shared" si="55"/>
        <v>4.2790908510262876E-2</v>
      </c>
      <c r="I624" s="3">
        <f t="shared" si="56"/>
        <v>-1.80050982836035E-3</v>
      </c>
      <c r="J624" s="3">
        <f t="shared" si="57"/>
        <v>-9.4626482839268376E-5</v>
      </c>
      <c r="K624" s="3">
        <f t="shared" si="58"/>
        <v>1.8218584443640523E-3</v>
      </c>
      <c r="L624" s="3">
        <f t="shared" si="59"/>
        <v>4.9148556421769341E-6</v>
      </c>
    </row>
    <row r="625" spans="1:12">
      <c r="A625" s="2">
        <v>42506</v>
      </c>
      <c r="B625" s="1">
        <v>14.68</v>
      </c>
      <c r="C625" s="1">
        <v>2066.66</v>
      </c>
      <c r="E625" s="3">
        <f t="shared" si="54"/>
        <v>-2.4227295335324237E-2</v>
      </c>
      <c r="F625" s="3">
        <f t="shared" si="54"/>
        <v>9.7490117600573523E-3</v>
      </c>
      <c r="H625" s="3">
        <f t="shared" si="55"/>
        <v>-2.4227295335324237E-2</v>
      </c>
      <c r="I625" s="3">
        <f t="shared" si="56"/>
        <v>-1.8423761246134855E-3</v>
      </c>
      <c r="J625" s="3">
        <f t="shared" si="57"/>
        <v>5.4968162997669425E-5</v>
      </c>
      <c r="K625" s="3">
        <f t="shared" si="58"/>
        <v>5.9219076897904833E-4</v>
      </c>
      <c r="L625" s="3">
        <f t="shared" si="59"/>
        <v>5.1022391796945661E-6</v>
      </c>
    </row>
    <row r="626" spans="1:12">
      <c r="A626" s="2">
        <v>42507</v>
      </c>
      <c r="B626" s="1">
        <v>15.57</v>
      </c>
      <c r="C626" s="1">
        <v>2047.21</v>
      </c>
      <c r="E626" s="3">
        <f t="shared" si="54"/>
        <v>5.8859962659537579E-2</v>
      </c>
      <c r="F626" s="3">
        <f t="shared" si="54"/>
        <v>-9.4558869991757388E-3</v>
      </c>
      <c r="H626" s="3">
        <f t="shared" si="55"/>
        <v>5.8859962659537579E-2</v>
      </c>
      <c r="I626" s="3">
        <f t="shared" si="56"/>
        <v>3.1280978105988734E-3</v>
      </c>
      <c r="J626" s="3">
        <f t="shared" si="57"/>
        <v>1.5931624482794294E-4</v>
      </c>
      <c r="K626" s="3">
        <f t="shared" si="58"/>
        <v>3.4518313347852488E-3</v>
      </c>
      <c r="L626" s="3">
        <f t="shared" si="59"/>
        <v>7.3531014132404421E-6</v>
      </c>
    </row>
    <row r="627" spans="1:12">
      <c r="A627" s="2">
        <v>42508</v>
      </c>
      <c r="B627" s="1">
        <v>15.95</v>
      </c>
      <c r="C627" s="1">
        <v>2047.63</v>
      </c>
      <c r="E627" s="3">
        <f t="shared" si="54"/>
        <v>2.4112843384946545E-2</v>
      </c>
      <c r="F627" s="3">
        <f t="shared" si="54"/>
        <v>2.0513622093808805E-4</v>
      </c>
      <c r="H627" s="3">
        <f t="shared" si="55"/>
        <v>2.4112843384946545E-2</v>
      </c>
      <c r="I627" s="3">
        <f t="shared" si="56"/>
        <v>-3.2632746994190635E-3</v>
      </c>
      <c r="J627" s="3">
        <f t="shared" si="57"/>
        <v>-8.8332112884807412E-5</v>
      </c>
      <c r="K627" s="3">
        <f t="shared" si="58"/>
        <v>5.7624812126578779E-4</v>
      </c>
      <c r="L627" s="3">
        <f t="shared" si="59"/>
        <v>1.3540282178370032E-5</v>
      </c>
    </row>
    <row r="628" spans="1:12">
      <c r="A628" s="2">
        <v>42509</v>
      </c>
      <c r="B628" s="1">
        <v>16.329999999999998</v>
      </c>
      <c r="C628" s="1">
        <v>2040.04</v>
      </c>
      <c r="E628" s="3">
        <f t="shared" si="54"/>
        <v>2.3545077751520115E-2</v>
      </c>
      <c r="F628" s="3">
        <f t="shared" si="54"/>
        <v>-3.7136112860127355E-3</v>
      </c>
      <c r="H628" s="3">
        <f t="shared" si="55"/>
        <v>2.3545077751520115E-2</v>
      </c>
      <c r="I628" s="3">
        <f t="shared" si="56"/>
        <v>5.7913686336797431E-3</v>
      </c>
      <c r="J628" s="3">
        <f t="shared" si="57"/>
        <v>1.2597442611340872E-4</v>
      </c>
      <c r="K628" s="3">
        <f t="shared" si="58"/>
        <v>5.4931185952749055E-4</v>
      </c>
      <c r="L628" s="3">
        <f t="shared" si="59"/>
        <v>2.888988424217423E-5</v>
      </c>
    </row>
    <row r="629" spans="1:12">
      <c r="A629" s="2">
        <v>42510</v>
      </c>
      <c r="B629" s="1">
        <v>15.2</v>
      </c>
      <c r="C629" s="1">
        <v>2052.3200000000002</v>
      </c>
      <c r="E629" s="3">
        <f t="shared" si="54"/>
        <v>-7.1708479130143027E-2</v>
      </c>
      <c r="F629" s="3">
        <f t="shared" si="54"/>
        <v>6.0014450623727053E-3</v>
      </c>
      <c r="H629" s="3">
        <f t="shared" si="55"/>
        <v>-7.1708479130143027E-2</v>
      </c>
      <c r="I629" s="3">
        <f t="shared" si="56"/>
        <v>2.7084373542945453E-3</v>
      </c>
      <c r="J629" s="3">
        <f t="shared" si="57"/>
        <v>-1.6460261122197564E-4</v>
      </c>
      <c r="K629" s="3">
        <f t="shared" si="58"/>
        <v>5.1575599579162931E-3</v>
      </c>
      <c r="L629" s="3">
        <f t="shared" si="59"/>
        <v>5.25326314035506E-6</v>
      </c>
    </row>
    <row r="630" spans="1:12">
      <c r="A630" s="2">
        <v>42513</v>
      </c>
      <c r="B630" s="1">
        <v>15.82</v>
      </c>
      <c r="C630" s="1">
        <v>2048.04</v>
      </c>
      <c r="E630" s="3">
        <f t="shared" si="54"/>
        <v>3.997953448727707E-2</v>
      </c>
      <c r="F630" s="3">
        <f t="shared" si="54"/>
        <v>-2.0876223328746188E-3</v>
      </c>
      <c r="H630" s="3">
        <f t="shared" si="55"/>
        <v>3.997953448727707E-2</v>
      </c>
      <c r="I630" s="3">
        <f t="shared" si="56"/>
        <v>-1.6529523329488472E-3</v>
      </c>
      <c r="J630" s="3">
        <f t="shared" si="57"/>
        <v>-8.2510422831941845E-5</v>
      </c>
      <c r="K630" s="3">
        <f t="shared" si="58"/>
        <v>1.5897651990312881E-3</v>
      </c>
      <c r="L630" s="3">
        <f t="shared" si="59"/>
        <v>4.2823744538213664E-6</v>
      </c>
    </row>
    <row r="631" spans="1:12">
      <c r="A631" s="2">
        <v>42514</v>
      </c>
      <c r="B631" s="1">
        <v>14.42</v>
      </c>
      <c r="C631" s="1">
        <v>2076.06</v>
      </c>
      <c r="E631" s="3">
        <f t="shared" si="54"/>
        <v>-9.2658830482704832E-2</v>
      </c>
      <c r="F631" s="3">
        <f t="shared" si="54"/>
        <v>1.3588628383570183E-2</v>
      </c>
      <c r="H631" s="3">
        <f t="shared" si="55"/>
        <v>-9.2658830482704832E-2</v>
      </c>
      <c r="I631" s="3">
        <f t="shared" si="56"/>
        <v>1.3275511311332405E-2</v>
      </c>
      <c r="J631" s="3">
        <f t="shared" si="57"/>
        <v>-1.1928913341069335E-3</v>
      </c>
      <c r="K631" s="3">
        <f t="shared" si="58"/>
        <v>8.6056244928051587E-3</v>
      </c>
      <c r="L631" s="3">
        <f t="shared" si="59"/>
        <v>1.6535577820960326E-4</v>
      </c>
    </row>
    <row r="632" spans="1:12">
      <c r="A632" s="2">
        <v>42515</v>
      </c>
      <c r="B632" s="1">
        <v>13.9</v>
      </c>
      <c r="C632" s="1">
        <v>2090.54</v>
      </c>
      <c r="E632" s="3">
        <f t="shared" si="54"/>
        <v>-3.6727291720156929E-2</v>
      </c>
      <c r="F632" s="3">
        <f t="shared" si="54"/>
        <v>6.9505391897537305E-3</v>
      </c>
      <c r="H632" s="3">
        <f t="shared" si="55"/>
        <v>-3.6727291720156929E-2</v>
      </c>
      <c r="I632" s="3">
        <f t="shared" si="56"/>
        <v>-3.6580777234719343E-2</v>
      </c>
      <c r="J632" s="3">
        <f t="shared" si="57"/>
        <v>1.3627911657265574E-3</v>
      </c>
      <c r="K632" s="3">
        <f t="shared" si="58"/>
        <v>1.3568147547447004E-3</v>
      </c>
      <c r="L632" s="3">
        <f t="shared" si="59"/>
        <v>1.3687939012218379E-3</v>
      </c>
    </row>
    <row r="633" spans="1:12">
      <c r="A633" s="2">
        <v>42516</v>
      </c>
      <c r="B633" s="1">
        <v>13.43</v>
      </c>
      <c r="C633" s="1">
        <v>2090.1</v>
      </c>
      <c r="E633" s="3">
        <f t="shared" si="54"/>
        <v>-3.4397829601499903E-2</v>
      </c>
      <c r="F633" s="3">
        <f t="shared" si="54"/>
        <v>-2.1049408780701167E-4</v>
      </c>
      <c r="H633" s="3">
        <f t="shared" si="55"/>
        <v>-3.4397829601499903E-2</v>
      </c>
      <c r="I633" s="3">
        <f t="shared" si="56"/>
        <v>-1.826224926163297E-2</v>
      </c>
      <c r="J633" s="3">
        <f t="shared" si="57"/>
        <v>6.4451750874844175E-4</v>
      </c>
      <c r="K633" s="3">
        <f t="shared" si="58"/>
        <v>1.1906298304456327E-3</v>
      </c>
      <c r="L633" s="3">
        <f t="shared" si="59"/>
        <v>3.4889334070171876E-4</v>
      </c>
    </row>
    <row r="634" spans="1:12">
      <c r="A634" s="2">
        <v>42517</v>
      </c>
      <c r="B634" s="1">
        <v>13.12</v>
      </c>
      <c r="C634" s="1">
        <v>2099.06</v>
      </c>
      <c r="E634" s="3">
        <f t="shared" si="54"/>
        <v>-2.335322701920331E-2</v>
      </c>
      <c r="F634" s="3">
        <f t="shared" si="54"/>
        <v>4.2777137484011473E-3</v>
      </c>
      <c r="H634" s="3">
        <f t="shared" si="55"/>
        <v>-2.335322701920331E-2</v>
      </c>
      <c r="I634" s="3">
        <f t="shared" si="56"/>
        <v>1.76141579169895E-2</v>
      </c>
      <c r="J634" s="3">
        <f t="shared" si="57"/>
        <v>-4.03474028349581E-4</v>
      </c>
      <c r="K634" s="3">
        <f t="shared" si="58"/>
        <v>5.5041391175230856E-4</v>
      </c>
      <c r="L634" s="3">
        <f t="shared" si="59"/>
        <v>2.9576158610230787E-4</v>
      </c>
    </row>
    <row r="635" spans="1:12">
      <c r="A635" s="2">
        <v>42520</v>
      </c>
      <c r="B635" s="1">
        <v>13.12</v>
      </c>
      <c r="C635" s="1">
        <v>2099.06</v>
      </c>
      <c r="E635" s="3">
        <f t="shared" si="54"/>
        <v>0</v>
      </c>
      <c r="F635" s="3">
        <f t="shared" si="54"/>
        <v>0</v>
      </c>
      <c r="H635" s="3">
        <f t="shared" si="55"/>
        <v>0</v>
      </c>
      <c r="I635" s="3">
        <f t="shared" si="56"/>
        <v>1.6889216752452151E-2</v>
      </c>
      <c r="J635" s="3">
        <f t="shared" si="57"/>
        <v>-1.7737023580680254E-6</v>
      </c>
      <c r="K635" s="3">
        <f t="shared" si="58"/>
        <v>1.1593851457581356E-8</v>
      </c>
      <c r="L635" s="3">
        <f t="shared" si="59"/>
        <v>2.7135245492203146E-4</v>
      </c>
    </row>
    <row r="636" spans="1:12">
      <c r="A636" s="2">
        <v>42521</v>
      </c>
      <c r="B636" s="1">
        <v>14.19</v>
      </c>
      <c r="C636" s="1">
        <v>2096.96</v>
      </c>
      <c r="E636" s="3">
        <f t="shared" si="54"/>
        <v>7.8399707656008302E-2</v>
      </c>
      <c r="F636" s="3">
        <f t="shared" si="54"/>
        <v>-1.0009486014519232E-3</v>
      </c>
      <c r="H636" s="3">
        <f t="shared" si="55"/>
        <v>7.8399707656008302E-2</v>
      </c>
      <c r="I636" s="3">
        <f t="shared" si="56"/>
        <v>1.3473821400287618E-2</v>
      </c>
      <c r="J636" s="3">
        <f t="shared" si="57"/>
        <v>1.0222891267330531E-3</v>
      </c>
      <c r="K636" s="3">
        <f t="shared" si="58"/>
        <v>6.1296424167954213E-3</v>
      </c>
      <c r="L636" s="3">
        <f t="shared" si="59"/>
        <v>1.7049527322720952E-4</v>
      </c>
    </row>
    <row r="637" spans="1:12">
      <c r="A637" s="2">
        <v>42522</v>
      </c>
      <c r="B637" s="1">
        <v>14.2</v>
      </c>
      <c r="C637" s="1">
        <v>2099.33</v>
      </c>
      <c r="E637" s="3">
        <f t="shared" si="54"/>
        <v>7.0447343526383772E-4</v>
      </c>
      <c r="F637" s="3">
        <f t="shared" si="54"/>
        <v>1.1295693348150856E-3</v>
      </c>
      <c r="H637" s="3">
        <f t="shared" si="55"/>
        <v>7.0447343526383772E-4</v>
      </c>
      <c r="I637" s="3">
        <f t="shared" si="56"/>
        <v>1.9467806929598444E-3</v>
      </c>
      <c r="J637" s="3">
        <f t="shared" si="57"/>
        <v>9.1330678294404717E-7</v>
      </c>
      <c r="K637" s="3">
        <f t="shared" si="58"/>
        <v>3.5616867256160068E-7</v>
      </c>
      <c r="L637" s="3">
        <f t="shared" si="59"/>
        <v>2.3419501602217395E-6</v>
      </c>
    </row>
    <row r="638" spans="1:12">
      <c r="A638" s="2">
        <v>42523</v>
      </c>
      <c r="B638" s="1">
        <v>13.63</v>
      </c>
      <c r="C638" s="1">
        <v>2105.2600000000002</v>
      </c>
      <c r="E638" s="3">
        <f t="shared" si="54"/>
        <v>-4.0968718898773744E-2</v>
      </c>
      <c r="F638" s="3">
        <f t="shared" si="54"/>
        <v>2.8207287425610055E-3</v>
      </c>
      <c r="H638" s="3">
        <f t="shared" si="55"/>
        <v>-4.0968718898773744E-2</v>
      </c>
      <c r="I638" s="3">
        <f t="shared" si="56"/>
        <v>0</v>
      </c>
      <c r="J638" s="3">
        <f t="shared" si="57"/>
        <v>1.7105752397541392E-5</v>
      </c>
      <c r="K638" s="3">
        <f t="shared" si="58"/>
        <v>1.6872701150631366E-3</v>
      </c>
      <c r="L638" s="3">
        <f t="shared" si="59"/>
        <v>1.7342022624222434E-7</v>
      </c>
    </row>
    <row r="639" spans="1:12">
      <c r="A639" s="2">
        <v>42524</v>
      </c>
      <c r="B639" s="1">
        <v>13.47</v>
      </c>
      <c r="C639" s="1">
        <v>2099.13</v>
      </c>
      <c r="E639" s="3">
        <f t="shared" si="54"/>
        <v>-1.1808255286168639E-2</v>
      </c>
      <c r="F639" s="3">
        <f t="shared" si="54"/>
        <v>-2.916001771314822E-3</v>
      </c>
      <c r="H639" s="3">
        <f t="shared" si="55"/>
        <v>-1.1808255286168639E-2</v>
      </c>
      <c r="I639" s="3">
        <f t="shared" si="56"/>
        <v>-6.8710755834286629E-3</v>
      </c>
      <c r="J639" s="3">
        <f t="shared" si="57"/>
        <v>8.6837496527030573E-5</v>
      </c>
      <c r="K639" s="3">
        <f t="shared" si="58"/>
        <v>1.4198938859034827E-4</v>
      </c>
      <c r="L639" s="3">
        <f t="shared" si="59"/>
        <v>5.3107847550761478E-5</v>
      </c>
    </row>
    <row r="640" spans="1:12">
      <c r="A640" s="2">
        <v>42527</v>
      </c>
      <c r="B640" s="1">
        <v>13.65</v>
      </c>
      <c r="C640" s="1">
        <v>2109.41</v>
      </c>
      <c r="E640" s="3">
        <f t="shared" si="54"/>
        <v>1.3274531208696108E-2</v>
      </c>
      <c r="F640" s="3">
        <f t="shared" si="54"/>
        <v>4.8853143586385676E-3</v>
      </c>
      <c r="H640" s="3">
        <f t="shared" si="55"/>
        <v>1.3274531208696108E-2</v>
      </c>
      <c r="I640" s="3">
        <f t="shared" si="56"/>
        <v>5.3387197390260708E-3</v>
      </c>
      <c r="J640" s="3">
        <f t="shared" si="57"/>
        <v>6.4810983147268808E-5</v>
      </c>
      <c r="K640" s="3">
        <f t="shared" si="58"/>
        <v>1.7336610904425872E-4</v>
      </c>
      <c r="L640" s="3">
        <f t="shared" si="59"/>
        <v>2.4228862028871071E-5</v>
      </c>
    </row>
    <row r="641" spans="1:12">
      <c r="A641" s="2">
        <v>42528</v>
      </c>
      <c r="B641" s="1">
        <v>14.05</v>
      </c>
      <c r="C641" s="1">
        <v>2112.13</v>
      </c>
      <c r="E641" s="3">
        <f t="shared" si="54"/>
        <v>2.8882874148786146E-2</v>
      </c>
      <c r="F641" s="3">
        <f t="shared" si="54"/>
        <v>1.2886294463136218E-3</v>
      </c>
      <c r="H641" s="3">
        <f t="shared" si="55"/>
        <v>2.8882874148786146E-2</v>
      </c>
      <c r="I641" s="3">
        <f t="shared" si="56"/>
        <v>-8.7192063899741768E-4</v>
      </c>
      <c r="J641" s="3">
        <f t="shared" si="57"/>
        <v>-3.7072763552230313E-5</v>
      </c>
      <c r="K641" s="3">
        <f t="shared" si="58"/>
        <v>8.2801210052808731E-4</v>
      </c>
      <c r="L641" s="3">
        <f t="shared" si="59"/>
        <v>1.6598668020950683E-6</v>
      </c>
    </row>
    <row r="642" spans="1:12">
      <c r="A642" s="2">
        <v>42529</v>
      </c>
      <c r="B642" s="1">
        <v>14.08</v>
      </c>
      <c r="C642" s="1">
        <v>2119.12</v>
      </c>
      <c r="E642" s="3">
        <f t="shared" si="54"/>
        <v>2.1329549501415855E-3</v>
      </c>
      <c r="F642" s="3">
        <f t="shared" si="54"/>
        <v>3.3039911887868061E-3</v>
      </c>
      <c r="H642" s="3">
        <f t="shared" si="55"/>
        <v>2.1329549501415855E-3</v>
      </c>
      <c r="I642" s="3">
        <f t="shared" si="56"/>
        <v>1.5138185866623861E-2</v>
      </c>
      <c r="J642" s="3">
        <f t="shared" si="57"/>
        <v>2.9815665416238527E-5</v>
      </c>
      <c r="K642" s="3">
        <f t="shared" si="58"/>
        <v>4.101759895292235E-6</v>
      </c>
      <c r="L642" s="3">
        <f t="shared" si="59"/>
        <v>2.167298737386836E-4</v>
      </c>
    </row>
    <row r="643" spans="1:12">
      <c r="A643" s="2">
        <v>42530</v>
      </c>
      <c r="B643" s="1">
        <v>14.64</v>
      </c>
      <c r="C643" s="1">
        <v>2115.48</v>
      </c>
      <c r="E643" s="3">
        <f t="shared" si="54"/>
        <v>3.9002157803269176E-2</v>
      </c>
      <c r="F643" s="3">
        <f t="shared" si="54"/>
        <v>-1.7191710652795132E-3</v>
      </c>
      <c r="H643" s="3">
        <f t="shared" si="55"/>
        <v>3.9002157803269176E-2</v>
      </c>
      <c r="I643" s="3">
        <f t="shared" si="56"/>
        <v>3.4028145868032489E-3</v>
      </c>
      <c r="J643" s="3">
        <f t="shared" si="57"/>
        <v>1.1615359137110906E-4</v>
      </c>
      <c r="K643" s="3">
        <f t="shared" si="58"/>
        <v>1.5127808121002397E-3</v>
      </c>
      <c r="L643" s="3">
        <f t="shared" si="59"/>
        <v>8.9184478547660204E-6</v>
      </c>
    </row>
    <row r="644" spans="1:12">
      <c r="A644" s="2">
        <v>42531</v>
      </c>
      <c r="B644" s="1">
        <v>17.03</v>
      </c>
      <c r="C644" s="1">
        <v>2096.0700000000002</v>
      </c>
      <c r="E644" s="3">
        <f t="shared" si="54"/>
        <v>0.15121898614143145</v>
      </c>
      <c r="F644" s="3">
        <f t="shared" si="54"/>
        <v>-9.2175742558201733E-3</v>
      </c>
      <c r="H644" s="3">
        <f t="shared" si="55"/>
        <v>0.15121898614143145</v>
      </c>
      <c r="I644" s="3">
        <f t="shared" si="56"/>
        <v>6.9848510963644384E-3</v>
      </c>
      <c r="J644" s="3">
        <f t="shared" si="57"/>
        <v>9.9256158599759603E-4</v>
      </c>
      <c r="K644" s="3">
        <f t="shared" si="58"/>
        <v>2.2834628430901255E-2</v>
      </c>
      <c r="L644" s="3">
        <f t="shared" si="59"/>
        <v>4.3144056623442032E-5</v>
      </c>
    </row>
    <row r="645" spans="1:12">
      <c r="A645" s="2">
        <v>42534</v>
      </c>
      <c r="B645" s="1">
        <v>20.97</v>
      </c>
      <c r="C645" s="1">
        <v>2079.06</v>
      </c>
      <c r="E645" s="3">
        <f t="shared" si="54"/>
        <v>0.20811635023923158</v>
      </c>
      <c r="F645" s="3">
        <f t="shared" si="54"/>
        <v>-8.1482943594018125E-3</v>
      </c>
      <c r="H645" s="3">
        <f t="shared" si="55"/>
        <v>0.20811635023923158</v>
      </c>
      <c r="I645" s="3">
        <f t="shared" si="56"/>
        <v>1.3474052016275426E-4</v>
      </c>
      <c r="J645" s="3">
        <f t="shared" si="57"/>
        <v>-5.8595424365900449E-5</v>
      </c>
      <c r="K645" s="3">
        <f t="shared" si="58"/>
        <v>4.3267609079421912E-2</v>
      </c>
      <c r="L645" s="3">
        <f t="shared" si="59"/>
        <v>7.9353212014039793E-8</v>
      </c>
    </row>
    <row r="646" spans="1:12">
      <c r="A646" s="2">
        <v>42535</v>
      </c>
      <c r="B646" s="1">
        <v>20.5</v>
      </c>
      <c r="C646" s="1">
        <v>2075.3200000000002</v>
      </c>
      <c r="E646" s="3">
        <f t="shared" si="54"/>
        <v>-2.2667958769466045E-2</v>
      </c>
      <c r="F646" s="3">
        <f t="shared" si="54"/>
        <v>-1.80050982836035E-3</v>
      </c>
      <c r="H646" s="3">
        <f t="shared" si="55"/>
        <v>-2.2667958769466045E-2</v>
      </c>
      <c r="I646" s="3">
        <f t="shared" si="56"/>
        <v>5.2453910425336123E-3</v>
      </c>
      <c r="J646" s="3">
        <f t="shared" si="57"/>
        <v>-1.0998247520725587E-4</v>
      </c>
      <c r="K646" s="3">
        <f t="shared" si="58"/>
        <v>5.1872948214322693E-4</v>
      </c>
      <c r="L646" s="3">
        <f t="shared" si="59"/>
        <v>2.3318791911994652E-5</v>
      </c>
    </row>
    <row r="647" spans="1:12">
      <c r="A647" s="2">
        <v>42536</v>
      </c>
      <c r="B647" s="1">
        <v>20.14</v>
      </c>
      <c r="C647" s="1">
        <v>2071.5</v>
      </c>
      <c r="E647" s="3">
        <f t="shared" si="54"/>
        <v>-1.7716998853946276E-2</v>
      </c>
      <c r="F647" s="3">
        <f t="shared" si="54"/>
        <v>-1.8423761246134855E-3</v>
      </c>
      <c r="H647" s="3">
        <f t="shared" si="55"/>
        <v>-1.7716998853946276E-2</v>
      </c>
      <c r="I647" s="3">
        <f t="shared" si="56"/>
        <v>-9.2937454238768344E-4</v>
      </c>
      <c r="J647" s="3">
        <f t="shared" si="57"/>
        <v>2.3988661131296429E-5</v>
      </c>
      <c r="K647" s="3">
        <f t="shared" si="58"/>
        <v>3.1771898903259349E-4</v>
      </c>
      <c r="L647" s="3">
        <f t="shared" si="59"/>
        <v>1.81121016601604E-6</v>
      </c>
    </row>
    <row r="648" spans="1:12">
      <c r="A648" s="2">
        <v>42537</v>
      </c>
      <c r="B648" s="1">
        <v>19.37</v>
      </c>
      <c r="C648" s="1">
        <v>2077.9899999999998</v>
      </c>
      <c r="E648" s="3">
        <f t="shared" si="54"/>
        <v>-3.8982409871511726E-2</v>
      </c>
      <c r="F648" s="3">
        <f t="shared" si="54"/>
        <v>3.1280978105988734E-3</v>
      </c>
      <c r="H648" s="3">
        <f t="shared" si="55"/>
        <v>-3.8982409871511726E-2</v>
      </c>
      <c r="I648" s="3">
        <f t="shared" si="56"/>
        <v>2.3795068786033225E-3</v>
      </c>
      <c r="J648" s="3">
        <f t="shared" si="57"/>
        <v>-7.6736546489505699E-5</v>
      </c>
      <c r="K648" s="3">
        <f t="shared" si="58"/>
        <v>1.5280347155971516E-3</v>
      </c>
      <c r="L648" s="3">
        <f t="shared" si="59"/>
        <v>3.8536412209946834E-6</v>
      </c>
    </row>
    <row r="649" spans="1:12">
      <c r="A649" s="2">
        <v>42538</v>
      </c>
      <c r="B649" s="1">
        <v>19.41</v>
      </c>
      <c r="C649" s="1">
        <v>2071.2199999999998</v>
      </c>
      <c r="E649" s="3">
        <f t="shared" ref="E649:F712" si="60">LN(B649/B648)</f>
        <v>2.0629197620143421E-3</v>
      </c>
      <c r="F649" s="3">
        <f t="shared" si="60"/>
        <v>-3.2632746994190635E-3</v>
      </c>
      <c r="H649" s="3">
        <f t="shared" ref="H649:H712" si="61">E649</f>
        <v>2.0629197620143421E-3</v>
      </c>
      <c r="I649" s="3">
        <f t="shared" ref="I649:I712" si="62">F671</f>
        <v>-1.4362676143070065E-3</v>
      </c>
      <c r="J649" s="3">
        <f t="shared" ref="J649:J712" si="63">(H649-$H$2789)*(I649-$I$2789)</f>
        <v>-3.622492518101559E-6</v>
      </c>
      <c r="K649" s="3">
        <f t="shared" ref="K649:K712" si="64">(H649-$H$2789)^2</f>
        <v>3.822983062999029E-6</v>
      </c>
      <c r="L649" s="3">
        <f t="shared" ref="L649:L712" si="65">(I649-$I$2789)^2</f>
        <v>3.4325163955624638E-6</v>
      </c>
    </row>
    <row r="650" spans="1:12">
      <c r="A650" s="2">
        <v>42541</v>
      </c>
      <c r="B650" s="1">
        <v>18.37</v>
      </c>
      <c r="C650" s="1">
        <v>2083.25</v>
      </c>
      <c r="E650" s="3">
        <f t="shared" si="60"/>
        <v>-5.5069497953884577E-2</v>
      </c>
      <c r="F650" s="3">
        <f t="shared" si="60"/>
        <v>5.7913686336797431E-3</v>
      </c>
      <c r="H650" s="3">
        <f t="shared" si="61"/>
        <v>-5.5069497953884577E-2</v>
      </c>
      <c r="I650" s="3">
        <f t="shared" si="62"/>
        <v>4.2612128673701335E-3</v>
      </c>
      <c r="J650" s="3">
        <f t="shared" si="63"/>
        <v>-2.1214383213928186E-4</v>
      </c>
      <c r="K650" s="3">
        <f t="shared" si="64"/>
        <v>3.0445203874252084E-3</v>
      </c>
      <c r="L650" s="3">
        <f t="shared" si="65"/>
        <v>1.4782297303911678E-5</v>
      </c>
    </row>
    <row r="651" spans="1:12">
      <c r="A651" s="2">
        <v>42542</v>
      </c>
      <c r="B651" s="1">
        <v>18.48</v>
      </c>
      <c r="C651" s="1">
        <v>2088.9</v>
      </c>
      <c r="E651" s="3">
        <f t="shared" si="60"/>
        <v>5.9701669865037544E-3</v>
      </c>
      <c r="F651" s="3">
        <f t="shared" si="60"/>
        <v>2.7084373542945453E-3</v>
      </c>
      <c r="H651" s="3">
        <f t="shared" si="61"/>
        <v>5.9701669865037544E-3</v>
      </c>
      <c r="I651" s="3">
        <f t="shared" si="62"/>
        <v>-3.6190247858399653E-3</v>
      </c>
      <c r="J651" s="3">
        <f t="shared" si="63"/>
        <v>-2.3657866572829652E-5</v>
      </c>
      <c r="K651" s="3">
        <f t="shared" si="64"/>
        <v>3.436881524103304E-5</v>
      </c>
      <c r="L651" s="3">
        <f t="shared" si="65"/>
        <v>1.6284956198012593E-5</v>
      </c>
    </row>
    <row r="652" spans="1:12">
      <c r="A652" s="2">
        <v>42543</v>
      </c>
      <c r="B652" s="1">
        <v>21.17</v>
      </c>
      <c r="C652" s="1">
        <v>2085.4499999999998</v>
      </c>
      <c r="E652" s="3">
        <f t="shared" si="60"/>
        <v>0.13589601893323577</v>
      </c>
      <c r="F652" s="3">
        <f t="shared" si="60"/>
        <v>-1.6529523329488472E-3</v>
      </c>
      <c r="H652" s="3">
        <f t="shared" si="61"/>
        <v>0.13589601893323577</v>
      </c>
      <c r="I652" s="3">
        <f t="shared" si="62"/>
        <v>4.5435772372509073E-3</v>
      </c>
      <c r="J652" s="3">
        <f t="shared" si="63"/>
        <v>5.6041746546095289E-4</v>
      </c>
      <c r="K652" s="3">
        <f t="shared" si="64"/>
        <v>1.8438474416441034E-2</v>
      </c>
      <c r="L652" s="3">
        <f t="shared" si="65"/>
        <v>1.7033282065550585E-5</v>
      </c>
    </row>
    <row r="653" spans="1:12">
      <c r="A653" s="2">
        <v>42544</v>
      </c>
      <c r="B653" s="1">
        <v>17.25</v>
      </c>
      <c r="C653" s="1">
        <v>2113.3200000000002</v>
      </c>
      <c r="E653" s="3">
        <f t="shared" si="60"/>
        <v>-0.20477294166940516</v>
      </c>
      <c r="F653" s="3">
        <f t="shared" si="60"/>
        <v>1.3275511311332405E-2</v>
      </c>
      <c r="H653" s="3">
        <f t="shared" si="61"/>
        <v>-0.20477294166940516</v>
      </c>
      <c r="I653" s="3">
        <f t="shared" si="62"/>
        <v>-3.0159962634030003E-3</v>
      </c>
      <c r="J653" s="3">
        <f t="shared" si="63"/>
        <v>7.0323915382889768E-4</v>
      </c>
      <c r="K653" s="3">
        <f t="shared" si="64"/>
        <v>4.1976066983767553E-2</v>
      </c>
      <c r="L653" s="3">
        <f t="shared" si="65"/>
        <v>1.1781601827280012E-5</v>
      </c>
    </row>
    <row r="654" spans="1:12">
      <c r="A654" s="2">
        <v>42545</v>
      </c>
      <c r="B654" s="1">
        <v>25.76</v>
      </c>
      <c r="C654" s="1">
        <v>2037.41</v>
      </c>
      <c r="E654" s="3">
        <f t="shared" si="60"/>
        <v>0.40101075775878414</v>
      </c>
      <c r="F654" s="3">
        <f t="shared" si="60"/>
        <v>-3.6580777234719343E-2</v>
      </c>
      <c r="H654" s="3">
        <f t="shared" si="61"/>
        <v>0.40101075775878414</v>
      </c>
      <c r="I654" s="3">
        <f t="shared" si="62"/>
        <v>3.2275466775932843E-4</v>
      </c>
      <c r="J654" s="3">
        <f t="shared" si="63"/>
        <v>-3.7557753038664621E-5</v>
      </c>
      <c r="K654" s="3">
        <f t="shared" si="64"/>
        <v>0.1607232819671767</v>
      </c>
      <c r="L654" s="3">
        <f t="shared" si="65"/>
        <v>8.7764808934239817E-9</v>
      </c>
    </row>
    <row r="655" spans="1:12">
      <c r="A655" s="2">
        <v>42548</v>
      </c>
      <c r="B655" s="1">
        <v>23.85</v>
      </c>
      <c r="C655" s="1">
        <v>2000.54</v>
      </c>
      <c r="E655" s="3">
        <f t="shared" si="60"/>
        <v>-7.7038683901802685E-2</v>
      </c>
      <c r="F655" s="3">
        <f t="shared" si="60"/>
        <v>-1.826224926163297E-2</v>
      </c>
      <c r="H655" s="3">
        <f t="shared" si="61"/>
        <v>-7.7038683901802685E-2</v>
      </c>
      <c r="I655" s="3">
        <f t="shared" si="62"/>
        <v>-1.1993285198676762E-3</v>
      </c>
      <c r="J655" s="3">
        <f t="shared" si="63"/>
        <v>1.2465046809036846E-4</v>
      </c>
      <c r="K655" s="3">
        <f t="shared" si="64"/>
        <v>5.9515606529961474E-3</v>
      </c>
      <c r="L655" s="3">
        <f t="shared" si="65"/>
        <v>2.610699966121647E-6</v>
      </c>
    </row>
    <row r="656" spans="1:12">
      <c r="A656" s="2">
        <v>42549</v>
      </c>
      <c r="B656" s="1">
        <v>18.75</v>
      </c>
      <c r="C656" s="1">
        <v>2036.09</v>
      </c>
      <c r="E656" s="3">
        <f t="shared" si="60"/>
        <v>-0.24059046491793049</v>
      </c>
      <c r="F656" s="3">
        <f t="shared" si="60"/>
        <v>1.76141579169895E-2</v>
      </c>
      <c r="H656" s="3">
        <f t="shared" si="61"/>
        <v>-0.24059046491793049</v>
      </c>
      <c r="I656" s="3">
        <f t="shared" si="62"/>
        <v>1.6049295062452703E-3</v>
      </c>
      <c r="J656" s="3">
        <f t="shared" si="63"/>
        <v>-2.8606780484414016E-4</v>
      </c>
      <c r="K656" s="3">
        <f t="shared" si="64"/>
        <v>5.793559443886493E-2</v>
      </c>
      <c r="L656" s="3">
        <f t="shared" si="65"/>
        <v>1.4125131494887681E-6</v>
      </c>
    </row>
    <row r="657" spans="1:12">
      <c r="A657" s="2">
        <v>42550</v>
      </c>
      <c r="B657" s="1">
        <v>16.64</v>
      </c>
      <c r="C657" s="1">
        <v>2070.77</v>
      </c>
      <c r="E657" s="3">
        <f t="shared" si="60"/>
        <v>-0.11938431702335721</v>
      </c>
      <c r="F657" s="3">
        <f t="shared" si="60"/>
        <v>1.6889216752452151E-2</v>
      </c>
      <c r="H657" s="3">
        <f t="shared" si="61"/>
        <v>-0.11938431702335721</v>
      </c>
      <c r="I657" s="3">
        <f t="shared" si="62"/>
        <v>1.6299621902952422E-3</v>
      </c>
      <c r="J657" s="3">
        <f t="shared" si="63"/>
        <v>-1.4500647730977288E-4</v>
      </c>
      <c r="K657" s="3">
        <f t="shared" si="64"/>
        <v>1.427833609759787E-2</v>
      </c>
      <c r="L657" s="3">
        <f t="shared" si="65"/>
        <v>1.4726420724419814E-6</v>
      </c>
    </row>
    <row r="658" spans="1:12">
      <c r="A658" s="2">
        <v>42551</v>
      </c>
      <c r="B658" s="1">
        <v>15.63</v>
      </c>
      <c r="C658" s="1">
        <v>2098.86</v>
      </c>
      <c r="E658" s="3">
        <f t="shared" si="60"/>
        <v>-6.261729095967733E-2</v>
      </c>
      <c r="F658" s="3">
        <f t="shared" si="60"/>
        <v>1.3473821400287618E-2</v>
      </c>
      <c r="H658" s="3">
        <f t="shared" si="61"/>
        <v>-6.261729095967733E-2</v>
      </c>
      <c r="I658" s="3">
        <f t="shared" si="62"/>
        <v>-1.2705897060663312E-3</v>
      </c>
      <c r="J658" s="3">
        <f t="shared" si="63"/>
        <v>1.0581872627276351E-4</v>
      </c>
      <c r="K658" s="3">
        <f t="shared" si="64"/>
        <v>3.9344213230879692E-3</v>
      </c>
      <c r="L658" s="3">
        <f t="shared" si="65"/>
        <v>2.8460609351317522E-6</v>
      </c>
    </row>
    <row r="659" spans="1:12">
      <c r="A659" s="2">
        <v>42552</v>
      </c>
      <c r="B659" s="1">
        <v>14.77</v>
      </c>
      <c r="C659" s="1">
        <v>2102.9499999999998</v>
      </c>
      <c r="E659" s="3">
        <f t="shared" si="60"/>
        <v>-5.65940478900969E-2</v>
      </c>
      <c r="F659" s="3">
        <f t="shared" si="60"/>
        <v>1.9467806929598444E-3</v>
      </c>
      <c r="H659" s="3">
        <f t="shared" si="61"/>
        <v>-5.65940478900969E-2</v>
      </c>
      <c r="I659" s="3">
        <f t="shared" si="62"/>
        <v>-6.3819139077918741E-3</v>
      </c>
      <c r="J659" s="3">
        <f t="shared" si="63"/>
        <v>3.8547823829572595E-4</v>
      </c>
      <c r="K659" s="3">
        <f t="shared" si="64"/>
        <v>3.2150853501807086E-3</v>
      </c>
      <c r="L659" s="3">
        <f t="shared" si="65"/>
        <v>4.6217582432523775E-5</v>
      </c>
    </row>
    <row r="660" spans="1:12">
      <c r="A660" s="2">
        <v>42555</v>
      </c>
      <c r="B660" s="1">
        <v>14.77</v>
      </c>
      <c r="C660" s="1">
        <v>2102.9499999999998</v>
      </c>
      <c r="E660" s="3">
        <f t="shared" si="60"/>
        <v>0</v>
      </c>
      <c r="F660" s="3">
        <f t="shared" si="60"/>
        <v>0</v>
      </c>
      <c r="H660" s="3">
        <f t="shared" si="61"/>
        <v>0</v>
      </c>
      <c r="I660" s="3">
        <f t="shared" si="62"/>
        <v>3.1290382452996857E-3</v>
      </c>
      <c r="J660" s="3">
        <f t="shared" si="63"/>
        <v>-2.9207859843980275E-7</v>
      </c>
      <c r="K660" s="3">
        <f t="shared" si="64"/>
        <v>1.1593851457581356E-8</v>
      </c>
      <c r="L660" s="3">
        <f t="shared" si="65"/>
        <v>7.3582025764850036E-6</v>
      </c>
    </row>
    <row r="661" spans="1:12">
      <c r="A661" s="2">
        <v>42556</v>
      </c>
      <c r="B661" s="1">
        <v>15.58</v>
      </c>
      <c r="C661" s="1">
        <v>2088.5500000000002</v>
      </c>
      <c r="E661" s="3">
        <f t="shared" si="60"/>
        <v>5.3389943899313841E-2</v>
      </c>
      <c r="F661" s="3">
        <f t="shared" si="60"/>
        <v>-6.8710755834286629E-3</v>
      </c>
      <c r="H661" s="3">
        <f t="shared" si="61"/>
        <v>5.3389943899313841E-2</v>
      </c>
      <c r="I661" s="3">
        <f t="shared" si="62"/>
        <v>2.1256735230357668E-4</v>
      </c>
      <c r="J661" s="3">
        <f t="shared" si="63"/>
        <v>-1.0862666309976913E-5</v>
      </c>
      <c r="K661" s="3">
        <f t="shared" si="64"/>
        <v>2.839000205863211E-3</v>
      </c>
      <c r="L661" s="3">
        <f t="shared" si="65"/>
        <v>4.1563054175978742E-8</v>
      </c>
    </row>
    <row r="662" spans="1:12">
      <c r="A662" s="2">
        <v>42557</v>
      </c>
      <c r="B662" s="1">
        <v>14.96</v>
      </c>
      <c r="C662" s="1">
        <v>2099.73</v>
      </c>
      <c r="E662" s="3">
        <f t="shared" si="60"/>
        <v>-4.0608067896270965E-2</v>
      </c>
      <c r="F662" s="3">
        <f t="shared" si="60"/>
        <v>5.3387197390260708E-3</v>
      </c>
      <c r="H662" s="3">
        <f t="shared" si="61"/>
        <v>-4.0608067896270965E-2</v>
      </c>
      <c r="I662" s="3">
        <f t="shared" si="62"/>
        <v>8.5666436043246308E-3</v>
      </c>
      <c r="J662" s="3">
        <f t="shared" si="63"/>
        <v>-3.3184169254227606E-4</v>
      </c>
      <c r="K662" s="3">
        <f t="shared" si="64"/>
        <v>1.65777169911259E-3</v>
      </c>
      <c r="L662" s="3">
        <f t="shared" si="65"/>
        <v>6.642585886118664E-5</v>
      </c>
    </row>
    <row r="663" spans="1:12">
      <c r="A663" s="2">
        <v>42558</v>
      </c>
      <c r="B663" s="1">
        <v>14.76</v>
      </c>
      <c r="C663" s="1">
        <v>2097.9</v>
      </c>
      <c r="E663" s="3">
        <f t="shared" si="60"/>
        <v>-1.3459153374004801E-2</v>
      </c>
      <c r="F663" s="3">
        <f t="shared" si="60"/>
        <v>-8.7192063899741768E-4</v>
      </c>
      <c r="H663" s="3">
        <f t="shared" si="61"/>
        <v>-1.3459153374004801E-2</v>
      </c>
      <c r="I663" s="3">
        <f t="shared" si="62"/>
        <v>-9.0747435050471642E-4</v>
      </c>
      <c r="J663" s="3">
        <f t="shared" si="63"/>
        <v>1.7961285092550468E-5</v>
      </c>
      <c r="K663" s="3">
        <f t="shared" si="64"/>
        <v>1.8405882530471058E-4</v>
      </c>
      <c r="L663" s="3">
        <f t="shared" si="65"/>
        <v>1.7527426986551525E-6</v>
      </c>
    </row>
    <row r="664" spans="1:12">
      <c r="A664" s="2">
        <v>42559</v>
      </c>
      <c r="B664" s="1">
        <v>13.2</v>
      </c>
      <c r="C664" s="1">
        <v>2129.9</v>
      </c>
      <c r="E664" s="3">
        <f t="shared" si="60"/>
        <v>-0.11170398958000129</v>
      </c>
      <c r="F664" s="3">
        <f t="shared" si="60"/>
        <v>1.5138185866623861E-2</v>
      </c>
      <c r="H664" s="3">
        <f t="shared" si="61"/>
        <v>-0.11170398958000129</v>
      </c>
      <c r="I664" s="3">
        <f t="shared" si="62"/>
        <v>3.8967320664632022E-4</v>
      </c>
      <c r="J664" s="3">
        <f t="shared" si="63"/>
        <v>2.9925648611041667E-6</v>
      </c>
      <c r="K664" s="3">
        <f t="shared" si="64"/>
        <v>1.2501848279902222E-2</v>
      </c>
      <c r="L664" s="3">
        <f t="shared" si="65"/>
        <v>7.1632963761942579E-10</v>
      </c>
    </row>
    <row r="665" spans="1:12">
      <c r="A665" s="2">
        <v>42562</v>
      </c>
      <c r="B665" s="1">
        <v>13.54</v>
      </c>
      <c r="C665" s="1">
        <v>2137.16</v>
      </c>
      <c r="E665" s="3">
        <f t="shared" si="60"/>
        <v>2.5431437891803656E-2</v>
      </c>
      <c r="F665" s="3">
        <f t="shared" si="60"/>
        <v>3.4028145868032489E-3</v>
      </c>
      <c r="H665" s="3">
        <f t="shared" si="61"/>
        <v>2.5431437891803656E-2</v>
      </c>
      <c r="I665" s="3">
        <f t="shared" si="62"/>
        <v>-2.8687970506289257E-3</v>
      </c>
      <c r="J665" s="3">
        <f t="shared" si="63"/>
        <v>-8.3194502689626731E-5</v>
      </c>
      <c r="K665" s="3">
        <f t="shared" si="64"/>
        <v>6.4129297973978074E-4</v>
      </c>
      <c r="L665" s="3">
        <f t="shared" si="65"/>
        <v>1.079276632746361E-5</v>
      </c>
    </row>
    <row r="666" spans="1:12">
      <c r="A666" s="2">
        <v>42563</v>
      </c>
      <c r="B666" s="1">
        <v>13.55</v>
      </c>
      <c r="C666" s="1">
        <v>2152.14</v>
      </c>
      <c r="E666" s="3">
        <f t="shared" si="60"/>
        <v>7.3827984158113464E-4</v>
      </c>
      <c r="F666" s="3">
        <f t="shared" si="60"/>
        <v>6.9848510963644384E-3</v>
      </c>
      <c r="H666" s="3">
        <f t="shared" si="61"/>
        <v>7.3827984158113464E-4</v>
      </c>
      <c r="I666" s="3">
        <f t="shared" si="62"/>
        <v>4.7233927423996338E-3</v>
      </c>
      <c r="J666" s="3">
        <f t="shared" si="63"/>
        <v>2.7159878852930424E-6</v>
      </c>
      <c r="K666" s="3">
        <f t="shared" si="64"/>
        <v>3.9766278346061012E-7</v>
      </c>
      <c r="L666" s="3">
        <f t="shared" si="65"/>
        <v>1.8549863099746795E-5</v>
      </c>
    </row>
    <row r="667" spans="1:12">
      <c r="A667" s="2">
        <v>42564</v>
      </c>
      <c r="B667" s="1">
        <v>13.04</v>
      </c>
      <c r="C667" s="1">
        <v>2152.4299999999998</v>
      </c>
      <c r="E667" s="3">
        <f t="shared" si="60"/>
        <v>-3.8364990827203176E-2</v>
      </c>
      <c r="F667" s="3">
        <f t="shared" si="60"/>
        <v>1.3474052016275426E-4</v>
      </c>
      <c r="H667" s="3">
        <f t="shared" si="61"/>
        <v>-3.8364990827203176E-2</v>
      </c>
      <c r="I667" s="3">
        <f t="shared" si="62"/>
        <v>-7.9636787248911652E-4</v>
      </c>
      <c r="J667" s="3">
        <f t="shared" si="63"/>
        <v>4.6659857113315023E-5</v>
      </c>
      <c r="K667" s="3">
        <f t="shared" si="64"/>
        <v>1.4801459964974102E-3</v>
      </c>
      <c r="L667" s="3">
        <f t="shared" si="65"/>
        <v>1.4708969729924774E-6</v>
      </c>
    </row>
    <row r="668" spans="1:12">
      <c r="A668" s="2">
        <v>42565</v>
      </c>
      <c r="B668" s="1">
        <v>12.82</v>
      </c>
      <c r="C668" s="1">
        <v>2163.75</v>
      </c>
      <c r="E668" s="3">
        <f t="shared" si="60"/>
        <v>-1.7015105005982814E-2</v>
      </c>
      <c r="F668" s="3">
        <f t="shared" si="60"/>
        <v>5.2453910425336123E-3</v>
      </c>
      <c r="H668" s="3">
        <f t="shared" si="61"/>
        <v>-1.7015105005982814E-2</v>
      </c>
      <c r="I668" s="3">
        <f t="shared" si="62"/>
        <v>2.7890832400516256E-3</v>
      </c>
      <c r="J668" s="3">
        <f t="shared" si="63"/>
        <v>-4.06262897260589E-5</v>
      </c>
      <c r="K668" s="3">
        <f t="shared" si="64"/>
        <v>2.9318958651942029E-4</v>
      </c>
      <c r="L668" s="3">
        <f t="shared" si="65"/>
        <v>5.6294476093077525E-6</v>
      </c>
    </row>
    <row r="669" spans="1:12">
      <c r="A669" s="2">
        <v>42566</v>
      </c>
      <c r="B669" s="1">
        <v>12.67</v>
      </c>
      <c r="C669" s="1">
        <v>2161.7399999999998</v>
      </c>
      <c r="E669" s="3">
        <f t="shared" si="60"/>
        <v>-1.1769457159476372E-2</v>
      </c>
      <c r="F669" s="3">
        <f t="shared" si="60"/>
        <v>-9.2937454238768344E-4</v>
      </c>
      <c r="H669" s="3">
        <f t="shared" si="61"/>
        <v>-1.1769457159476372E-2</v>
      </c>
      <c r="I669" s="3">
        <f t="shared" si="62"/>
        <v>-5.4941419708265955E-3</v>
      </c>
      <c r="J669" s="3">
        <f t="shared" si="63"/>
        <v>7.0200732524168668E-5</v>
      </c>
      <c r="K669" s="3">
        <f t="shared" si="64"/>
        <v>1.4106626235870306E-4</v>
      </c>
      <c r="L669" s="3">
        <f t="shared" si="65"/>
        <v>3.4934950175390613E-5</v>
      </c>
    </row>
    <row r="670" spans="1:12">
      <c r="A670" s="2">
        <v>42569</v>
      </c>
      <c r="B670" s="1">
        <v>12.44</v>
      </c>
      <c r="C670" s="1">
        <v>2166.89</v>
      </c>
      <c r="E670" s="3">
        <f t="shared" si="60"/>
        <v>-1.8319907022014317E-2</v>
      </c>
      <c r="F670" s="3">
        <f t="shared" si="60"/>
        <v>2.3795068786033225E-3</v>
      </c>
      <c r="H670" s="3">
        <f t="shared" si="61"/>
        <v>-1.8319907022014317E-2</v>
      </c>
      <c r="I670" s="3">
        <f t="shared" si="62"/>
        <v>1.8668145969237696E-3</v>
      </c>
      <c r="J670" s="3">
        <f t="shared" si="63"/>
        <v>-2.6726941780841885E-5</v>
      </c>
      <c r="K670" s="3">
        <f t="shared" si="64"/>
        <v>3.3957576990780103E-4</v>
      </c>
      <c r="L670" s="3">
        <f t="shared" si="65"/>
        <v>2.1035936019535808E-6</v>
      </c>
    </row>
    <row r="671" spans="1:12">
      <c r="A671" s="2">
        <v>42570</v>
      </c>
      <c r="B671" s="1">
        <v>11.97</v>
      </c>
      <c r="C671" s="1">
        <v>2163.7800000000002</v>
      </c>
      <c r="E671" s="3">
        <f t="shared" si="60"/>
        <v>-3.85135677411515E-2</v>
      </c>
      <c r="F671" s="3">
        <f t="shared" si="60"/>
        <v>-1.4362676143070065E-3</v>
      </c>
      <c r="H671" s="3">
        <f t="shared" si="61"/>
        <v>-3.85135677411515E-2</v>
      </c>
      <c r="I671" s="3">
        <f t="shared" si="62"/>
        <v>2.1971793405895896E-3</v>
      </c>
      <c r="J671" s="3">
        <f t="shared" si="63"/>
        <v>-6.8774460821442626E-5</v>
      </c>
      <c r="K671" s="3">
        <f t="shared" si="64"/>
        <v>1.4916003714419669E-3</v>
      </c>
      <c r="L671" s="3">
        <f t="shared" si="65"/>
        <v>3.1710413538631734E-6</v>
      </c>
    </row>
    <row r="672" spans="1:12">
      <c r="A672" s="2">
        <v>42571</v>
      </c>
      <c r="B672" s="1">
        <v>11.77</v>
      </c>
      <c r="C672" s="1">
        <v>2173.02</v>
      </c>
      <c r="E672" s="3">
        <f t="shared" si="60"/>
        <v>-1.6849598297696541E-2</v>
      </c>
      <c r="F672" s="3">
        <f t="shared" si="60"/>
        <v>4.2612128673701335E-3</v>
      </c>
      <c r="H672" s="3">
        <f t="shared" si="61"/>
        <v>-1.6849598297696541E-2</v>
      </c>
      <c r="I672" s="3">
        <f t="shared" si="62"/>
        <v>-1.4413542987100584E-3</v>
      </c>
      <c r="J672" s="3">
        <f t="shared" si="63"/>
        <v>3.1503083502908858E-5</v>
      </c>
      <c r="K672" s="3">
        <f t="shared" si="64"/>
        <v>2.8754910916216814E-4</v>
      </c>
      <c r="L672" s="3">
        <f t="shared" si="65"/>
        <v>3.4513905227629927E-6</v>
      </c>
    </row>
    <row r="673" spans="1:12">
      <c r="A673" s="2">
        <v>42572</v>
      </c>
      <c r="B673" s="1">
        <v>12.74</v>
      </c>
      <c r="C673" s="1">
        <v>2165.17</v>
      </c>
      <c r="E673" s="3">
        <f t="shared" si="60"/>
        <v>7.9192728871831999E-2</v>
      </c>
      <c r="F673" s="3">
        <f t="shared" si="60"/>
        <v>-3.6190247858399653E-3</v>
      </c>
      <c r="H673" s="3">
        <f t="shared" si="61"/>
        <v>7.9192728871831999E-2</v>
      </c>
      <c r="I673" s="3">
        <f t="shared" si="62"/>
        <v>-5.6337900636122971E-4</v>
      </c>
      <c r="J673" s="3">
        <f t="shared" si="63"/>
        <v>-7.7488844744368613E-5</v>
      </c>
      <c r="K673" s="3">
        <f t="shared" si="64"/>
        <v>6.2544457856954618E-3</v>
      </c>
      <c r="L673" s="3">
        <f t="shared" si="65"/>
        <v>9.6004046810187389E-7</v>
      </c>
    </row>
    <row r="674" spans="1:12">
      <c r="A674" s="2">
        <v>42573</v>
      </c>
      <c r="B674" s="1">
        <v>12.02</v>
      </c>
      <c r="C674" s="1">
        <v>2175.0300000000002</v>
      </c>
      <c r="E674" s="3">
        <f t="shared" si="60"/>
        <v>-5.8174721036955805E-2</v>
      </c>
      <c r="F674" s="3">
        <f t="shared" si="60"/>
        <v>4.5435772372509073E-3</v>
      </c>
      <c r="H674" s="3">
        <f t="shared" si="61"/>
        <v>-5.8174721036955805E-2</v>
      </c>
      <c r="I674" s="3">
        <f t="shared" si="62"/>
        <v>1.9498626169790064E-3</v>
      </c>
      <c r="J674" s="3">
        <f t="shared" si="63"/>
        <v>-8.9371687137350297E-5</v>
      </c>
      <c r="K674" s="3">
        <f t="shared" si="64"/>
        <v>3.3968376584887507E-3</v>
      </c>
      <c r="L674" s="3">
        <f t="shared" si="65"/>
        <v>2.3513924611074772E-6</v>
      </c>
    </row>
    <row r="675" spans="1:12">
      <c r="A675" s="2">
        <v>42576</v>
      </c>
      <c r="B675" s="1">
        <v>12.87</v>
      </c>
      <c r="C675" s="1">
        <v>2168.48</v>
      </c>
      <c r="E675" s="3">
        <f t="shared" si="60"/>
        <v>6.8327092500973713E-2</v>
      </c>
      <c r="F675" s="3">
        <f t="shared" si="60"/>
        <v>-3.0159962634030003E-3</v>
      </c>
      <c r="H675" s="3">
        <f t="shared" si="61"/>
        <v>6.8327092500973713E-2</v>
      </c>
      <c r="I675" s="3">
        <f t="shared" si="62"/>
        <v>-5.254072980571481E-3</v>
      </c>
      <c r="J675" s="3">
        <f t="shared" si="63"/>
        <v>-3.8683892619742656E-4</v>
      </c>
      <c r="K675" s="3">
        <f t="shared" si="64"/>
        <v>4.6538889584909334E-3</v>
      </c>
      <c r="L675" s="3">
        <f t="shared" si="65"/>
        <v>3.2154689584622495E-5</v>
      </c>
    </row>
    <row r="676" spans="1:12">
      <c r="A676" s="2">
        <v>42577</v>
      </c>
      <c r="B676" s="1">
        <v>13.05</v>
      </c>
      <c r="C676" s="1">
        <v>2169.1799999999998</v>
      </c>
      <c r="E676" s="3">
        <f t="shared" si="60"/>
        <v>1.3889112160667311E-2</v>
      </c>
      <c r="F676" s="3">
        <f t="shared" si="60"/>
        <v>3.2275466775932843E-4</v>
      </c>
      <c r="H676" s="3">
        <f t="shared" si="61"/>
        <v>1.3889112160667311E-2</v>
      </c>
      <c r="I676" s="3">
        <f t="shared" si="62"/>
        <v>-1.3661738453380294E-3</v>
      </c>
      <c r="J676" s="3">
        <f t="shared" si="63"/>
        <v>-2.4566947262477776E-5</v>
      </c>
      <c r="K676" s="3">
        <f t="shared" si="64"/>
        <v>1.8992801714637526E-4</v>
      </c>
      <c r="L676" s="3">
        <f t="shared" si="65"/>
        <v>3.1777033576474769E-6</v>
      </c>
    </row>
    <row r="677" spans="1:12">
      <c r="A677" s="2">
        <v>42578</v>
      </c>
      <c r="B677" s="1">
        <v>12.83</v>
      </c>
      <c r="C677" s="1">
        <v>2166.58</v>
      </c>
      <c r="E677" s="3">
        <f t="shared" si="60"/>
        <v>-1.7001955141157366E-2</v>
      </c>
      <c r="F677" s="3">
        <f t="shared" si="60"/>
        <v>-1.1993285198676762E-3</v>
      </c>
      <c r="H677" s="3">
        <f t="shared" si="61"/>
        <v>-1.7001955141157366E-2</v>
      </c>
      <c r="I677" s="3">
        <f t="shared" si="62"/>
        <v>-1.5800957333464785E-3</v>
      </c>
      <c r="J677" s="3">
        <f t="shared" si="63"/>
        <v>3.4159945400524992E-5</v>
      </c>
      <c r="K677" s="3">
        <f t="shared" si="64"/>
        <v>2.9273943495995133E-4</v>
      </c>
      <c r="L677" s="3">
        <f t="shared" si="65"/>
        <v>3.9861451188716276E-6</v>
      </c>
    </row>
    <row r="678" spans="1:12">
      <c r="A678" s="2">
        <v>42579</v>
      </c>
      <c r="B678" s="1">
        <v>12.72</v>
      </c>
      <c r="C678" s="1">
        <v>2170.06</v>
      </c>
      <c r="E678" s="3">
        <f t="shared" si="60"/>
        <v>-8.6106207155689438E-3</v>
      </c>
      <c r="F678" s="3">
        <f t="shared" si="60"/>
        <v>1.6049295062452703E-3</v>
      </c>
      <c r="H678" s="3">
        <f t="shared" si="61"/>
        <v>-8.6106207155689438E-3</v>
      </c>
      <c r="I678" s="3">
        <f t="shared" si="62"/>
        <v>5.2145001841601589E-3</v>
      </c>
      <c r="J678" s="3">
        <f t="shared" si="63"/>
        <v>-4.1830927770824051E-5</v>
      </c>
      <c r="K678" s="3">
        <f t="shared" si="64"/>
        <v>7.6008675798241825E-5</v>
      </c>
      <c r="L678" s="3">
        <f t="shared" si="65"/>
        <v>2.3021405119761009E-5</v>
      </c>
    </row>
    <row r="679" spans="1:12">
      <c r="A679" s="2">
        <v>42580</v>
      </c>
      <c r="B679" s="1">
        <v>11.87</v>
      </c>
      <c r="C679" s="1">
        <v>2173.6</v>
      </c>
      <c r="E679" s="3">
        <f t="shared" si="60"/>
        <v>-6.9161349290399493E-2</v>
      </c>
      <c r="F679" s="3">
        <f t="shared" si="60"/>
        <v>1.6299621902952422E-3</v>
      </c>
      <c r="H679" s="3">
        <f t="shared" si="61"/>
        <v>-6.9161349290399493E-2</v>
      </c>
      <c r="I679" s="3">
        <f t="shared" si="62"/>
        <v>-1.9556990050680497E-3</v>
      </c>
      <c r="J679" s="3">
        <f t="shared" si="63"/>
        <v>1.6431558349029121E-4</v>
      </c>
      <c r="K679" s="3">
        <f t="shared" si="64"/>
        <v>4.7981976912971598E-3</v>
      </c>
      <c r="L679" s="3">
        <f t="shared" si="65"/>
        <v>5.6270317971112397E-6</v>
      </c>
    </row>
    <row r="680" spans="1:12">
      <c r="A680" s="2">
        <v>42583</v>
      </c>
      <c r="B680" s="1">
        <v>12.44</v>
      </c>
      <c r="C680" s="1">
        <v>2170.84</v>
      </c>
      <c r="E680" s="3">
        <f t="shared" si="60"/>
        <v>4.6902878689456834E-2</v>
      </c>
      <c r="F680" s="3">
        <f t="shared" si="60"/>
        <v>-1.2705897060663312E-3</v>
      </c>
      <c r="H680" s="3">
        <f t="shared" si="61"/>
        <v>4.6902878689456834E-2</v>
      </c>
      <c r="I680" s="3">
        <f t="shared" si="62"/>
        <v>-2.3786147623904054E-3</v>
      </c>
      <c r="J680" s="3">
        <f t="shared" si="63"/>
        <v>-1.3079504260154635E-4</v>
      </c>
      <c r="K680" s="3">
        <f t="shared" si="64"/>
        <v>2.1897911118787658E-3</v>
      </c>
      <c r="L680" s="3">
        <f t="shared" si="65"/>
        <v>7.8123173833063962E-6</v>
      </c>
    </row>
    <row r="681" spans="1:12">
      <c r="A681" s="2">
        <v>42584</v>
      </c>
      <c r="B681" s="1">
        <v>13.37</v>
      </c>
      <c r="C681" s="1">
        <v>2157.0300000000002</v>
      </c>
      <c r="E681" s="3">
        <f t="shared" si="60"/>
        <v>7.2096303802818507E-2</v>
      </c>
      <c r="F681" s="3">
        <f t="shared" si="60"/>
        <v>-6.3819139077918741E-3</v>
      </c>
      <c r="H681" s="3">
        <f t="shared" si="61"/>
        <v>7.2096303802818507E-2</v>
      </c>
      <c r="I681" s="3">
        <f t="shared" si="62"/>
        <v>-4.1457364561137788E-5</v>
      </c>
      <c r="J681" s="3">
        <f t="shared" si="63"/>
        <v>-3.2963226561792699E-5</v>
      </c>
      <c r="K681" s="3">
        <f t="shared" si="64"/>
        <v>5.1823627131249222E-3</v>
      </c>
      <c r="L681" s="3">
        <f t="shared" si="65"/>
        <v>2.0966774529544276E-7</v>
      </c>
    </row>
    <row r="682" spans="1:12">
      <c r="A682" s="2">
        <v>42585</v>
      </c>
      <c r="B682" s="1">
        <v>12.86</v>
      </c>
      <c r="C682" s="1">
        <v>2163.79</v>
      </c>
      <c r="E682" s="3">
        <f t="shared" si="60"/>
        <v>-3.8891672304378413E-2</v>
      </c>
      <c r="F682" s="3">
        <f t="shared" si="60"/>
        <v>3.1290382452996857E-3</v>
      </c>
      <c r="H682" s="3">
        <f t="shared" si="61"/>
        <v>-3.8891672304378413E-2</v>
      </c>
      <c r="I682" s="3">
        <f t="shared" si="62"/>
        <v>4.1923000419618493E-3</v>
      </c>
      <c r="J682" s="3">
        <f t="shared" si="63"/>
        <v>-1.4725617206661848E-4</v>
      </c>
      <c r="K682" s="3">
        <f t="shared" si="64"/>
        <v>1.5209490705483362E-3</v>
      </c>
      <c r="L682" s="3">
        <f t="shared" si="65"/>
        <v>1.4257137619930852E-5</v>
      </c>
    </row>
    <row r="683" spans="1:12">
      <c r="A683" s="2">
        <v>42586</v>
      </c>
      <c r="B683" s="1">
        <v>12.42</v>
      </c>
      <c r="C683" s="1">
        <v>2164.25</v>
      </c>
      <c r="E683" s="3">
        <f t="shared" si="60"/>
        <v>-3.4813642304140559E-2</v>
      </c>
      <c r="F683" s="3">
        <f t="shared" si="60"/>
        <v>2.1256735230357668E-4</v>
      </c>
      <c r="H683" s="3">
        <f t="shared" si="61"/>
        <v>-3.4813642304140559E-2</v>
      </c>
      <c r="I683" s="3">
        <f t="shared" si="62"/>
        <v>0</v>
      </c>
      <c r="J683" s="3">
        <f t="shared" si="63"/>
        <v>1.4542547430720545E-5</v>
      </c>
      <c r="K683" s="3">
        <f t="shared" si="64"/>
        <v>1.2194983846887878E-3</v>
      </c>
      <c r="L683" s="3">
        <f t="shared" si="65"/>
        <v>1.7342022624222434E-7</v>
      </c>
    </row>
    <row r="684" spans="1:12">
      <c r="A684" s="2">
        <v>42587</v>
      </c>
      <c r="B684" s="1">
        <v>11.39</v>
      </c>
      <c r="C684" s="1">
        <v>2182.87</v>
      </c>
      <c r="E684" s="3">
        <f t="shared" si="60"/>
        <v>-8.6572299046241849E-2</v>
      </c>
      <c r="F684" s="3">
        <f t="shared" si="60"/>
        <v>8.5666436043246308E-3</v>
      </c>
      <c r="H684" s="3">
        <f t="shared" si="61"/>
        <v>-8.6572299046241849E-2</v>
      </c>
      <c r="I684" s="3">
        <f t="shared" si="62"/>
        <v>2.9772423433708003E-3</v>
      </c>
      <c r="J684" s="3">
        <f t="shared" si="63"/>
        <v>-2.2197049309125478E-4</v>
      </c>
      <c r="K684" s="3">
        <f t="shared" si="64"/>
        <v>7.5134178570515327E-3</v>
      </c>
      <c r="L684" s="3">
        <f t="shared" si="65"/>
        <v>6.5577212316140256E-6</v>
      </c>
    </row>
    <row r="685" spans="1:12">
      <c r="A685" s="2">
        <v>42590</v>
      </c>
      <c r="B685" s="1">
        <v>11.5</v>
      </c>
      <c r="C685" s="1">
        <v>2180.89</v>
      </c>
      <c r="E685" s="3">
        <f t="shared" si="60"/>
        <v>9.611257910113585E-3</v>
      </c>
      <c r="F685" s="3">
        <f t="shared" si="60"/>
        <v>-9.0747435050471642E-4</v>
      </c>
      <c r="H685" s="3">
        <f t="shared" si="61"/>
        <v>9.611257910113585E-3</v>
      </c>
      <c r="I685" s="3">
        <f t="shared" si="62"/>
        <v>-1.4636466783063686E-4</v>
      </c>
      <c r="J685" s="3">
        <f t="shared" si="63"/>
        <v>-5.3486376030315444E-6</v>
      </c>
      <c r="K685" s="3">
        <f t="shared" si="64"/>
        <v>9.0318092910319302E-5</v>
      </c>
      <c r="L685" s="3">
        <f t="shared" si="65"/>
        <v>3.1674632719458606E-7</v>
      </c>
    </row>
    <row r="686" spans="1:12">
      <c r="A686" s="2">
        <v>42591</v>
      </c>
      <c r="B686" s="1">
        <v>11.66</v>
      </c>
      <c r="C686" s="1">
        <v>2181.7399999999998</v>
      </c>
      <c r="E686" s="3">
        <f t="shared" si="60"/>
        <v>1.3817145553141903E-2</v>
      </c>
      <c r="F686" s="3">
        <f t="shared" si="60"/>
        <v>3.8967320664632022E-4</v>
      </c>
      <c r="H686" s="3">
        <f t="shared" si="61"/>
        <v>1.3817145553141903E-2</v>
      </c>
      <c r="I686" s="3">
        <f t="shared" si="62"/>
        <v>-2.2255507805430696E-3</v>
      </c>
      <c r="J686" s="3">
        <f t="shared" si="63"/>
        <v>-3.6220261771811302E-5</v>
      </c>
      <c r="K686" s="3">
        <f t="shared" si="64"/>
        <v>1.8794958974421451E-4</v>
      </c>
      <c r="L686" s="3">
        <f t="shared" si="65"/>
        <v>6.9801022955354373E-6</v>
      </c>
    </row>
    <row r="687" spans="1:12">
      <c r="A687" s="2">
        <v>42592</v>
      </c>
      <c r="B687" s="1">
        <v>12.05</v>
      </c>
      <c r="C687" s="1">
        <v>2175.4899999999998</v>
      </c>
      <c r="E687" s="3">
        <f t="shared" si="60"/>
        <v>3.2900479014317766E-2</v>
      </c>
      <c r="F687" s="3">
        <f t="shared" si="60"/>
        <v>-2.8687970506289257E-3</v>
      </c>
      <c r="H687" s="3">
        <f t="shared" si="61"/>
        <v>3.2900479014317766E-2</v>
      </c>
      <c r="I687" s="3">
        <f t="shared" si="62"/>
        <v>-2.4827747563078314E-2</v>
      </c>
      <c r="J687" s="3">
        <f t="shared" si="63"/>
        <v>-8.2782762099602072E-4</v>
      </c>
      <c r="K687" s="3">
        <f t="shared" si="64"/>
        <v>1.0753680116183547E-3</v>
      </c>
      <c r="L687" s="3">
        <f t="shared" si="65"/>
        <v>6.3726888161068156E-4</v>
      </c>
    </row>
    <row r="688" spans="1:12">
      <c r="A688" s="2">
        <v>42593</v>
      </c>
      <c r="B688" s="1">
        <v>11.68</v>
      </c>
      <c r="C688" s="1">
        <v>2185.79</v>
      </c>
      <c r="E688" s="3">
        <f t="shared" si="60"/>
        <v>-3.1186682536583119E-2</v>
      </c>
      <c r="F688" s="3">
        <f t="shared" si="60"/>
        <v>4.7233927423996338E-3</v>
      </c>
      <c r="H688" s="3">
        <f t="shared" si="61"/>
        <v>-3.1186682536583119E-2</v>
      </c>
      <c r="I688" s="3">
        <f t="shared" si="62"/>
        <v>1.4570396678017971E-2</v>
      </c>
      <c r="J688" s="3">
        <f t="shared" si="63"/>
        <v>-4.4293905420599532E-4</v>
      </c>
      <c r="K688" s="3">
        <f t="shared" si="64"/>
        <v>9.7933679788441276E-4</v>
      </c>
      <c r="L688" s="3">
        <f t="shared" si="65"/>
        <v>2.0033455922898732E-4</v>
      </c>
    </row>
    <row r="689" spans="1:12">
      <c r="A689" s="2">
        <v>42594</v>
      </c>
      <c r="B689" s="1">
        <v>11.55</v>
      </c>
      <c r="C689" s="1">
        <v>2184.0500000000002</v>
      </c>
      <c r="E689" s="3">
        <f t="shared" si="60"/>
        <v>-1.1192540432278356E-2</v>
      </c>
      <c r="F689" s="3">
        <f t="shared" si="60"/>
        <v>-7.9636787248911652E-4</v>
      </c>
      <c r="H689" s="3">
        <f t="shared" si="61"/>
        <v>-1.1192540432278356E-2</v>
      </c>
      <c r="I689" s="3">
        <f t="shared" si="62"/>
        <v>-1.4941739368126835E-2</v>
      </c>
      <c r="J689" s="3">
        <f t="shared" si="63"/>
        <v>1.7355070386643445E-4</v>
      </c>
      <c r="K689" s="3">
        <f t="shared" si="64"/>
        <v>1.2769486313116349E-4</v>
      </c>
      <c r="L689" s="3">
        <f t="shared" si="65"/>
        <v>2.3587359799741368E-4</v>
      </c>
    </row>
    <row r="690" spans="1:12">
      <c r="A690" s="2">
        <v>42597</v>
      </c>
      <c r="B690" s="1">
        <v>11.81</v>
      </c>
      <c r="C690" s="1">
        <v>2190.15</v>
      </c>
      <c r="E690" s="3">
        <f t="shared" si="60"/>
        <v>2.2261193241468469E-2</v>
      </c>
      <c r="F690" s="3">
        <f t="shared" si="60"/>
        <v>2.7890832400516256E-3</v>
      </c>
      <c r="H690" s="3">
        <f t="shared" si="61"/>
        <v>2.2261193241468469E-2</v>
      </c>
      <c r="I690" s="3">
        <f t="shared" si="62"/>
        <v>-5.8784940521235899E-4</v>
      </c>
      <c r="J690" s="3">
        <f t="shared" si="63"/>
        <v>-2.2248489453497373E-5</v>
      </c>
      <c r="K690" s="3">
        <f t="shared" si="64"/>
        <v>4.9077838161972723E-4</v>
      </c>
      <c r="L690" s="3">
        <f t="shared" si="65"/>
        <v>1.0085922719919723E-6</v>
      </c>
    </row>
    <row r="691" spans="1:12">
      <c r="A691" s="2">
        <v>42598</v>
      </c>
      <c r="B691" s="1">
        <v>12.64</v>
      </c>
      <c r="C691" s="1">
        <v>2178.15</v>
      </c>
      <c r="E691" s="3">
        <f t="shared" si="60"/>
        <v>6.7919758509440445E-2</v>
      </c>
      <c r="F691" s="3">
        <f t="shared" si="60"/>
        <v>-5.4941419708265955E-3</v>
      </c>
      <c r="H691" s="3">
        <f t="shared" si="61"/>
        <v>6.7919758509440445E-2</v>
      </c>
      <c r="I691" s="3">
        <f t="shared" si="62"/>
        <v>1.0058521089340135E-2</v>
      </c>
      <c r="J691" s="3">
        <f t="shared" si="63"/>
        <v>6.5384977715431418E-4</v>
      </c>
      <c r="K691" s="3">
        <f t="shared" si="64"/>
        <v>4.5984787040051845E-3</v>
      </c>
      <c r="L691" s="3">
        <f t="shared" si="65"/>
        <v>9.2969775137239467E-5</v>
      </c>
    </row>
    <row r="692" spans="1:12">
      <c r="A692" s="2">
        <v>42599</v>
      </c>
      <c r="B692" s="1">
        <v>12.19</v>
      </c>
      <c r="C692" s="1">
        <v>2182.2199999999998</v>
      </c>
      <c r="E692" s="3">
        <f t="shared" si="60"/>
        <v>-3.6250445225531287E-2</v>
      </c>
      <c r="F692" s="3">
        <f t="shared" si="60"/>
        <v>1.8668145969237696E-3</v>
      </c>
      <c r="H692" s="3">
        <f t="shared" si="61"/>
        <v>-3.6250445225531287E-2</v>
      </c>
      <c r="I692" s="3">
        <f t="shared" si="62"/>
        <v>-3.7793821611113664E-3</v>
      </c>
      <c r="J692" s="3">
        <f t="shared" si="63"/>
        <v>1.5255211614867176E-4</v>
      </c>
      <c r="K692" s="3">
        <f t="shared" si="64"/>
        <v>1.3219128880437036E-3</v>
      </c>
      <c r="L692" s="3">
        <f t="shared" si="65"/>
        <v>1.7604902979558848E-5</v>
      </c>
    </row>
    <row r="693" spans="1:12">
      <c r="A693" s="2">
        <v>42600</v>
      </c>
      <c r="B693" s="1">
        <v>11.43</v>
      </c>
      <c r="C693" s="1">
        <v>2187.02</v>
      </c>
      <c r="E693" s="3">
        <f t="shared" si="60"/>
        <v>-6.4374465686460838E-2</v>
      </c>
      <c r="F693" s="3">
        <f t="shared" si="60"/>
        <v>2.1971793405895896E-3</v>
      </c>
      <c r="H693" s="3">
        <f t="shared" si="61"/>
        <v>-6.4374465686460838E-2</v>
      </c>
      <c r="I693" s="3">
        <f t="shared" si="62"/>
        <v>-1.869910337847447E-5</v>
      </c>
      <c r="J693" s="3">
        <f t="shared" si="63"/>
        <v>2.8058542264469653E-5</v>
      </c>
      <c r="K693" s="3">
        <f t="shared" si="64"/>
        <v>4.1579464350698448E-3</v>
      </c>
      <c r="L693" s="3">
        <f t="shared" si="65"/>
        <v>1.8934389999995395E-7</v>
      </c>
    </row>
    <row r="694" spans="1:12">
      <c r="A694" s="2">
        <v>42601</v>
      </c>
      <c r="B694" s="1">
        <v>11.34</v>
      </c>
      <c r="C694" s="1">
        <v>2183.87</v>
      </c>
      <c r="E694" s="3">
        <f t="shared" si="60"/>
        <v>-7.9051795071132611E-3</v>
      </c>
      <c r="F694" s="3">
        <f t="shared" si="60"/>
        <v>-1.4413542987100584E-3</v>
      </c>
      <c r="H694" s="3">
        <f t="shared" si="61"/>
        <v>-7.9051795071132611E-3</v>
      </c>
      <c r="I694" s="3">
        <f t="shared" si="62"/>
        <v>2.991437033863788E-4</v>
      </c>
      <c r="J694" s="3">
        <f t="shared" si="63"/>
        <v>9.3985843249571817E-7</v>
      </c>
      <c r="K694" s="3">
        <f t="shared" si="64"/>
        <v>6.4205833321181834E-5</v>
      </c>
      <c r="L694" s="3">
        <f t="shared" si="65"/>
        <v>1.3757844535940197E-8</v>
      </c>
    </row>
    <row r="695" spans="1:12">
      <c r="A695" s="2">
        <v>42604</v>
      </c>
      <c r="B695" s="1">
        <v>12.27</v>
      </c>
      <c r="C695" s="1">
        <v>2182.64</v>
      </c>
      <c r="E695" s="3">
        <f t="shared" si="60"/>
        <v>7.8820960423214126E-2</v>
      </c>
      <c r="F695" s="3">
        <f t="shared" si="60"/>
        <v>-5.6337900636122971E-4</v>
      </c>
      <c r="H695" s="3">
        <f t="shared" si="61"/>
        <v>7.8820960423214126E-2</v>
      </c>
      <c r="I695" s="3">
        <f t="shared" si="62"/>
        <v>1.0857950722306076E-2</v>
      </c>
      <c r="J695" s="3">
        <f t="shared" si="63"/>
        <v>8.2188580985174497E-4</v>
      </c>
      <c r="K695" s="3">
        <f t="shared" si="64"/>
        <v>6.195781341714242E-3</v>
      </c>
      <c r="L695" s="3">
        <f t="shared" si="65"/>
        <v>1.0902519749813558E-4</v>
      </c>
    </row>
    <row r="696" spans="1:12">
      <c r="A696" s="2">
        <v>42605</v>
      </c>
      <c r="B696" s="1">
        <v>12.38</v>
      </c>
      <c r="C696" s="1">
        <v>2186.9</v>
      </c>
      <c r="E696" s="3">
        <f t="shared" si="60"/>
        <v>8.9250085336300706E-3</v>
      </c>
      <c r="F696" s="3">
        <f t="shared" si="60"/>
        <v>1.9498626169790064E-3</v>
      </c>
      <c r="H696" s="3">
        <f t="shared" si="61"/>
        <v>8.9250085336300706E-3</v>
      </c>
      <c r="I696" s="3">
        <f t="shared" si="62"/>
        <v>6.4788374909876233E-3</v>
      </c>
      <c r="J696" s="3">
        <f t="shared" si="63"/>
        <v>5.3454203890907941E-5</v>
      </c>
      <c r="K696" s="3">
        <f t="shared" si="64"/>
        <v>7.7745375078965874E-5</v>
      </c>
      <c r="L696" s="3">
        <f t="shared" si="65"/>
        <v>3.6752693143592778E-5</v>
      </c>
    </row>
    <row r="697" spans="1:12">
      <c r="A697" s="2">
        <v>42606</v>
      </c>
      <c r="B697" s="1">
        <v>13.45</v>
      </c>
      <c r="C697" s="1">
        <v>2175.44</v>
      </c>
      <c r="E697" s="3">
        <f t="shared" si="60"/>
        <v>8.2896838791397948E-2</v>
      </c>
      <c r="F697" s="3">
        <f t="shared" si="60"/>
        <v>-5.254072980571481E-3</v>
      </c>
      <c r="H697" s="3">
        <f t="shared" si="61"/>
        <v>8.2896838791397948E-2</v>
      </c>
      <c r="I697" s="3">
        <f t="shared" si="62"/>
        <v>-5.7532972898826128E-3</v>
      </c>
      <c r="J697" s="3">
        <f t="shared" si="63"/>
        <v>-5.1078718908371924E-4</v>
      </c>
      <c r="K697" s="3">
        <f t="shared" si="64"/>
        <v>6.8540456829272161E-3</v>
      </c>
      <c r="L697" s="3">
        <f t="shared" si="65"/>
        <v>3.8065627893600614E-5</v>
      </c>
    </row>
    <row r="698" spans="1:12">
      <c r="A698" s="2">
        <v>42607</v>
      </c>
      <c r="B698" s="1">
        <v>13.63</v>
      </c>
      <c r="C698" s="1">
        <v>2172.4699999999998</v>
      </c>
      <c r="E698" s="3">
        <f t="shared" si="60"/>
        <v>1.3294139660593351E-2</v>
      </c>
      <c r="F698" s="3">
        <f t="shared" si="60"/>
        <v>-1.3661738453380294E-3</v>
      </c>
      <c r="H698" s="3">
        <f t="shared" si="61"/>
        <v>1.3294139660593351E-2</v>
      </c>
      <c r="I698" s="3">
        <f t="shared" si="62"/>
        <v>-8.624922689932854E-3</v>
      </c>
      <c r="J698" s="3">
        <f t="shared" si="63"/>
        <v>-1.1922357945397868E-4</v>
      </c>
      <c r="K698" s="3">
        <f t="shared" si="64"/>
        <v>1.7388285687872109E-4</v>
      </c>
      <c r="L698" s="3">
        <f t="shared" si="65"/>
        <v>8.1746194840433609E-5</v>
      </c>
    </row>
    <row r="699" spans="1:12">
      <c r="A699" s="2">
        <v>42608</v>
      </c>
      <c r="B699" s="1">
        <v>13.65</v>
      </c>
      <c r="C699" s="1">
        <v>2169.04</v>
      </c>
      <c r="E699" s="3">
        <f t="shared" si="60"/>
        <v>1.4662759225274112E-3</v>
      </c>
      <c r="F699" s="3">
        <f t="shared" si="60"/>
        <v>-1.5800957333464785E-3</v>
      </c>
      <c r="H699" s="3">
        <f t="shared" si="61"/>
        <v>1.4662759225274112E-3</v>
      </c>
      <c r="I699" s="3">
        <f t="shared" si="62"/>
        <v>6.4235723182359062E-3</v>
      </c>
      <c r="J699" s="3">
        <f t="shared" si="63"/>
        <v>8.1613003599652172E-6</v>
      </c>
      <c r="K699" s="3">
        <f t="shared" si="64"/>
        <v>1.8457971501564398E-6</v>
      </c>
      <c r="L699" s="3">
        <f t="shared" si="65"/>
        <v>3.608566822195124E-5</v>
      </c>
    </row>
    <row r="700" spans="1:12">
      <c r="A700" s="2">
        <v>42611</v>
      </c>
      <c r="B700" s="1">
        <v>12.94</v>
      </c>
      <c r="C700" s="1">
        <v>2180.38</v>
      </c>
      <c r="E700" s="3">
        <f t="shared" si="60"/>
        <v>-5.3416232558214274E-2</v>
      </c>
      <c r="F700" s="3">
        <f t="shared" si="60"/>
        <v>5.2145001841601589E-3</v>
      </c>
      <c r="H700" s="3">
        <f t="shared" si="61"/>
        <v>-5.3416232558214274E-2</v>
      </c>
      <c r="I700" s="3">
        <f t="shared" si="62"/>
        <v>5.2824909853757054E-3</v>
      </c>
      <c r="J700" s="3">
        <f t="shared" si="63"/>
        <v>-2.6045019346190585E-4</v>
      </c>
      <c r="K700" s="3">
        <f t="shared" si="64"/>
        <v>2.8648086533742834E-3</v>
      </c>
      <c r="L700" s="3">
        <f t="shared" si="65"/>
        <v>2.3678476115480282E-5</v>
      </c>
    </row>
    <row r="701" spans="1:12">
      <c r="A701" s="2">
        <v>42612</v>
      </c>
      <c r="B701" s="1">
        <v>13.12</v>
      </c>
      <c r="C701" s="1">
        <v>2176.12</v>
      </c>
      <c r="E701" s="3">
        <f t="shared" si="60"/>
        <v>1.3814494443188514E-2</v>
      </c>
      <c r="F701" s="3">
        <f t="shared" si="60"/>
        <v>-1.9556990050680497E-3</v>
      </c>
      <c r="H701" s="3">
        <f t="shared" si="61"/>
        <v>1.3814494443188514E-2</v>
      </c>
      <c r="I701" s="3">
        <f t="shared" si="62"/>
        <v>-9.365019283515956E-3</v>
      </c>
      <c r="J701" s="3">
        <f t="shared" si="63"/>
        <v>-1.3407266505666084E-4</v>
      </c>
      <c r="K701" s="3">
        <f t="shared" si="64"/>
        <v>1.8787690614358653E-4</v>
      </c>
      <c r="L701" s="3">
        <f t="shared" si="65"/>
        <v>9.5676897626032081E-5</v>
      </c>
    </row>
    <row r="702" spans="1:12">
      <c r="A702" s="2">
        <v>42613</v>
      </c>
      <c r="B702" s="1">
        <v>13.42</v>
      </c>
      <c r="C702" s="1">
        <v>2170.9499999999998</v>
      </c>
      <c r="E702" s="3">
        <f t="shared" si="60"/>
        <v>2.2608348027592824E-2</v>
      </c>
      <c r="F702" s="3">
        <f t="shared" si="60"/>
        <v>-2.3786147623904054E-3</v>
      </c>
      <c r="H702" s="3">
        <f t="shared" si="61"/>
        <v>2.2608348027592824E-2</v>
      </c>
      <c r="I702" s="3">
        <f t="shared" si="62"/>
        <v>7.9363291030870517E-3</v>
      </c>
      <c r="J702" s="3">
        <f t="shared" si="63"/>
        <v>1.6920262311438124E-4</v>
      </c>
      <c r="K702" s="3">
        <f t="shared" si="64"/>
        <v>5.0628029801393559E-4</v>
      </c>
      <c r="L702" s="3">
        <f t="shared" si="65"/>
        <v>5.6548769093122604E-5</v>
      </c>
    </row>
    <row r="703" spans="1:12">
      <c r="A703" s="2">
        <v>42614</v>
      </c>
      <c r="B703" s="1">
        <v>13.48</v>
      </c>
      <c r="C703" s="1">
        <v>2170.86</v>
      </c>
      <c r="E703" s="3">
        <f t="shared" si="60"/>
        <v>4.4609739406252661E-3</v>
      </c>
      <c r="F703" s="3">
        <f t="shared" si="60"/>
        <v>-4.1457364561137788E-5</v>
      </c>
      <c r="H703" s="3">
        <f t="shared" si="61"/>
        <v>4.4609739406252661E-3</v>
      </c>
      <c r="I703" s="3">
        <f t="shared" si="62"/>
        <v>-3.2659915807079186E-3</v>
      </c>
      <c r="J703" s="3">
        <f t="shared" si="63"/>
        <v>-1.6030715724305168E-5</v>
      </c>
      <c r="K703" s="3">
        <f t="shared" si="64"/>
        <v>1.8951213856439758E-5</v>
      </c>
      <c r="L703" s="3">
        <f t="shared" si="65"/>
        <v>1.3560284242487189E-5</v>
      </c>
    </row>
    <row r="704" spans="1:12">
      <c r="A704" s="2">
        <v>42615</v>
      </c>
      <c r="B704" s="1">
        <v>11.98</v>
      </c>
      <c r="C704" s="1">
        <v>2179.98</v>
      </c>
      <c r="E704" s="3">
        <f t="shared" si="60"/>
        <v>-0.1179685127968577</v>
      </c>
      <c r="F704" s="3">
        <f t="shared" si="60"/>
        <v>4.1923000419618493E-3</v>
      </c>
      <c r="H704" s="3">
        <f t="shared" si="61"/>
        <v>-0.1179685127968577</v>
      </c>
      <c r="I704" s="3">
        <f t="shared" si="62"/>
        <v>-4.9678998383077579E-3</v>
      </c>
      <c r="J704" s="3">
        <f t="shared" si="63"/>
        <v>6.3576203030399976E-4</v>
      </c>
      <c r="K704" s="3">
        <f t="shared" si="64"/>
        <v>1.3941986065238856E-2</v>
      </c>
      <c r="L704" s="3">
        <f t="shared" si="65"/>
        <v>2.8991089023107504E-5</v>
      </c>
    </row>
    <row r="705" spans="1:12">
      <c r="A705" s="2">
        <v>42618</v>
      </c>
      <c r="B705" s="1">
        <v>11.98</v>
      </c>
      <c r="C705" s="1">
        <v>2179.98</v>
      </c>
      <c r="E705" s="3">
        <f t="shared" si="60"/>
        <v>0</v>
      </c>
      <c r="F705" s="3">
        <f t="shared" si="60"/>
        <v>0</v>
      </c>
      <c r="H705" s="3">
        <f t="shared" si="61"/>
        <v>0</v>
      </c>
      <c r="I705" s="3">
        <f t="shared" si="62"/>
        <v>4.2874907334568115E-3</v>
      </c>
      <c r="J705" s="3">
        <f t="shared" si="63"/>
        <v>-4.1681467871389653E-7</v>
      </c>
      <c r="K705" s="3">
        <f t="shared" si="64"/>
        <v>1.1593851457581356E-8</v>
      </c>
      <c r="L705" s="3">
        <f t="shared" si="65"/>
        <v>1.4985052812433764E-5</v>
      </c>
    </row>
    <row r="706" spans="1:12">
      <c r="A706" s="2">
        <v>42619</v>
      </c>
      <c r="B706" s="1">
        <v>12.02</v>
      </c>
      <c r="C706" s="1">
        <v>2186.48</v>
      </c>
      <c r="E706" s="3">
        <f t="shared" si="60"/>
        <v>3.333336419758217E-3</v>
      </c>
      <c r="F706" s="3">
        <f t="shared" si="60"/>
        <v>2.9772423433708003E-3</v>
      </c>
      <c r="H706" s="3">
        <f t="shared" si="61"/>
        <v>3.333336419758217E-3</v>
      </c>
      <c r="I706" s="3">
        <f t="shared" si="62"/>
        <v>4.8142577020570391E-4</v>
      </c>
      <c r="J706" s="3">
        <f t="shared" si="63"/>
        <v>2.0963003736893259E-7</v>
      </c>
      <c r="K706" s="3">
        <f t="shared" si="64"/>
        <v>1.0404893217632764E-5</v>
      </c>
      <c r="L706" s="3">
        <f t="shared" si="65"/>
        <v>4.2234698279102593E-9</v>
      </c>
    </row>
    <row r="707" spans="1:12">
      <c r="A707" s="2">
        <v>42620</v>
      </c>
      <c r="B707" s="1">
        <v>11.94</v>
      </c>
      <c r="C707" s="1">
        <v>2186.16</v>
      </c>
      <c r="E707" s="3">
        <f t="shared" si="60"/>
        <v>-6.6778211426054869E-3</v>
      </c>
      <c r="F707" s="3">
        <f t="shared" si="60"/>
        <v>-1.4636466783063686E-4</v>
      </c>
      <c r="H707" s="3">
        <f t="shared" si="61"/>
        <v>-6.6778211426054869E-3</v>
      </c>
      <c r="I707" s="3">
        <f t="shared" si="62"/>
        <v>-3.2587738683275704E-3</v>
      </c>
      <c r="J707" s="3">
        <f t="shared" si="63"/>
        <v>2.4938131922423493E-5</v>
      </c>
      <c r="K707" s="3">
        <f t="shared" si="64"/>
        <v>4.6042954487771038E-5</v>
      </c>
      <c r="L707" s="3">
        <f t="shared" si="65"/>
        <v>1.3507178909324257E-5</v>
      </c>
    </row>
    <row r="708" spans="1:12">
      <c r="A708" s="2">
        <v>42621</v>
      </c>
      <c r="B708" s="1">
        <v>12.51</v>
      </c>
      <c r="C708" s="1">
        <v>2181.3000000000002</v>
      </c>
      <c r="E708" s="3">
        <f t="shared" si="60"/>
        <v>4.663421651436378E-2</v>
      </c>
      <c r="F708" s="3">
        <f t="shared" si="60"/>
        <v>-2.2255507805430696E-3</v>
      </c>
      <c r="H708" s="3">
        <f t="shared" si="61"/>
        <v>4.663421651436378E-2</v>
      </c>
      <c r="I708" s="3">
        <f t="shared" si="62"/>
        <v>4.5953664043352545E-3</v>
      </c>
      <c r="J708" s="3">
        <f t="shared" si="63"/>
        <v>1.9443110825823751E-4</v>
      </c>
      <c r="K708" s="3">
        <f t="shared" si="64"/>
        <v>2.1647190886936729E-3</v>
      </c>
      <c r="L708" s="3">
        <f t="shared" si="65"/>
        <v>1.7463446437911462E-5</v>
      </c>
    </row>
    <row r="709" spans="1:12">
      <c r="A709" s="2">
        <v>42622</v>
      </c>
      <c r="B709" s="1">
        <v>17.5</v>
      </c>
      <c r="C709" s="1">
        <v>2127.81</v>
      </c>
      <c r="E709" s="3">
        <f t="shared" si="60"/>
        <v>0.33567255645064864</v>
      </c>
      <c r="F709" s="3">
        <f t="shared" si="60"/>
        <v>-2.4827747563078314E-2</v>
      </c>
      <c r="H709" s="3">
        <f t="shared" si="61"/>
        <v>0.33567255645064864</v>
      </c>
      <c r="I709" s="3">
        <f t="shared" si="62"/>
        <v>-1.252460917831065E-2</v>
      </c>
      <c r="J709" s="3">
        <f t="shared" si="63"/>
        <v>-4.3425608117451091E-3</v>
      </c>
      <c r="K709" s="3">
        <f t="shared" si="64"/>
        <v>0.11260378983179871</v>
      </c>
      <c r="L709" s="3">
        <f t="shared" si="65"/>
        <v>1.6747069021276397E-4</v>
      </c>
    </row>
    <row r="710" spans="1:12">
      <c r="A710" s="2">
        <v>42625</v>
      </c>
      <c r="B710" s="1">
        <v>15.16</v>
      </c>
      <c r="C710" s="1">
        <v>2159.04</v>
      </c>
      <c r="E710" s="3">
        <f t="shared" si="60"/>
        <v>-0.14354050071524271</v>
      </c>
      <c r="F710" s="3">
        <f t="shared" si="60"/>
        <v>1.4570396678017971E-2</v>
      </c>
      <c r="H710" s="3">
        <f t="shared" si="61"/>
        <v>-0.14354050071524271</v>
      </c>
      <c r="I710" s="3">
        <f t="shared" si="62"/>
        <v>1.1459550215575632E-3</v>
      </c>
      <c r="J710" s="3">
        <f t="shared" si="63"/>
        <v>-1.0479385493229875E-4</v>
      </c>
      <c r="K710" s="3">
        <f t="shared" si="64"/>
        <v>2.0634798314052936E-2</v>
      </c>
      <c r="L710" s="3">
        <f t="shared" si="65"/>
        <v>5.3219575323364135E-7</v>
      </c>
    </row>
    <row r="711" spans="1:12">
      <c r="A711" s="2">
        <v>42626</v>
      </c>
      <c r="B711" s="1">
        <v>17.850000000000001</v>
      </c>
      <c r="C711" s="1">
        <v>2127.02</v>
      </c>
      <c r="E711" s="3">
        <f t="shared" si="60"/>
        <v>0.16334312801142251</v>
      </c>
      <c r="F711" s="3">
        <f t="shared" si="60"/>
        <v>-1.4941739368126835E-2</v>
      </c>
      <c r="H711" s="3">
        <f t="shared" si="61"/>
        <v>0.16334312801142251</v>
      </c>
      <c r="I711" s="3">
        <f t="shared" si="62"/>
        <v>-3.1041312647029852E-3</v>
      </c>
      <c r="J711" s="3">
        <f t="shared" si="63"/>
        <v>-5.7468164487720671E-4</v>
      </c>
      <c r="K711" s="3">
        <f t="shared" si="64"/>
        <v>2.6645813201962302E-2</v>
      </c>
      <c r="L711" s="3">
        <f t="shared" si="65"/>
        <v>1.2394404721506131E-5</v>
      </c>
    </row>
    <row r="712" spans="1:12">
      <c r="A712" s="2">
        <v>42627</v>
      </c>
      <c r="B712" s="1">
        <v>18.14</v>
      </c>
      <c r="C712" s="1">
        <v>2125.77</v>
      </c>
      <c r="E712" s="3">
        <f t="shared" si="60"/>
        <v>1.6115936461342403E-2</v>
      </c>
      <c r="F712" s="3">
        <f t="shared" si="60"/>
        <v>-5.8784940521235899E-4</v>
      </c>
      <c r="H712" s="3">
        <f t="shared" si="61"/>
        <v>1.6115936461342403E-2</v>
      </c>
      <c r="I712" s="3">
        <f t="shared" si="62"/>
        <v>2.0161621250175643E-4</v>
      </c>
      <c r="J712" s="3">
        <f t="shared" si="63"/>
        <v>-3.4389160613328826E-6</v>
      </c>
      <c r="K712" s="3">
        <f t="shared" si="64"/>
        <v>2.5626444306789024E-4</v>
      </c>
      <c r="L712" s="3">
        <f t="shared" si="65"/>
        <v>4.61482035327088E-8</v>
      </c>
    </row>
    <row r="713" spans="1:12">
      <c r="A713" s="2">
        <v>42628</v>
      </c>
      <c r="B713" s="1">
        <v>16.3</v>
      </c>
      <c r="C713" s="1">
        <v>2147.2600000000002</v>
      </c>
      <c r="E713" s="3">
        <f t="shared" ref="E713:F776" si="66">LN(B713/B712)</f>
        <v>-0.10695433687427393</v>
      </c>
      <c r="F713" s="3">
        <f t="shared" si="66"/>
        <v>1.0058521089340135E-2</v>
      </c>
      <c r="H713" s="3">
        <f t="shared" ref="H713:H776" si="67">E713</f>
        <v>-0.10695433687427393</v>
      </c>
      <c r="I713" s="3">
        <f t="shared" ref="I713:I776" si="68">F735</f>
        <v>-3.0426272686303788E-3</v>
      </c>
      <c r="J713" s="3">
        <f t="shared" ref="J713:J776" si="69">(H713-$H$2789)*(I713-$I$2789)</f>
        <v>3.7033443694091574E-4</v>
      </c>
      <c r="K713" s="3">
        <f t="shared" ref="K713:K776" si="70">(H713-$H$2789)^2</f>
        <v>1.1462274332708062E-2</v>
      </c>
      <c r="L713" s="3">
        <f t="shared" ref="L713:L776" si="71">(I713-$I$2789)^2</f>
        <v>1.1965129362938811E-5</v>
      </c>
    </row>
    <row r="714" spans="1:12">
      <c r="A714" s="2">
        <v>42629</v>
      </c>
      <c r="B714" s="1">
        <v>15.37</v>
      </c>
      <c r="C714" s="1">
        <v>2139.16</v>
      </c>
      <c r="E714" s="3">
        <f t="shared" si="66"/>
        <v>-5.8747550262212275E-2</v>
      </c>
      <c r="F714" s="3">
        <f t="shared" si="66"/>
        <v>-3.7793821611113664E-3</v>
      </c>
      <c r="H714" s="3">
        <f t="shared" si="67"/>
        <v>-5.8747550262212275E-2</v>
      </c>
      <c r="I714" s="3">
        <f t="shared" si="68"/>
        <v>6.1414599634068111E-3</v>
      </c>
      <c r="J714" s="3">
        <f t="shared" si="69"/>
        <v>-3.3694748281331649E-4</v>
      </c>
      <c r="K714" s="3">
        <f t="shared" si="70"/>
        <v>3.4639375110577689E-3</v>
      </c>
      <c r="L714" s="3">
        <f t="shared" si="71"/>
        <v>3.2775881727601051E-5</v>
      </c>
    </row>
    <row r="715" spans="1:12">
      <c r="A715" s="2">
        <v>42632</v>
      </c>
      <c r="B715" s="1">
        <v>15.53</v>
      </c>
      <c r="C715" s="1">
        <v>2139.12</v>
      </c>
      <c r="E715" s="3">
        <f t="shared" si="66"/>
        <v>1.0356079610091183E-2</v>
      </c>
      <c r="F715" s="3">
        <f t="shared" si="66"/>
        <v>-1.869910337847447E-5</v>
      </c>
      <c r="H715" s="3">
        <f t="shared" si="67"/>
        <v>1.0356079610091183E-2</v>
      </c>
      <c r="I715" s="3">
        <f t="shared" si="68"/>
        <v>2.1895995806570281E-3</v>
      </c>
      <c r="J715" s="3">
        <f t="shared" si="69"/>
        <v>1.8172082459200368E-5</v>
      </c>
      <c r="K715" s="3">
        <f t="shared" si="70"/>
        <v>1.0502980220774796E-4</v>
      </c>
      <c r="L715" s="3">
        <f t="shared" si="71"/>
        <v>3.1441036159507998E-6</v>
      </c>
    </row>
    <row r="716" spans="1:12">
      <c r="A716" s="2">
        <v>42633</v>
      </c>
      <c r="B716" s="1">
        <v>15.92</v>
      </c>
      <c r="C716" s="1">
        <v>2139.7600000000002</v>
      </c>
      <c r="E716" s="3">
        <f t="shared" si="66"/>
        <v>2.4802543255641244E-2</v>
      </c>
      <c r="F716" s="3">
        <f t="shared" si="66"/>
        <v>2.991437033863788E-4</v>
      </c>
      <c r="H716" s="3">
        <f t="shared" si="67"/>
        <v>2.4802543255641244E-2</v>
      </c>
      <c r="I716" s="3">
        <f t="shared" si="68"/>
        <v>-1.3766939590792353E-3</v>
      </c>
      <c r="J716" s="3">
        <f t="shared" si="69"/>
        <v>-4.4281146630929768E-5</v>
      </c>
      <c r="K716" s="3">
        <f t="shared" si="70"/>
        <v>6.0983653058659191E-4</v>
      </c>
      <c r="L716" s="3">
        <f t="shared" si="71"/>
        <v>3.2153205795392772E-6</v>
      </c>
    </row>
    <row r="717" spans="1:12">
      <c r="A717" s="2">
        <v>42634</v>
      </c>
      <c r="B717" s="1">
        <v>13.3</v>
      </c>
      <c r="C717" s="1">
        <v>2163.12</v>
      </c>
      <c r="E717" s="3">
        <f t="shared" si="66"/>
        <v>-0.17981214518852884</v>
      </c>
      <c r="F717" s="3">
        <f t="shared" si="66"/>
        <v>1.0857950722306076E-2</v>
      </c>
      <c r="H717" s="3">
        <f t="shared" si="67"/>
        <v>-0.17981214518852884</v>
      </c>
      <c r="I717" s="3">
        <f t="shared" si="68"/>
        <v>-8.4063047335106874E-5</v>
      </c>
      <c r="J717" s="3">
        <f t="shared" si="69"/>
        <v>9.0049975880257901E-5</v>
      </c>
      <c r="K717" s="3">
        <f t="shared" si="70"/>
        <v>3.2371141606161259E-2</v>
      </c>
      <c r="L717" s="3">
        <f t="shared" si="71"/>
        <v>2.5050083975078682E-7</v>
      </c>
    </row>
    <row r="718" spans="1:12">
      <c r="A718" s="2">
        <v>42635</v>
      </c>
      <c r="B718" s="1">
        <v>12.02</v>
      </c>
      <c r="C718" s="1">
        <v>2177.1799999999998</v>
      </c>
      <c r="E718" s="3">
        <f t="shared" si="66"/>
        <v>-0.10119210612064662</v>
      </c>
      <c r="F718" s="3">
        <f t="shared" si="66"/>
        <v>6.4788374909876233E-3</v>
      </c>
      <c r="H718" s="3">
        <f t="shared" si="67"/>
        <v>-0.10119210612064662</v>
      </c>
      <c r="I718" s="3">
        <f t="shared" si="68"/>
        <v>4.7385172845472385E-3</v>
      </c>
      <c r="J718" s="3">
        <f t="shared" si="69"/>
        <v>-4.3782573083648207E-4</v>
      </c>
      <c r="K718" s="3">
        <f t="shared" si="70"/>
        <v>1.0261645604130579E-2</v>
      </c>
      <c r="L718" s="3">
        <f t="shared" si="71"/>
        <v>1.8680373302439806E-5</v>
      </c>
    </row>
    <row r="719" spans="1:12">
      <c r="A719" s="2">
        <v>42636</v>
      </c>
      <c r="B719" s="1">
        <v>12.29</v>
      </c>
      <c r="C719" s="1">
        <v>2164.69</v>
      </c>
      <c r="E719" s="3">
        <f t="shared" si="66"/>
        <v>2.2213994470881914E-2</v>
      </c>
      <c r="F719" s="3">
        <f t="shared" si="66"/>
        <v>-5.7532972898826128E-3</v>
      </c>
      <c r="H719" s="3">
        <f t="shared" si="67"/>
        <v>2.2213994470881914E-2</v>
      </c>
      <c r="I719" s="3">
        <f t="shared" si="68"/>
        <v>-3.8048801401324552E-3</v>
      </c>
      <c r="J719" s="3">
        <f t="shared" si="69"/>
        <v>-9.3317798327257844E-5</v>
      </c>
      <c r="K719" s="3">
        <f t="shared" si="70"/>
        <v>4.8868937166959988E-4</v>
      </c>
      <c r="L719" s="3">
        <f t="shared" si="71"/>
        <v>1.7819522972016549E-5</v>
      </c>
    </row>
    <row r="720" spans="1:12">
      <c r="A720" s="2">
        <v>42639</v>
      </c>
      <c r="B720" s="1">
        <v>14.5</v>
      </c>
      <c r="C720" s="1">
        <v>2146.1</v>
      </c>
      <c r="E720" s="3">
        <f t="shared" si="66"/>
        <v>0.16536272584858527</v>
      </c>
      <c r="F720" s="3">
        <f t="shared" si="66"/>
        <v>-8.624922689932854E-3</v>
      </c>
      <c r="H720" s="3">
        <f t="shared" si="67"/>
        <v>0.16536272584858527</v>
      </c>
      <c r="I720" s="3">
        <f t="shared" si="68"/>
        <v>-1.7419369788728072E-3</v>
      </c>
      <c r="J720" s="3">
        <f t="shared" si="69"/>
        <v>-3.5668229171130147E-4</v>
      </c>
      <c r="K720" s="3">
        <f t="shared" si="70"/>
        <v>2.7309231914102467E-2</v>
      </c>
      <c r="L720" s="3">
        <f t="shared" si="71"/>
        <v>4.658580571602545E-6</v>
      </c>
    </row>
    <row r="721" spans="1:12">
      <c r="A721" s="2">
        <v>42640</v>
      </c>
      <c r="B721" s="1">
        <v>13.1</v>
      </c>
      <c r="C721" s="1">
        <v>2159.9299999999998</v>
      </c>
      <c r="E721" s="3">
        <f t="shared" si="66"/>
        <v>-0.10153641921942283</v>
      </c>
      <c r="F721" s="3">
        <f t="shared" si="66"/>
        <v>6.4235723182359062E-3</v>
      </c>
      <c r="H721" s="3">
        <f t="shared" si="67"/>
        <v>-0.10153641921942283</v>
      </c>
      <c r="I721" s="3">
        <f t="shared" si="68"/>
        <v>-2.9912461712177669E-3</v>
      </c>
      <c r="J721" s="3">
        <f t="shared" si="69"/>
        <v>3.4637092354148816E-4</v>
      </c>
      <c r="K721" s="3">
        <f t="shared" si="70"/>
        <v>1.0331521838553358E-2</v>
      </c>
      <c r="L721" s="3">
        <f t="shared" si="71"/>
        <v>1.1612308288144922E-5</v>
      </c>
    </row>
    <row r="722" spans="1:12">
      <c r="A722" s="2">
        <v>42641</v>
      </c>
      <c r="B722" s="1">
        <v>12.39</v>
      </c>
      <c r="C722" s="1">
        <v>2171.37</v>
      </c>
      <c r="E722" s="3">
        <f t="shared" si="66"/>
        <v>-5.5722534566054679E-2</v>
      </c>
      <c r="F722" s="3">
        <f t="shared" si="66"/>
        <v>5.2824909853757054E-3</v>
      </c>
      <c r="H722" s="3">
        <f t="shared" si="67"/>
        <v>-5.5722534566054679E-2</v>
      </c>
      <c r="I722" s="3">
        <f t="shared" si="68"/>
        <v>-3.1130804936909326E-3</v>
      </c>
      <c r="J722" s="3">
        <f t="shared" si="69"/>
        <v>1.9705373070230174E-4</v>
      </c>
      <c r="K722" s="3">
        <f t="shared" si="70"/>
        <v>3.1170122721033808E-3</v>
      </c>
      <c r="L722" s="3">
        <f t="shared" si="71"/>
        <v>1.2457497563040519E-5</v>
      </c>
    </row>
    <row r="723" spans="1:12">
      <c r="A723" s="2">
        <v>42642</v>
      </c>
      <c r="B723" s="1">
        <v>14.02</v>
      </c>
      <c r="C723" s="1">
        <v>2151.13</v>
      </c>
      <c r="E723" s="3">
        <f t="shared" si="66"/>
        <v>0.12359518596539279</v>
      </c>
      <c r="F723" s="3">
        <f t="shared" si="66"/>
        <v>-9.365019283515956E-3</v>
      </c>
      <c r="H723" s="3">
        <f t="shared" si="67"/>
        <v>0.12359518596539279</v>
      </c>
      <c r="I723" s="3">
        <f t="shared" si="68"/>
        <v>-1.2227928604123579E-4</v>
      </c>
      <c r="J723" s="3">
        <f t="shared" si="69"/>
        <v>-6.6524800324022768E-5</v>
      </c>
      <c r="K723" s="3">
        <f t="shared" si="70"/>
        <v>1.5249165426550202E-2</v>
      </c>
      <c r="L723" s="3">
        <f t="shared" si="71"/>
        <v>2.9021582062752176E-7</v>
      </c>
    </row>
    <row r="724" spans="1:12">
      <c r="A724" s="2">
        <v>42643</v>
      </c>
      <c r="B724" s="1">
        <v>13.29</v>
      </c>
      <c r="C724" s="1">
        <v>2168.27</v>
      </c>
      <c r="E724" s="3">
        <f t="shared" si="66"/>
        <v>-5.3473008881290064E-2</v>
      </c>
      <c r="F724" s="3">
        <f t="shared" si="66"/>
        <v>7.9363291030870517E-3</v>
      </c>
      <c r="H724" s="3">
        <f t="shared" si="67"/>
        <v>-5.3473008881290064E-2</v>
      </c>
      <c r="I724" s="3">
        <f t="shared" si="68"/>
        <v>-6.8100511662960534E-3</v>
      </c>
      <c r="J724" s="3">
        <f t="shared" si="69"/>
        <v>3.8720020522391374E-4</v>
      </c>
      <c r="K724" s="3">
        <f t="shared" si="70"/>
        <v>2.8708896582321907E-3</v>
      </c>
      <c r="L724" s="3">
        <f t="shared" si="71"/>
        <v>5.222213904861802E-5</v>
      </c>
    </row>
    <row r="725" spans="1:12">
      <c r="A725" s="2">
        <v>42646</v>
      </c>
      <c r="B725" s="1">
        <v>13.57</v>
      </c>
      <c r="C725" s="1">
        <v>2161.1999999999998</v>
      </c>
      <c r="E725" s="3">
        <f t="shared" si="66"/>
        <v>2.0849601121623939E-2</v>
      </c>
      <c r="F725" s="3">
        <f t="shared" si="66"/>
        <v>-3.2659915807079186E-3</v>
      </c>
      <c r="H725" s="3">
        <f t="shared" si="67"/>
        <v>2.0849601121623939E-2</v>
      </c>
      <c r="I725" s="3">
        <f t="shared" si="68"/>
        <v>-6.5468703977364399E-3</v>
      </c>
      <c r="J725" s="3">
        <f t="shared" si="69"/>
        <v>-1.4443242059602199E-4</v>
      </c>
      <c r="K725" s="3">
        <f t="shared" si="70"/>
        <v>4.3022750966943446E-4</v>
      </c>
      <c r="L725" s="3">
        <f t="shared" si="71"/>
        <v>4.8487657461175696E-5</v>
      </c>
    </row>
    <row r="726" spans="1:12">
      <c r="A726" s="2">
        <v>42647</v>
      </c>
      <c r="B726" s="1">
        <v>13.63</v>
      </c>
      <c r="C726" s="1">
        <v>2150.4899999999998</v>
      </c>
      <c r="E726" s="3">
        <f t="shared" si="66"/>
        <v>4.4117718616635861E-3</v>
      </c>
      <c r="F726" s="3">
        <f t="shared" si="66"/>
        <v>-4.9678998383077579E-3</v>
      </c>
      <c r="H726" s="3">
        <f t="shared" si="67"/>
        <v>4.4117718616635861E-3</v>
      </c>
      <c r="I726" s="3">
        <f t="shared" si="68"/>
        <v>-4.4331988718818317E-3</v>
      </c>
      <c r="J726" s="3">
        <f t="shared" si="69"/>
        <v>-2.0873306088290288E-5</v>
      </c>
      <c r="K726" s="3">
        <f t="shared" si="70"/>
        <v>1.8525251959821201E-5</v>
      </c>
      <c r="L726" s="3">
        <f t="shared" si="71"/>
        <v>2.3518973345162618E-5</v>
      </c>
    </row>
    <row r="727" spans="1:12">
      <c r="A727" s="2">
        <v>42648</v>
      </c>
      <c r="B727" s="1">
        <v>12.99</v>
      </c>
      <c r="C727" s="1">
        <v>2159.73</v>
      </c>
      <c r="E727" s="3">
        <f t="shared" si="66"/>
        <v>-4.8093415025933117E-2</v>
      </c>
      <c r="F727" s="3">
        <f t="shared" si="66"/>
        <v>4.2874907334568115E-3</v>
      </c>
      <c r="H727" s="3">
        <f t="shared" si="67"/>
        <v>-4.8093415025933117E-2</v>
      </c>
      <c r="I727" s="3">
        <f t="shared" si="68"/>
        <v>-1.6675295681625661E-3</v>
      </c>
      <c r="J727" s="3">
        <f t="shared" si="69"/>
        <v>1.0044948575546574E-4</v>
      </c>
      <c r="K727" s="3">
        <f t="shared" si="70"/>
        <v>2.3233450554398464E-3</v>
      </c>
      <c r="L727" s="3">
        <f t="shared" si="71"/>
        <v>4.3429189155148119E-6</v>
      </c>
    </row>
    <row r="728" spans="1:12">
      <c r="A728" s="2">
        <v>42649</v>
      </c>
      <c r="B728" s="1">
        <v>12.84</v>
      </c>
      <c r="C728" s="1">
        <v>2160.77</v>
      </c>
      <c r="E728" s="3">
        <f t="shared" si="66"/>
        <v>-1.1614532420693114E-2</v>
      </c>
      <c r="F728" s="3">
        <f t="shared" si="66"/>
        <v>4.8142577020570391E-4</v>
      </c>
      <c r="H728" s="3">
        <f t="shared" si="67"/>
        <v>-1.1614532420693114E-2</v>
      </c>
      <c r="I728" s="3">
        <f t="shared" si="68"/>
        <v>2.1980157782961814E-2</v>
      </c>
      <c r="J728" s="3">
        <f t="shared" si="69"/>
        <v>-2.5277439600441827E-4</v>
      </c>
      <c r="K728" s="3">
        <f t="shared" si="70"/>
        <v>1.3741014091672507E-4</v>
      </c>
      <c r="L728" s="3">
        <f t="shared" si="71"/>
        <v>4.6499403063796291E-4</v>
      </c>
    </row>
    <row r="729" spans="1:12">
      <c r="A729" s="2">
        <v>42650</v>
      </c>
      <c r="B729" s="1">
        <v>13.48</v>
      </c>
      <c r="C729" s="1">
        <v>2153.7399999999998</v>
      </c>
      <c r="E729" s="3">
        <f t="shared" si="66"/>
        <v>4.8641807222345866E-2</v>
      </c>
      <c r="F729" s="3">
        <f t="shared" si="66"/>
        <v>-3.2587738683275704E-3</v>
      </c>
      <c r="H729" s="3">
        <f t="shared" si="67"/>
        <v>4.8641807222345866E-2</v>
      </c>
      <c r="I729" s="3">
        <f t="shared" si="68"/>
        <v>3.7648601743320194E-3</v>
      </c>
      <c r="J729" s="3">
        <f t="shared" si="69"/>
        <v>1.625127876245707E-4</v>
      </c>
      <c r="K729" s="3">
        <f t="shared" si="70"/>
        <v>2.3555620149919559E-3</v>
      </c>
      <c r="L729" s="3">
        <f t="shared" si="71"/>
        <v>1.1211934125877392E-5</v>
      </c>
    </row>
    <row r="730" spans="1:12">
      <c r="A730" s="2">
        <v>42653</v>
      </c>
      <c r="B730" s="1">
        <v>13.38</v>
      </c>
      <c r="C730" s="1">
        <v>2163.66</v>
      </c>
      <c r="E730" s="3">
        <f t="shared" si="66"/>
        <v>-7.4460507840785626E-3</v>
      </c>
      <c r="F730" s="3">
        <f t="shared" si="66"/>
        <v>4.5953664043352545E-3</v>
      </c>
      <c r="H730" s="3">
        <f t="shared" si="67"/>
        <v>-7.4460507840785626E-3</v>
      </c>
      <c r="I730" s="3">
        <f t="shared" si="68"/>
        <v>1.1016142751234132E-2</v>
      </c>
      <c r="J730" s="3">
        <f t="shared" si="69"/>
        <v>-8.006726387776849E-5</v>
      </c>
      <c r="K730" s="3">
        <f t="shared" si="70"/>
        <v>5.7058769421041245E-5</v>
      </c>
      <c r="L730" s="3">
        <f t="shared" si="71"/>
        <v>1.1235375052635026E-4</v>
      </c>
    </row>
    <row r="731" spans="1:12">
      <c r="A731" s="2">
        <v>42654</v>
      </c>
      <c r="B731" s="1">
        <v>15.36</v>
      </c>
      <c r="C731" s="1">
        <v>2136.73</v>
      </c>
      <c r="E731" s="3">
        <f t="shared" si="66"/>
        <v>0.13800567301944369</v>
      </c>
      <c r="F731" s="3">
        <f t="shared" si="66"/>
        <v>-1.252460917831065E-2</v>
      </c>
      <c r="H731" s="3">
        <f t="shared" si="67"/>
        <v>0.13800567301944369</v>
      </c>
      <c r="I731" s="3">
        <f t="shared" si="68"/>
        <v>1.9488592414451842E-3</v>
      </c>
      <c r="J731" s="3">
        <f t="shared" si="69"/>
        <v>2.1131788488446869E-4</v>
      </c>
      <c r="K731" s="3">
        <f t="shared" si="70"/>
        <v>1.9015857927142096E-2</v>
      </c>
      <c r="L731" s="3">
        <f t="shared" si="71"/>
        <v>2.3483162654632233E-6</v>
      </c>
    </row>
    <row r="732" spans="1:12">
      <c r="A732" s="2">
        <v>42655</v>
      </c>
      <c r="B732" s="1">
        <v>15.91</v>
      </c>
      <c r="C732" s="1">
        <v>2139.1799999999998</v>
      </c>
      <c r="E732" s="3">
        <f t="shared" si="66"/>
        <v>3.5181114630169465E-2</v>
      </c>
      <c r="F732" s="3">
        <f t="shared" si="66"/>
        <v>1.1459550215575632E-3</v>
      </c>
      <c r="H732" s="3">
        <f t="shared" si="67"/>
        <v>3.5181114630169465E-2</v>
      </c>
      <c r="I732" s="3">
        <f t="shared" si="68"/>
        <v>-1.398914799700448E-3</v>
      </c>
      <c r="J732" s="3">
        <f t="shared" si="69"/>
        <v>-6.3670651214640432E-5</v>
      </c>
      <c r="K732" s="3">
        <f t="shared" si="70"/>
        <v>1.2301461851353483E-3</v>
      </c>
      <c r="L732" s="3">
        <f t="shared" si="71"/>
        <v>3.2955041238861805E-6</v>
      </c>
    </row>
    <row r="733" spans="1:12">
      <c r="A733" s="2">
        <v>42656</v>
      </c>
      <c r="B733" s="1">
        <v>16.690000000000001</v>
      </c>
      <c r="C733" s="1">
        <v>2132.5500000000002</v>
      </c>
      <c r="E733" s="3">
        <f t="shared" si="66"/>
        <v>4.7861895324048297E-2</v>
      </c>
      <c r="F733" s="3">
        <f t="shared" si="66"/>
        <v>-3.1041312647029852E-3</v>
      </c>
      <c r="H733" s="3">
        <f t="shared" si="67"/>
        <v>4.7861895324048297E-2</v>
      </c>
      <c r="I733" s="3">
        <f t="shared" si="68"/>
        <v>-1.155094545772426E-4</v>
      </c>
      <c r="J733" s="3">
        <f t="shared" si="69"/>
        <v>-2.5402714200766221E-5</v>
      </c>
      <c r="K733" s="3">
        <f t="shared" si="70"/>
        <v>2.2804655827812059E-3</v>
      </c>
      <c r="L733" s="3">
        <f t="shared" si="71"/>
        <v>2.8296760698261391E-7</v>
      </c>
    </row>
    <row r="734" spans="1:12">
      <c r="A734" s="2">
        <v>42657</v>
      </c>
      <c r="B734" s="1">
        <v>16.12</v>
      </c>
      <c r="C734" s="1">
        <v>2132.98</v>
      </c>
      <c r="E734" s="3">
        <f t="shared" si="66"/>
        <v>-3.4749000595261439E-2</v>
      </c>
      <c r="F734" s="3">
        <f t="shared" si="66"/>
        <v>2.0161621250175643E-4</v>
      </c>
      <c r="H734" s="3">
        <f t="shared" si="67"/>
        <v>-3.4749000595261439E-2</v>
      </c>
      <c r="I734" s="3">
        <f t="shared" si="68"/>
        <v>7.4529817276226176E-3</v>
      </c>
      <c r="J734" s="3">
        <f t="shared" si="69"/>
        <v>-2.452705362261116E-4</v>
      </c>
      <c r="K734" s="3">
        <f t="shared" si="70"/>
        <v>1.2149878160181344E-3</v>
      </c>
      <c r="L734" s="3">
        <f t="shared" si="71"/>
        <v>4.9512954078665772E-5</v>
      </c>
    </row>
    <row r="735" spans="1:12">
      <c r="A735" s="2">
        <v>42660</v>
      </c>
      <c r="B735" s="1">
        <v>16.21</v>
      </c>
      <c r="C735" s="1">
        <v>2126.5</v>
      </c>
      <c r="E735" s="3">
        <f t="shared" si="66"/>
        <v>5.5675986691025815E-3</v>
      </c>
      <c r="F735" s="3">
        <f t="shared" si="66"/>
        <v>-3.0426272686303788E-3</v>
      </c>
      <c r="H735" s="3">
        <f t="shared" si="67"/>
        <v>5.5675986691025815E-3</v>
      </c>
      <c r="I735" s="3">
        <f t="shared" si="68"/>
        <v>-1.5835388740046499E-3</v>
      </c>
      <c r="J735" s="3">
        <f t="shared" si="69"/>
        <v>-1.0919719073500325E-5</v>
      </c>
      <c r="K735" s="3">
        <f t="shared" si="70"/>
        <v>2.9810769219121028E-5</v>
      </c>
      <c r="L735" s="3">
        <f t="shared" si="71"/>
        <v>3.9999056638794984E-6</v>
      </c>
    </row>
    <row r="736" spans="1:12">
      <c r="A736" s="2">
        <v>42661</v>
      </c>
      <c r="B736" s="1">
        <v>15.28</v>
      </c>
      <c r="C736" s="1">
        <v>2139.6</v>
      </c>
      <c r="E736" s="3">
        <f t="shared" si="66"/>
        <v>-5.9083552009210359E-2</v>
      </c>
      <c r="F736" s="3">
        <f t="shared" si="66"/>
        <v>6.1414599634068111E-3</v>
      </c>
      <c r="H736" s="3">
        <f t="shared" si="67"/>
        <v>-5.9083552009210359E-2</v>
      </c>
      <c r="I736" s="3">
        <f t="shared" si="68"/>
        <v>4.6653888648148147E-3</v>
      </c>
      <c r="J736" s="3">
        <f t="shared" si="69"/>
        <v>-2.5150064124135698E-4</v>
      </c>
      <c r="K736" s="3">
        <f t="shared" si="70"/>
        <v>3.5036013250788621E-3</v>
      </c>
      <c r="L736" s="3">
        <f t="shared" si="71"/>
        <v>1.8053587345126946E-5</v>
      </c>
    </row>
    <row r="737" spans="1:12">
      <c r="A737" s="2">
        <v>42662</v>
      </c>
      <c r="B737" s="1">
        <v>14.41</v>
      </c>
      <c r="C737" s="1">
        <v>2144.29</v>
      </c>
      <c r="E737" s="3">
        <f t="shared" si="66"/>
        <v>-5.8622373726943698E-2</v>
      </c>
      <c r="F737" s="3">
        <f t="shared" si="66"/>
        <v>2.1895995806570281E-3</v>
      </c>
      <c r="H737" s="3">
        <f t="shared" si="67"/>
        <v>-5.8622373726943698E-2</v>
      </c>
      <c r="I737" s="3">
        <f t="shared" si="68"/>
        <v>-2.3895530273762948E-3</v>
      </c>
      <c r="J737" s="3">
        <f t="shared" si="69"/>
        <v>1.6479596215080805E-4</v>
      </c>
      <c r="K737" s="3">
        <f t="shared" si="70"/>
        <v>3.449218593924172E-3</v>
      </c>
      <c r="L737" s="3">
        <f t="shared" si="71"/>
        <v>7.8735830744531818E-6</v>
      </c>
    </row>
    <row r="738" spans="1:12">
      <c r="A738" s="2">
        <v>42663</v>
      </c>
      <c r="B738" s="1">
        <v>13.75</v>
      </c>
      <c r="C738" s="1">
        <v>2141.34</v>
      </c>
      <c r="E738" s="3">
        <f t="shared" si="66"/>
        <v>-4.6883585898850381E-2</v>
      </c>
      <c r="F738" s="3">
        <f t="shared" si="66"/>
        <v>-1.3766939590792353E-3</v>
      </c>
      <c r="H738" s="3">
        <f t="shared" si="67"/>
        <v>-4.6883585898850381E-2</v>
      </c>
      <c r="I738" s="3">
        <f t="shared" si="68"/>
        <v>7.4336884116068527E-3</v>
      </c>
      <c r="J738" s="3">
        <f t="shared" si="69"/>
        <v>-3.2974946464948344E-4</v>
      </c>
      <c r="K738" s="3">
        <f t="shared" si="70"/>
        <v>2.2081785772241841E-3</v>
      </c>
      <c r="L738" s="3">
        <f t="shared" si="71"/>
        <v>4.9241809769437734E-5</v>
      </c>
    </row>
    <row r="739" spans="1:12">
      <c r="A739" s="2">
        <v>42664</v>
      </c>
      <c r="B739" s="1">
        <v>13.34</v>
      </c>
      <c r="C739" s="1">
        <v>2141.16</v>
      </c>
      <c r="E739" s="3">
        <f t="shared" si="66"/>
        <v>-3.0271783625102678E-2</v>
      </c>
      <c r="F739" s="3">
        <f t="shared" si="66"/>
        <v>-8.4063047335106874E-5</v>
      </c>
      <c r="H739" s="3">
        <f t="shared" si="67"/>
        <v>-3.0271783625102678E-2</v>
      </c>
      <c r="I739" s="3">
        <f t="shared" si="68"/>
        <v>2.1630866034014736E-3</v>
      </c>
      <c r="J739" s="3">
        <f t="shared" si="69"/>
        <v>-5.3062252459362648E-5</v>
      </c>
      <c r="K739" s="3">
        <f t="shared" si="70"/>
        <v>9.229114910714951E-4</v>
      </c>
      <c r="L739" s="3">
        <f t="shared" si="71"/>
        <v>3.050782944301883E-6</v>
      </c>
    </row>
    <row r="740" spans="1:12">
      <c r="A740" s="2">
        <v>42667</v>
      </c>
      <c r="B740" s="1">
        <v>13.02</v>
      </c>
      <c r="C740" s="1">
        <v>2151.33</v>
      </c>
      <c r="E740" s="3">
        <f t="shared" si="66"/>
        <v>-2.4280403707054549E-2</v>
      </c>
      <c r="F740" s="3">
        <f t="shared" si="66"/>
        <v>4.7385172845472385E-3</v>
      </c>
      <c r="H740" s="3">
        <f t="shared" si="67"/>
        <v>-2.4280403707054549E-2</v>
      </c>
      <c r="I740" s="3">
        <f t="shared" si="68"/>
        <v>8.0768484718235598E-4</v>
      </c>
      <c r="J740" s="3">
        <f t="shared" si="69"/>
        <v>-9.5417699785382962E-6</v>
      </c>
      <c r="K740" s="3">
        <f t="shared" si="70"/>
        <v>5.9477837075270828E-4</v>
      </c>
      <c r="L740" s="3">
        <f t="shared" si="71"/>
        <v>1.5307445394847545E-7</v>
      </c>
    </row>
    <row r="741" spans="1:12">
      <c r="A741" s="2">
        <v>42668</v>
      </c>
      <c r="B741" s="1">
        <v>13.46</v>
      </c>
      <c r="C741" s="1">
        <v>2143.16</v>
      </c>
      <c r="E741" s="3">
        <f t="shared" si="66"/>
        <v>3.3235687436158561E-2</v>
      </c>
      <c r="F741" s="3">
        <f t="shared" si="66"/>
        <v>-3.8048801401324552E-3</v>
      </c>
      <c r="H741" s="3">
        <f t="shared" si="67"/>
        <v>3.3235687436158561E-2</v>
      </c>
      <c r="I741" s="3">
        <f t="shared" si="68"/>
        <v>0</v>
      </c>
      <c r="J741" s="3">
        <f t="shared" si="69"/>
        <v>-1.3795748169248207E-5</v>
      </c>
      <c r="K741" s="3">
        <f t="shared" si="70"/>
        <v>1.0974652246358071E-3</v>
      </c>
      <c r="L741" s="3">
        <f t="shared" si="71"/>
        <v>1.7342022624222434E-7</v>
      </c>
    </row>
    <row r="742" spans="1:12">
      <c r="A742" s="2">
        <v>42669</v>
      </c>
      <c r="B742" s="1">
        <v>14.24</v>
      </c>
      <c r="C742" s="1">
        <v>2139.4299999999998</v>
      </c>
      <c r="E742" s="3">
        <f t="shared" si="66"/>
        <v>5.633258176724798E-2</v>
      </c>
      <c r="F742" s="3">
        <f t="shared" si="66"/>
        <v>-1.7419369788728072E-3</v>
      </c>
      <c r="H742" s="3">
        <f t="shared" si="67"/>
        <v>5.633258176724798E-2</v>
      </c>
      <c r="I742" s="3">
        <f t="shared" si="68"/>
        <v>3.9066882037051285E-3</v>
      </c>
      <c r="J742" s="3">
        <f t="shared" si="69"/>
        <v>1.9623901893638072E-4</v>
      </c>
      <c r="K742" s="3">
        <f t="shared" si="70"/>
        <v>3.1612401692704887E-3</v>
      </c>
      <c r="L742" s="3">
        <f t="shared" si="71"/>
        <v>1.2181849682746497E-5</v>
      </c>
    </row>
    <row r="743" spans="1:12">
      <c r="A743" s="2">
        <v>42670</v>
      </c>
      <c r="B743" s="1">
        <v>15.36</v>
      </c>
      <c r="C743" s="1">
        <v>2133.04</v>
      </c>
      <c r="E743" s="3">
        <f t="shared" si="66"/>
        <v>7.5711821735696377E-2</v>
      </c>
      <c r="F743" s="3">
        <f t="shared" si="66"/>
        <v>-2.9912461712177669E-3</v>
      </c>
      <c r="H743" s="3">
        <f t="shared" si="67"/>
        <v>7.5711821735696377E-2</v>
      </c>
      <c r="I743" s="3">
        <f t="shared" si="68"/>
        <v>-5.2683318269105429E-3</v>
      </c>
      <c r="J743" s="3">
        <f t="shared" si="69"/>
        <v>-4.2979213894246574E-4</v>
      </c>
      <c r="K743" s="3">
        <f t="shared" si="70"/>
        <v>5.7159870416664798E-3</v>
      </c>
      <c r="L743" s="3">
        <f t="shared" si="71"/>
        <v>3.231660277572722E-5</v>
      </c>
    </row>
    <row r="744" spans="1:12">
      <c r="A744" s="2">
        <v>42671</v>
      </c>
      <c r="B744" s="1">
        <v>16.190000000000001</v>
      </c>
      <c r="C744" s="1">
        <v>2126.41</v>
      </c>
      <c r="E744" s="3">
        <f t="shared" si="66"/>
        <v>5.2627039970017796E-2</v>
      </c>
      <c r="F744" s="3">
        <f t="shared" si="66"/>
        <v>-3.1130804936909326E-3</v>
      </c>
      <c r="H744" s="3">
        <f t="shared" si="67"/>
        <v>5.2627039970017796E-2</v>
      </c>
      <c r="I744" s="3">
        <f t="shared" si="68"/>
        <v>1.3344289127455414E-3</v>
      </c>
      <c r="J744" s="3">
        <f t="shared" si="69"/>
        <v>4.8212324079545852E-5</v>
      </c>
      <c r="K744" s="3">
        <f t="shared" si="70"/>
        <v>2.7582837232745664E-3</v>
      </c>
      <c r="L744" s="3">
        <f t="shared" si="71"/>
        <v>8.4270815708242397E-7</v>
      </c>
    </row>
    <row r="745" spans="1:12">
      <c r="A745" s="2">
        <v>42674</v>
      </c>
      <c r="B745" s="1">
        <v>17.059999999999999</v>
      </c>
      <c r="C745" s="1">
        <v>2126.15</v>
      </c>
      <c r="E745" s="3">
        <f t="shared" si="66"/>
        <v>5.2342774373989112E-2</v>
      </c>
      <c r="F745" s="3">
        <f t="shared" si="66"/>
        <v>-1.2227928604123579E-4</v>
      </c>
      <c r="H745" s="3">
        <f t="shared" si="67"/>
        <v>5.2342774373989112E-2</v>
      </c>
      <c r="I745" s="3">
        <f t="shared" si="68"/>
        <v>-2.6569970689346348E-3</v>
      </c>
      <c r="J745" s="3">
        <f t="shared" si="69"/>
        <v>-1.6054116308561638E-4</v>
      </c>
      <c r="K745" s="3">
        <f t="shared" si="70"/>
        <v>2.7285056328881481E-3</v>
      </c>
      <c r="L745" s="3">
        <f t="shared" si="71"/>
        <v>9.4460003066224294E-6</v>
      </c>
    </row>
    <row r="746" spans="1:12">
      <c r="A746" s="2">
        <v>42675</v>
      </c>
      <c r="B746" s="1">
        <v>18.559999999999999</v>
      </c>
      <c r="C746" s="1">
        <v>2111.7199999999998</v>
      </c>
      <c r="E746" s="3">
        <f t="shared" si="66"/>
        <v>8.4272185294521504E-2</v>
      </c>
      <c r="F746" s="3">
        <f t="shared" si="66"/>
        <v>-6.8100511662960534E-3</v>
      </c>
      <c r="H746" s="3">
        <f t="shared" si="67"/>
        <v>8.4272185294521504E-2</v>
      </c>
      <c r="I746" s="3">
        <f t="shared" si="68"/>
        <v>-3.5217319747589582E-3</v>
      </c>
      <c r="J746" s="3">
        <f t="shared" si="69"/>
        <v>-3.3145410981077681E-4</v>
      </c>
      <c r="K746" s="3">
        <f t="shared" si="70"/>
        <v>7.0836648354568035E-3</v>
      </c>
      <c r="L746" s="3">
        <f t="shared" si="71"/>
        <v>1.5509179141360356E-5</v>
      </c>
    </row>
    <row r="747" spans="1:12">
      <c r="A747" s="2">
        <v>42676</v>
      </c>
      <c r="B747" s="1">
        <v>19.32</v>
      </c>
      <c r="C747" s="1">
        <v>2097.94</v>
      </c>
      <c r="E747" s="3">
        <f t="shared" si="66"/>
        <v>4.0132101426317408E-2</v>
      </c>
      <c r="F747" s="3">
        <f t="shared" si="66"/>
        <v>-6.5468703977364399E-3</v>
      </c>
      <c r="H747" s="3">
        <f t="shared" si="67"/>
        <v>4.0132101426317408E-2</v>
      </c>
      <c r="I747" s="3">
        <f t="shared" si="68"/>
        <v>3.969856521291979E-4</v>
      </c>
      <c r="J747" s="3">
        <f t="shared" si="69"/>
        <v>-7.78550732922141E-7</v>
      </c>
      <c r="K747" s="3">
        <f t="shared" si="70"/>
        <v>1.601954730890568E-3</v>
      </c>
      <c r="L747" s="3">
        <f t="shared" si="71"/>
        <v>3.7837601278322846E-10</v>
      </c>
    </row>
    <row r="748" spans="1:12">
      <c r="A748" s="2">
        <v>42677</v>
      </c>
      <c r="B748" s="1">
        <v>22.08</v>
      </c>
      <c r="C748" s="1">
        <v>2088.66</v>
      </c>
      <c r="E748" s="3">
        <f t="shared" si="66"/>
        <v>0.13353139262452257</v>
      </c>
      <c r="F748" s="3">
        <f t="shared" si="66"/>
        <v>-4.4331988718818317E-3</v>
      </c>
      <c r="H748" s="3">
        <f t="shared" si="67"/>
        <v>0.13353139262452257</v>
      </c>
      <c r="I748" s="3">
        <f t="shared" si="68"/>
        <v>5.8044223683808216E-3</v>
      </c>
      <c r="J748" s="3">
        <f t="shared" si="69"/>
        <v>7.1888496741869207E-4</v>
      </c>
      <c r="K748" s="3">
        <f t="shared" si="70"/>
        <v>1.7801888491869082E-2</v>
      </c>
      <c r="L748" s="3">
        <f t="shared" si="71"/>
        <v>2.9030380491183145E-5</v>
      </c>
    </row>
    <row r="749" spans="1:12">
      <c r="A749" s="2">
        <v>42678</v>
      </c>
      <c r="B749" s="1">
        <v>22.51</v>
      </c>
      <c r="C749" s="1">
        <v>2085.1799999999998</v>
      </c>
      <c r="E749" s="3">
        <f t="shared" si="66"/>
        <v>1.9287433509746533E-2</v>
      </c>
      <c r="F749" s="3">
        <f t="shared" si="66"/>
        <v>-1.6675295681625661E-3</v>
      </c>
      <c r="H749" s="3">
        <f t="shared" si="67"/>
        <v>1.9287433509746533E-2</v>
      </c>
      <c r="I749" s="3">
        <f t="shared" si="68"/>
        <v>3.4050755798857375E-3</v>
      </c>
      <c r="J749" s="3">
        <f t="shared" si="69"/>
        <v>5.7321356594764156E-5</v>
      </c>
      <c r="K749" s="3">
        <f t="shared" si="70"/>
        <v>3.6786314614085231E-4</v>
      </c>
      <c r="L749" s="3">
        <f t="shared" si="71"/>
        <v>8.931957322536532E-6</v>
      </c>
    </row>
    <row r="750" spans="1:12">
      <c r="A750" s="2">
        <v>42681</v>
      </c>
      <c r="B750" s="1">
        <v>18.71</v>
      </c>
      <c r="C750" s="1">
        <v>2131.52</v>
      </c>
      <c r="E750" s="3">
        <f t="shared" si="66"/>
        <v>-0.18490151463264271</v>
      </c>
      <c r="F750" s="3">
        <f t="shared" si="66"/>
        <v>2.1980157782961814E-2</v>
      </c>
      <c r="H750" s="3">
        <f t="shared" si="67"/>
        <v>-0.18490151463264271</v>
      </c>
      <c r="I750" s="3">
        <f t="shared" si="68"/>
        <v>1.3077306345682039E-2</v>
      </c>
      <c r="J750" s="3">
        <f t="shared" si="69"/>
        <v>-2.342377074261963E-3</v>
      </c>
      <c r="K750" s="3">
        <f t="shared" si="70"/>
        <v>3.4228400155455578E-2</v>
      </c>
      <c r="L750" s="3">
        <f t="shared" si="71"/>
        <v>1.6029759886845071E-4</v>
      </c>
    </row>
    <row r="751" spans="1:12">
      <c r="A751" s="2">
        <v>42682</v>
      </c>
      <c r="B751" s="1">
        <v>18.739999999999998</v>
      </c>
      <c r="C751" s="1">
        <v>2139.56</v>
      </c>
      <c r="E751" s="3">
        <f t="shared" si="66"/>
        <v>1.6021365242778537E-3</v>
      </c>
      <c r="F751" s="3">
        <f t="shared" si="66"/>
        <v>3.7648601743320194E-3</v>
      </c>
      <c r="H751" s="3">
        <f t="shared" si="67"/>
        <v>1.6021365242778537E-3</v>
      </c>
      <c r="I751" s="3">
        <f t="shared" si="68"/>
        <v>2.1570846729904334E-3</v>
      </c>
      <c r="J751" s="3">
        <f t="shared" si="69"/>
        <v>2.6013306026986013E-6</v>
      </c>
      <c r="K751" s="3">
        <f t="shared" si="70"/>
        <v>2.2334159993576535E-6</v>
      </c>
      <c r="L751" s="3">
        <f t="shared" si="71"/>
        <v>3.0298524352303751E-6</v>
      </c>
    </row>
    <row r="752" spans="1:12">
      <c r="A752" s="2">
        <v>42683</v>
      </c>
      <c r="B752" s="1">
        <v>14.38</v>
      </c>
      <c r="C752" s="1">
        <v>2163.2600000000002</v>
      </c>
      <c r="E752" s="3">
        <f t="shared" si="66"/>
        <v>-0.26482192451737541</v>
      </c>
      <c r="F752" s="3">
        <f t="shared" si="66"/>
        <v>1.1016142751234132E-2</v>
      </c>
      <c r="H752" s="3">
        <f t="shared" si="67"/>
        <v>-0.26482192451737541</v>
      </c>
      <c r="I752" s="3">
        <f t="shared" si="68"/>
        <v>5.9213794812155249E-3</v>
      </c>
      <c r="J752" s="3">
        <f t="shared" si="69"/>
        <v>-1.4584220619841546E-3</v>
      </c>
      <c r="K752" s="3">
        <f t="shared" si="70"/>
        <v>7.0187692567160204E-2</v>
      </c>
      <c r="L752" s="3">
        <f t="shared" si="71"/>
        <v>3.0304385756047819E-5</v>
      </c>
    </row>
    <row r="753" spans="1:12">
      <c r="A753" s="2">
        <v>42684</v>
      </c>
      <c r="B753" s="1">
        <v>14.74</v>
      </c>
      <c r="C753" s="1">
        <v>2167.48</v>
      </c>
      <c r="E753" s="3">
        <f t="shared" si="66"/>
        <v>2.4726534468289974E-2</v>
      </c>
      <c r="F753" s="3">
        <f t="shared" si="66"/>
        <v>1.9488592414451842E-3</v>
      </c>
      <c r="H753" s="3">
        <f t="shared" si="67"/>
        <v>2.4726534468289974E-2</v>
      </c>
      <c r="I753" s="3">
        <f t="shared" si="68"/>
        <v>-1.1380520171109239E-3</v>
      </c>
      <c r="J753" s="3">
        <f t="shared" si="69"/>
        <v>-3.8269760387400759E-5</v>
      </c>
      <c r="K753" s="3">
        <f t="shared" si="70"/>
        <v>6.0608825390428786E-4</v>
      </c>
      <c r="L753" s="3">
        <f t="shared" si="71"/>
        <v>2.4164377888444454E-6</v>
      </c>
    </row>
    <row r="754" spans="1:12">
      <c r="A754" s="2">
        <v>42685</v>
      </c>
      <c r="B754" s="1">
        <v>14.17</v>
      </c>
      <c r="C754" s="1">
        <v>2164.4499999999998</v>
      </c>
      <c r="E754" s="3">
        <f t="shared" si="66"/>
        <v>-3.9437833058601469E-2</v>
      </c>
      <c r="F754" s="3">
        <f t="shared" si="66"/>
        <v>-1.398914799700448E-3</v>
      </c>
      <c r="H754" s="3">
        <f t="shared" si="67"/>
        <v>-3.9437833058601469E-2</v>
      </c>
      <c r="I754" s="3">
        <f t="shared" si="68"/>
        <v>6.5184787900044779E-3</v>
      </c>
      <c r="J754" s="3">
        <f t="shared" si="69"/>
        <v>-2.4130831981889329E-4</v>
      </c>
      <c r="K754" s="3">
        <f t="shared" si="70"/>
        <v>1.5638471877189681E-3</v>
      </c>
      <c r="L754" s="3">
        <f t="shared" si="71"/>
        <v>3.7234907394469468E-5</v>
      </c>
    </row>
    <row r="755" spans="1:12">
      <c r="A755" s="2">
        <v>42688</v>
      </c>
      <c r="B755" s="1">
        <v>14.48</v>
      </c>
      <c r="C755" s="1">
        <v>2164.1999999999998</v>
      </c>
      <c r="E755" s="3">
        <f t="shared" si="66"/>
        <v>2.1641333254981295E-2</v>
      </c>
      <c r="F755" s="3">
        <f t="shared" si="66"/>
        <v>-1.155094545772426E-4</v>
      </c>
      <c r="H755" s="3">
        <f t="shared" si="67"/>
        <v>2.1641333254981295E-2</v>
      </c>
      <c r="I755" s="3">
        <f t="shared" si="68"/>
        <v>-8.1503213600785333E-3</v>
      </c>
      <c r="J755" s="3">
        <f t="shared" si="69"/>
        <v>-1.8447366070125133E-4</v>
      </c>
      <c r="K755" s="3">
        <f t="shared" si="70"/>
        <v>4.636984486751455E-4</v>
      </c>
      <c r="L755" s="3">
        <f t="shared" si="71"/>
        <v>7.3389358083363496E-5</v>
      </c>
    </row>
    <row r="756" spans="1:12">
      <c r="A756" s="2">
        <v>42689</v>
      </c>
      <c r="B756" s="1">
        <v>13.37</v>
      </c>
      <c r="C756" s="1">
        <v>2180.39</v>
      </c>
      <c r="E756" s="3">
        <f t="shared" si="66"/>
        <v>-7.9754995843718604E-2</v>
      </c>
      <c r="F756" s="3">
        <f t="shared" si="66"/>
        <v>7.4529817276226176E-3</v>
      </c>
      <c r="H756" s="3">
        <f t="shared" si="67"/>
        <v>-7.9754995843718604E-2</v>
      </c>
      <c r="I756" s="3">
        <f t="shared" si="68"/>
        <v>3.8757077378476596E-3</v>
      </c>
      <c r="J756" s="3">
        <f t="shared" si="69"/>
        <v>-2.7626655615423183E-4</v>
      </c>
      <c r="K756" s="3">
        <f t="shared" si="70"/>
        <v>6.3780461541160577E-3</v>
      </c>
      <c r="L756" s="3">
        <f t="shared" si="71"/>
        <v>1.1966550289082545E-5</v>
      </c>
    </row>
    <row r="757" spans="1:12">
      <c r="A757" s="2">
        <v>42690</v>
      </c>
      <c r="B757" s="1">
        <v>13.72</v>
      </c>
      <c r="C757" s="1">
        <v>2176.94</v>
      </c>
      <c r="E757" s="3">
        <f t="shared" si="66"/>
        <v>2.5841231183887547E-2</v>
      </c>
      <c r="F757" s="3">
        <f t="shared" si="66"/>
        <v>-1.5835388740046499E-3</v>
      </c>
      <c r="H757" s="3">
        <f t="shared" si="67"/>
        <v>2.5841231183887547E-2</v>
      </c>
      <c r="I757" s="3">
        <f t="shared" si="68"/>
        <v>-1.7521740727583343E-3</v>
      </c>
      <c r="J757" s="3">
        <f t="shared" si="69"/>
        <v>-5.5806089370417338E-5</v>
      </c>
      <c r="K757" s="3">
        <f t="shared" si="70"/>
        <v>6.6221592681493845E-4</v>
      </c>
      <c r="L757" s="3">
        <f t="shared" si="71"/>
        <v>4.7028763349108165E-6</v>
      </c>
    </row>
    <row r="758" spans="1:12">
      <c r="A758" s="2">
        <v>42691</v>
      </c>
      <c r="B758" s="1">
        <v>13.35</v>
      </c>
      <c r="C758" s="1">
        <v>2187.12</v>
      </c>
      <c r="E758" s="3">
        <f t="shared" si="66"/>
        <v>-2.7338237451480653E-2</v>
      </c>
      <c r="F758" s="3">
        <f t="shared" si="66"/>
        <v>4.6653888648148147E-3</v>
      </c>
      <c r="H758" s="3">
        <f t="shared" si="67"/>
        <v>-2.7338237451480653E-2</v>
      </c>
      <c r="I758" s="3">
        <f t="shared" si="68"/>
        <v>1.9731900398514256E-3</v>
      </c>
      <c r="J758" s="3">
        <f t="shared" si="69"/>
        <v>-4.2726492377851386E-5</v>
      </c>
      <c r="K758" s="3">
        <f t="shared" si="70"/>
        <v>7.532780964872736E-4</v>
      </c>
      <c r="L758" s="3">
        <f t="shared" si="71"/>
        <v>2.4234783401078688E-6</v>
      </c>
    </row>
    <row r="759" spans="1:12">
      <c r="A759" s="2">
        <v>42692</v>
      </c>
      <c r="B759" s="1">
        <v>12.85</v>
      </c>
      <c r="C759" s="1">
        <v>2181.9</v>
      </c>
      <c r="E759" s="3">
        <f t="shared" si="66"/>
        <v>-3.8172573505029714E-2</v>
      </c>
      <c r="F759" s="3">
        <f t="shared" si="66"/>
        <v>-2.3895530273762948E-3</v>
      </c>
      <c r="H759" s="3">
        <f t="shared" si="67"/>
        <v>-3.8172573505029714E-2</v>
      </c>
      <c r="I759" s="3">
        <f t="shared" si="68"/>
        <v>3.6309210492785509E-3</v>
      </c>
      <c r="J759" s="3">
        <f t="shared" si="69"/>
        <v>-1.2305122667205016E-4</v>
      </c>
      <c r="K759" s="3">
        <f t="shared" si="70"/>
        <v>1.4653774063493913E-3</v>
      </c>
      <c r="L759" s="3">
        <f t="shared" si="71"/>
        <v>1.0332904219683351E-5</v>
      </c>
    </row>
    <row r="760" spans="1:12">
      <c r="A760" s="2">
        <v>42695</v>
      </c>
      <c r="B760" s="1">
        <v>12.42</v>
      </c>
      <c r="C760" s="1">
        <v>2198.1799999999998</v>
      </c>
      <c r="E760" s="3">
        <f t="shared" si="66"/>
        <v>-3.4035734835896093E-2</v>
      </c>
      <c r="F760" s="3">
        <f t="shared" si="66"/>
        <v>7.4336884116068527E-3</v>
      </c>
      <c r="H760" s="3">
        <f t="shared" si="67"/>
        <v>-3.4035734835896093E-2</v>
      </c>
      <c r="I760" s="3">
        <f t="shared" si="68"/>
        <v>-2.4603512457385653E-3</v>
      </c>
      <c r="J760" s="3">
        <f t="shared" si="69"/>
        <v>9.8223377861528116E-5</v>
      </c>
      <c r="K760" s="3">
        <f t="shared" si="70"/>
        <v>1.1657724180456248E-3</v>
      </c>
      <c r="L760" s="3">
        <f t="shared" si="71"/>
        <v>8.275913728258188E-6</v>
      </c>
    </row>
    <row r="761" spans="1:12">
      <c r="A761" s="2">
        <v>42696</v>
      </c>
      <c r="B761" s="1">
        <v>12.41</v>
      </c>
      <c r="C761" s="1">
        <v>2202.94</v>
      </c>
      <c r="E761" s="3">
        <f t="shared" si="66"/>
        <v>-8.0547728881686861E-4</v>
      </c>
      <c r="F761" s="3">
        <f t="shared" si="66"/>
        <v>2.1630866034014736E-3</v>
      </c>
      <c r="H761" s="3">
        <f t="shared" si="67"/>
        <v>-8.0547728881686861E-4</v>
      </c>
      <c r="I761" s="3">
        <f t="shared" si="68"/>
        <v>-1.8647241237848297E-3</v>
      </c>
      <c r="J761" s="3">
        <f t="shared" si="69"/>
        <v>2.0830474223281339E-6</v>
      </c>
      <c r="K761" s="3">
        <f t="shared" si="70"/>
        <v>8.3384664319694868E-7</v>
      </c>
      <c r="L761" s="3">
        <f t="shared" si="71"/>
        <v>5.2036985446531569E-6</v>
      </c>
    </row>
    <row r="762" spans="1:12">
      <c r="A762" s="2">
        <v>42697</v>
      </c>
      <c r="B762" s="1">
        <v>12.43</v>
      </c>
      <c r="C762" s="1">
        <v>2204.7199999999998</v>
      </c>
      <c r="E762" s="3">
        <f t="shared" si="66"/>
        <v>1.6103063061039097E-3</v>
      </c>
      <c r="F762" s="3">
        <f t="shared" si="66"/>
        <v>8.0768484718235598E-4</v>
      </c>
      <c r="H762" s="3">
        <f t="shared" si="67"/>
        <v>1.6103063061039097E-3</v>
      </c>
      <c r="I762" s="3">
        <f t="shared" si="68"/>
        <v>1.2508980027710417E-3</v>
      </c>
      <c r="J762" s="3">
        <f t="shared" si="69"/>
        <v>1.2538866222154241E-6</v>
      </c>
      <c r="K762" s="3">
        <f t="shared" si="70"/>
        <v>2.2579015980042374E-6</v>
      </c>
      <c r="L762" s="3">
        <f t="shared" si="71"/>
        <v>6.9632426088032518E-7</v>
      </c>
    </row>
    <row r="763" spans="1:12">
      <c r="A763" s="2">
        <v>42698</v>
      </c>
      <c r="B763" s="1">
        <v>12.43</v>
      </c>
      <c r="C763" s="1">
        <v>2204.7199999999998</v>
      </c>
      <c r="E763" s="3">
        <f t="shared" si="66"/>
        <v>0</v>
      </c>
      <c r="F763" s="3">
        <f t="shared" si="66"/>
        <v>0</v>
      </c>
      <c r="H763" s="3">
        <f t="shared" si="67"/>
        <v>0</v>
      </c>
      <c r="I763" s="3">
        <f t="shared" si="68"/>
        <v>0</v>
      </c>
      <c r="J763" s="3">
        <f t="shared" si="69"/>
        <v>4.4839807568638176E-8</v>
      </c>
      <c r="K763" s="3">
        <f t="shared" si="70"/>
        <v>1.1593851457581356E-8</v>
      </c>
      <c r="L763" s="3">
        <f t="shared" si="71"/>
        <v>1.7342022624222434E-7</v>
      </c>
    </row>
    <row r="764" spans="1:12">
      <c r="A764" s="2">
        <v>42699</v>
      </c>
      <c r="B764" s="1">
        <v>12.34</v>
      </c>
      <c r="C764" s="1">
        <v>2213.35</v>
      </c>
      <c r="E764" s="3">
        <f t="shared" si="66"/>
        <v>-7.2668870453780005E-3</v>
      </c>
      <c r="F764" s="3">
        <f t="shared" si="66"/>
        <v>3.9066882037051285E-3</v>
      </c>
      <c r="H764" s="3">
        <f t="shared" si="67"/>
        <v>-7.2668870453780005E-3</v>
      </c>
      <c r="I764" s="3">
        <f t="shared" si="68"/>
        <v>2.2459178098379177E-3</v>
      </c>
      <c r="J764" s="3">
        <f t="shared" si="69"/>
        <v>-1.3491615287074007E-5</v>
      </c>
      <c r="K764" s="3">
        <f t="shared" si="70"/>
        <v>5.4384161651248647E-5</v>
      </c>
      <c r="L764" s="3">
        <f t="shared" si="71"/>
        <v>3.3469980510443304E-6</v>
      </c>
    </row>
    <row r="765" spans="1:12">
      <c r="A765" s="2">
        <v>42702</v>
      </c>
      <c r="B765" s="1">
        <v>13.15</v>
      </c>
      <c r="C765" s="1">
        <v>2201.7199999999998</v>
      </c>
      <c r="E765" s="3">
        <f t="shared" si="66"/>
        <v>6.3575740146531765E-2</v>
      </c>
      <c r="F765" s="3">
        <f t="shared" si="66"/>
        <v>-5.2683318269105429E-3</v>
      </c>
      <c r="H765" s="3">
        <f t="shared" si="67"/>
        <v>6.3575740146531765E-2</v>
      </c>
      <c r="I765" s="3">
        <f t="shared" si="68"/>
        <v>-8.3916576362484015E-3</v>
      </c>
      <c r="J765" s="3">
        <f t="shared" si="69"/>
        <v>-5.5903276079440978E-4</v>
      </c>
      <c r="K765" s="3">
        <f t="shared" si="70"/>
        <v>4.0281953253729378E-3</v>
      </c>
      <c r="L765" s="3">
        <f t="shared" si="71"/>
        <v>7.7582540666020543E-5</v>
      </c>
    </row>
    <row r="766" spans="1:12">
      <c r="A766" s="2">
        <v>42703</v>
      </c>
      <c r="B766" s="1">
        <v>12.9</v>
      </c>
      <c r="C766" s="1">
        <v>2204.66</v>
      </c>
      <c r="E766" s="3">
        <f t="shared" si="66"/>
        <v>-1.919444725614718E-2</v>
      </c>
      <c r="F766" s="3">
        <f t="shared" si="66"/>
        <v>1.3344289127455414E-3</v>
      </c>
      <c r="H766" s="3">
        <f t="shared" si="67"/>
        <v>-1.919444725614718E-2</v>
      </c>
      <c r="I766" s="3">
        <f t="shared" si="68"/>
        <v>-2.9338679703151362E-4</v>
      </c>
      <c r="J766" s="3">
        <f t="shared" si="69"/>
        <v>1.370111599047613E-5</v>
      </c>
      <c r="K766" s="3">
        <f t="shared" si="70"/>
        <v>3.7257191388103777E-4</v>
      </c>
      <c r="L766" s="3">
        <f t="shared" si="71"/>
        <v>5.0385059203474982E-7</v>
      </c>
    </row>
    <row r="767" spans="1:12">
      <c r="A767" s="2">
        <v>42704</v>
      </c>
      <c r="B767" s="1">
        <v>13.33</v>
      </c>
      <c r="C767" s="1">
        <v>2198.81</v>
      </c>
      <c r="E767" s="3">
        <f t="shared" si="66"/>
        <v>3.2789822822990755E-2</v>
      </c>
      <c r="F767" s="3">
        <f t="shared" si="66"/>
        <v>-2.6569970689346348E-3</v>
      </c>
      <c r="H767" s="3">
        <f t="shared" si="67"/>
        <v>3.2789822822990755E-2</v>
      </c>
      <c r="I767" s="3">
        <f t="shared" si="68"/>
        <v>-4.6478652506068445E-3</v>
      </c>
      <c r="J767" s="3">
        <f t="shared" si="69"/>
        <v>-1.6551229375651644E-4</v>
      </c>
      <c r="K767" s="3">
        <f t="shared" si="70"/>
        <v>1.0681228027650516E-3</v>
      </c>
      <c r="L767" s="3">
        <f t="shared" si="71"/>
        <v>2.5647162773444839E-5</v>
      </c>
    </row>
    <row r="768" spans="1:12">
      <c r="A768" s="2">
        <v>42705</v>
      </c>
      <c r="B768" s="1">
        <v>14.07</v>
      </c>
      <c r="C768" s="1">
        <v>2191.08</v>
      </c>
      <c r="E768" s="3">
        <f t="shared" si="66"/>
        <v>5.4027736935680401E-2</v>
      </c>
      <c r="F768" s="3">
        <f t="shared" si="66"/>
        <v>-3.5217319747589582E-3</v>
      </c>
      <c r="H768" s="3">
        <f t="shared" si="67"/>
        <v>5.4027736935680401E-2</v>
      </c>
      <c r="I768" s="3">
        <f t="shared" si="68"/>
        <v>0</v>
      </c>
      <c r="J768" s="3">
        <f t="shared" si="69"/>
        <v>-2.2454338152357161E-5</v>
      </c>
      <c r="K768" s="3">
        <f t="shared" si="70"/>
        <v>2.9073731062728859E-3</v>
      </c>
      <c r="L768" s="3">
        <f t="shared" si="71"/>
        <v>1.7342022624222434E-7</v>
      </c>
    </row>
    <row r="769" spans="1:12">
      <c r="A769" s="2">
        <v>42706</v>
      </c>
      <c r="B769" s="1">
        <v>14.12</v>
      </c>
      <c r="C769" s="1">
        <v>2191.9499999999998</v>
      </c>
      <c r="E769" s="3">
        <f t="shared" si="66"/>
        <v>3.5473609387982347E-3</v>
      </c>
      <c r="F769" s="3">
        <f t="shared" si="66"/>
        <v>3.969856521291979E-4</v>
      </c>
      <c r="H769" s="3">
        <f t="shared" si="67"/>
        <v>3.5473609387982347E-3</v>
      </c>
      <c r="I769" s="3">
        <f t="shared" si="68"/>
        <v>8.4507670468079114E-3</v>
      </c>
      <c r="J769" s="3">
        <f t="shared" si="69"/>
        <v>2.7635572246850893E-5</v>
      </c>
      <c r="K769" s="3">
        <f t="shared" si="70"/>
        <v>1.1831441087950623E-5</v>
      </c>
      <c r="L769" s="3">
        <f t="shared" si="71"/>
        <v>6.4550450594620139E-5</v>
      </c>
    </row>
    <row r="770" spans="1:12">
      <c r="A770" s="2">
        <v>42709</v>
      </c>
      <c r="B770" s="1">
        <v>12.14</v>
      </c>
      <c r="C770" s="1">
        <v>2204.71</v>
      </c>
      <c r="E770" s="3">
        <f t="shared" si="66"/>
        <v>-0.15108644643374367</v>
      </c>
      <c r="F770" s="3">
        <f t="shared" si="66"/>
        <v>5.8044223683808216E-3</v>
      </c>
      <c r="H770" s="3">
        <f t="shared" si="67"/>
        <v>-0.15108644643374367</v>
      </c>
      <c r="I770" s="3">
        <f t="shared" si="68"/>
        <v>5.7059983723568549E-3</v>
      </c>
      <c r="J770" s="3">
        <f t="shared" si="69"/>
        <v>-7.9975050121193481E-4</v>
      </c>
      <c r="K770" s="3">
        <f t="shared" si="70"/>
        <v>2.2859662280061217E-2</v>
      </c>
      <c r="L770" s="3">
        <f t="shared" si="71"/>
        <v>2.7979453779884458E-5</v>
      </c>
    </row>
    <row r="771" spans="1:12">
      <c r="A771" s="2">
        <v>42710</v>
      </c>
      <c r="B771" s="1">
        <v>11.79</v>
      </c>
      <c r="C771" s="1">
        <v>2212.23</v>
      </c>
      <c r="E771" s="3">
        <f t="shared" si="66"/>
        <v>-2.9254071082072709E-2</v>
      </c>
      <c r="F771" s="3">
        <f t="shared" si="66"/>
        <v>3.4050755798857375E-3</v>
      </c>
      <c r="H771" s="3">
        <f t="shared" si="67"/>
        <v>-2.9254071082072709E-2</v>
      </c>
      <c r="I771" s="3">
        <f t="shared" si="68"/>
        <v>-7.7096760248118474E-4</v>
      </c>
      <c r="J771" s="3">
        <f t="shared" si="69"/>
        <v>3.4864288045028751E-5</v>
      </c>
      <c r="K771" s="3">
        <f t="shared" si="70"/>
        <v>8.6211211821725689E-4</v>
      </c>
      <c r="L771" s="3">
        <f t="shared" si="71"/>
        <v>1.4099309767275737E-6</v>
      </c>
    </row>
    <row r="772" spans="1:12">
      <c r="A772" s="2">
        <v>42711</v>
      </c>
      <c r="B772" s="1">
        <v>12.22</v>
      </c>
      <c r="C772" s="1">
        <v>2241.35</v>
      </c>
      <c r="E772" s="3">
        <f t="shared" si="66"/>
        <v>3.5822239194169755E-2</v>
      </c>
      <c r="F772" s="3">
        <f t="shared" si="66"/>
        <v>1.3077306345682039E-2</v>
      </c>
      <c r="H772" s="3">
        <f t="shared" si="67"/>
        <v>3.5822239194169755E-2</v>
      </c>
      <c r="I772" s="3">
        <f t="shared" si="68"/>
        <v>3.5107977582784673E-3</v>
      </c>
      <c r="J772" s="3">
        <f t="shared" si="69"/>
        <v>1.105137273687021E-4</v>
      </c>
      <c r="K772" s="3">
        <f t="shared" si="70"/>
        <v>1.2755301135462058E-3</v>
      </c>
      <c r="L772" s="3">
        <f t="shared" si="71"/>
        <v>9.5750651491626986E-6</v>
      </c>
    </row>
    <row r="773" spans="1:12">
      <c r="A773" s="2">
        <v>42712</v>
      </c>
      <c r="B773" s="1">
        <v>12.64</v>
      </c>
      <c r="C773" s="1">
        <v>2246.19</v>
      </c>
      <c r="E773" s="3">
        <f t="shared" si="66"/>
        <v>3.3792434975261992E-2</v>
      </c>
      <c r="F773" s="3">
        <f t="shared" si="66"/>
        <v>2.1570846729904334E-3</v>
      </c>
      <c r="H773" s="3">
        <f t="shared" si="67"/>
        <v>3.3792434975261992E-2</v>
      </c>
      <c r="I773" s="3">
        <f t="shared" si="68"/>
        <v>-3.5548710080266039E-3</v>
      </c>
      <c r="J773" s="3">
        <f t="shared" si="69"/>
        <v>-1.3377257628840891E-4</v>
      </c>
      <c r="K773" s="3">
        <f t="shared" si="70"/>
        <v>1.1346630715366231E-3</v>
      </c>
      <c r="L773" s="3">
        <f t="shared" si="71"/>
        <v>1.577129159813375E-5</v>
      </c>
    </row>
    <row r="774" spans="1:12">
      <c r="A774" s="2">
        <v>42713</v>
      </c>
      <c r="B774" s="1">
        <v>11.75</v>
      </c>
      <c r="C774" s="1">
        <v>2259.5300000000002</v>
      </c>
      <c r="E774" s="3">
        <f t="shared" si="66"/>
        <v>-7.301314812854344E-2</v>
      </c>
      <c r="F774" s="3">
        <f t="shared" si="66"/>
        <v>5.9213794812155249E-3</v>
      </c>
      <c r="H774" s="3">
        <f t="shared" si="67"/>
        <v>-7.301314812854344E-2</v>
      </c>
      <c r="I774" s="3">
        <f t="shared" si="68"/>
        <v>0</v>
      </c>
      <c r="J774" s="3">
        <f t="shared" si="69"/>
        <v>3.0450255735209401E-5</v>
      </c>
      <c r="K774" s="3">
        <f t="shared" si="70"/>
        <v>5.3466547382112345E-3</v>
      </c>
      <c r="L774" s="3">
        <f t="shared" si="71"/>
        <v>1.7342022624222434E-7</v>
      </c>
    </row>
    <row r="775" spans="1:12">
      <c r="A775" s="2">
        <v>42716</v>
      </c>
      <c r="B775" s="1">
        <v>12.64</v>
      </c>
      <c r="C775" s="1">
        <v>2256.96</v>
      </c>
      <c r="E775" s="3">
        <f t="shared" si="66"/>
        <v>7.3013148128543356E-2</v>
      </c>
      <c r="F775" s="3">
        <f t="shared" si="66"/>
        <v>-1.1380520171109239E-3</v>
      </c>
      <c r="H775" s="3">
        <f t="shared" si="67"/>
        <v>7.3013148128543356E-2</v>
      </c>
      <c r="I775" s="3">
        <f t="shared" si="68"/>
        <v>2.8255693040190599E-3</v>
      </c>
      <c r="J775" s="3">
        <f t="shared" si="69"/>
        <v>1.7563889155764839E-4</v>
      </c>
      <c r="K775" s="3">
        <f t="shared" si="70"/>
        <v>5.3152080487729216E-3</v>
      </c>
      <c r="L775" s="3">
        <f t="shared" si="71"/>
        <v>5.8039158476066111E-6</v>
      </c>
    </row>
    <row r="776" spans="1:12">
      <c r="A776" s="2">
        <v>42717</v>
      </c>
      <c r="B776" s="1">
        <v>12.72</v>
      </c>
      <c r="C776" s="1">
        <v>2271.7199999999998</v>
      </c>
      <c r="E776" s="3">
        <f t="shared" si="66"/>
        <v>6.3091691932647556E-3</v>
      </c>
      <c r="F776" s="3">
        <f t="shared" si="66"/>
        <v>6.5184787900044779E-3</v>
      </c>
      <c r="H776" s="3">
        <f t="shared" si="67"/>
        <v>6.3091691932647556E-3</v>
      </c>
      <c r="I776" s="3">
        <f t="shared" si="68"/>
        <v>-2.1470565426564801E-3</v>
      </c>
      <c r="J776" s="3">
        <f t="shared" si="69"/>
        <v>-1.5897494324189292E-5</v>
      </c>
      <c r="K776" s="3">
        <f t="shared" si="70"/>
        <v>3.84585333488488E-5</v>
      </c>
      <c r="L776" s="3">
        <f t="shared" si="71"/>
        <v>6.5715019211775485E-6</v>
      </c>
    </row>
    <row r="777" spans="1:12">
      <c r="A777" s="2">
        <v>42718</v>
      </c>
      <c r="B777" s="1">
        <v>13.19</v>
      </c>
      <c r="C777" s="1">
        <v>2253.2800000000002</v>
      </c>
      <c r="E777" s="3">
        <f t="shared" ref="E777:F840" si="72">LN(B777/B776)</f>
        <v>3.6283408817247162E-2</v>
      </c>
      <c r="F777" s="3">
        <f t="shared" si="72"/>
        <v>-8.1503213600785333E-3</v>
      </c>
      <c r="H777" s="3">
        <f t="shared" ref="H777:H840" si="73">E777</f>
        <v>3.6283408817247162E-2</v>
      </c>
      <c r="I777" s="3">
        <f t="shared" ref="I777:I840" si="74">F799</f>
        <v>1.8481528138047062E-3</v>
      </c>
      <c r="J777" s="3">
        <f t="shared" ref="J777:J840" si="75">(H777-$H$2789)*(I777-$I$2789)</f>
        <v>5.1793350941305737E-5</v>
      </c>
      <c r="K777" s="3">
        <f t="shared" ref="K777:K840" si="76">(H777-$H$2789)^2</f>
        <v>1.3086837354150515E-3</v>
      </c>
      <c r="L777" s="3">
        <f t="shared" ref="L777:L840" si="77">(I777-$I$2789)^2</f>
        <v>2.0498086200165694E-6</v>
      </c>
    </row>
    <row r="778" spans="1:12">
      <c r="A778" s="2">
        <v>42719</v>
      </c>
      <c r="B778" s="1">
        <v>12.79</v>
      </c>
      <c r="C778" s="1">
        <v>2262.0300000000002</v>
      </c>
      <c r="E778" s="3">
        <f t="shared" si="72"/>
        <v>-3.0795351138471889E-2</v>
      </c>
      <c r="F778" s="3">
        <f t="shared" si="72"/>
        <v>3.8757077378476596E-3</v>
      </c>
      <c r="H778" s="3">
        <f t="shared" si="73"/>
        <v>-3.0795351138471889E-2</v>
      </c>
      <c r="I778" s="3">
        <f t="shared" si="74"/>
        <v>0</v>
      </c>
      <c r="J778" s="3">
        <f t="shared" si="75"/>
        <v>1.2869180135347665E-5</v>
      </c>
      <c r="K778" s="3">
        <f t="shared" si="76"/>
        <v>9.5499700896885817E-4</v>
      </c>
      <c r="L778" s="3">
        <f t="shared" si="77"/>
        <v>1.7342022624222434E-7</v>
      </c>
    </row>
    <row r="779" spans="1:12">
      <c r="A779" s="2">
        <v>42720</v>
      </c>
      <c r="B779" s="1">
        <v>12.2</v>
      </c>
      <c r="C779" s="1">
        <v>2258.0700000000002</v>
      </c>
      <c r="E779" s="3">
        <f t="shared" si="72"/>
        <v>-4.7227663851540459E-2</v>
      </c>
      <c r="F779" s="3">
        <f t="shared" si="72"/>
        <v>-1.7521740727583343E-3</v>
      </c>
      <c r="H779" s="3">
        <f t="shared" si="73"/>
        <v>-4.7227663851540459E-2</v>
      </c>
      <c r="I779" s="3">
        <f t="shared" si="74"/>
        <v>-2.9719143156583245E-3</v>
      </c>
      <c r="J779" s="3">
        <f t="shared" si="75"/>
        <v>1.6038878246999518E-4</v>
      </c>
      <c r="K779" s="3">
        <f t="shared" si="76"/>
        <v>2.2406342803774218E-3</v>
      </c>
      <c r="L779" s="3">
        <f t="shared" si="77"/>
        <v>1.1480928310118635E-5</v>
      </c>
    </row>
    <row r="780" spans="1:12">
      <c r="A780" s="2">
        <v>42723</v>
      </c>
      <c r="B780" s="1">
        <v>11.71</v>
      </c>
      <c r="C780" s="1">
        <v>2262.5300000000002</v>
      </c>
      <c r="E780" s="3">
        <f t="shared" si="72"/>
        <v>-4.0992774129584728E-2</v>
      </c>
      <c r="F780" s="3">
        <f t="shared" si="72"/>
        <v>1.9731900398514256E-3</v>
      </c>
      <c r="H780" s="3">
        <f t="shared" si="73"/>
        <v>-4.0992774129584728E-2</v>
      </c>
      <c r="I780" s="3">
        <f t="shared" si="74"/>
        <v>1.7622003864136812E-3</v>
      </c>
      <c r="J780" s="3">
        <f t="shared" si="75"/>
        <v>-5.5311456995951341E-5</v>
      </c>
      <c r="K780" s="3">
        <f t="shared" si="76"/>
        <v>1.6892468979774005E-3</v>
      </c>
      <c r="L780" s="3">
        <f t="shared" si="77"/>
        <v>1.8110776338722656E-6</v>
      </c>
    </row>
    <row r="781" spans="1:12">
      <c r="A781" s="2">
        <v>42724</v>
      </c>
      <c r="B781" s="1">
        <v>11.45</v>
      </c>
      <c r="C781" s="1">
        <v>2270.7600000000002</v>
      </c>
      <c r="E781" s="3">
        <f t="shared" si="72"/>
        <v>-2.245344760937746E-2</v>
      </c>
      <c r="F781" s="3">
        <f t="shared" si="72"/>
        <v>3.6309210492785509E-3</v>
      </c>
      <c r="H781" s="3">
        <f t="shared" si="73"/>
        <v>-2.245344760937746E-2</v>
      </c>
      <c r="I781" s="3">
        <f t="shared" si="74"/>
        <v>-3.6158590231882884E-3</v>
      </c>
      <c r="J781" s="3">
        <f t="shared" si="75"/>
        <v>9.0973136186409952E-5</v>
      </c>
      <c r="K781" s="3">
        <f t="shared" si="76"/>
        <v>5.0900424204566061E-4</v>
      </c>
      <c r="L781" s="3">
        <f t="shared" si="77"/>
        <v>1.6259415588227414E-5</v>
      </c>
    </row>
    <row r="782" spans="1:12">
      <c r="A782" s="2">
        <v>42725</v>
      </c>
      <c r="B782" s="1">
        <v>11.27</v>
      </c>
      <c r="C782" s="1">
        <v>2265.1799999999998</v>
      </c>
      <c r="E782" s="3">
        <f t="shared" si="72"/>
        <v>-1.5845401948563737E-2</v>
      </c>
      <c r="F782" s="3">
        <f t="shared" si="72"/>
        <v>-2.4603512457385653E-3</v>
      </c>
      <c r="H782" s="3">
        <f t="shared" si="73"/>
        <v>-1.5845401948563737E-2</v>
      </c>
      <c r="I782" s="3">
        <f t="shared" si="74"/>
        <v>3.3605323797867037E-3</v>
      </c>
      <c r="J782" s="3">
        <f t="shared" si="75"/>
        <v>-4.6967370753318697E-5</v>
      </c>
      <c r="K782" s="3">
        <f t="shared" si="76"/>
        <v>2.5450065610136731E-4</v>
      </c>
      <c r="L782" s="3">
        <f t="shared" si="77"/>
        <v>8.6676944149058521E-6</v>
      </c>
    </row>
    <row r="783" spans="1:12">
      <c r="A783" s="2">
        <v>42726</v>
      </c>
      <c r="B783" s="1">
        <v>11.43</v>
      </c>
      <c r="C783" s="1">
        <v>2260.96</v>
      </c>
      <c r="E783" s="3">
        <f t="shared" si="72"/>
        <v>1.4097149755034476E-2</v>
      </c>
      <c r="F783" s="3">
        <f t="shared" si="72"/>
        <v>-1.8647241237848297E-3</v>
      </c>
      <c r="H783" s="3">
        <f t="shared" si="73"/>
        <v>1.4097149755034476E-2</v>
      </c>
      <c r="I783" s="3">
        <f t="shared" si="74"/>
        <v>-2.6937022929649501E-3</v>
      </c>
      <c r="J783" s="3">
        <f t="shared" si="75"/>
        <v>-4.3509223485738135E-5</v>
      </c>
      <c r="K783" s="3">
        <f t="shared" si="76"/>
        <v>1.9570541095935664E-4</v>
      </c>
      <c r="L783" s="3">
        <f t="shared" si="77"/>
        <v>9.6729697919545458E-6</v>
      </c>
    </row>
    <row r="784" spans="1:12">
      <c r="A784" s="2">
        <v>42727</v>
      </c>
      <c r="B784" s="1">
        <v>11.44</v>
      </c>
      <c r="C784" s="1">
        <v>2263.79</v>
      </c>
      <c r="E784" s="3">
        <f t="shared" si="72"/>
        <v>8.7450814493257568E-4</v>
      </c>
      <c r="F784" s="3">
        <f t="shared" si="72"/>
        <v>1.2508980027710417E-3</v>
      </c>
      <c r="H784" s="3">
        <f t="shared" si="73"/>
        <v>8.7450814493257568E-4</v>
      </c>
      <c r="I784" s="3">
        <f t="shared" si="74"/>
        <v>6.5430889919335022E-3</v>
      </c>
      <c r="J784" s="3">
        <f t="shared" si="75"/>
        <v>4.6981209404422919E-6</v>
      </c>
      <c r="K784" s="3">
        <f t="shared" si="76"/>
        <v>5.880334579338651E-7</v>
      </c>
      <c r="L784" s="3">
        <f t="shared" si="77"/>
        <v>3.7535857991102264E-5</v>
      </c>
    </row>
    <row r="785" spans="1:12">
      <c r="A785" s="2">
        <v>42730</v>
      </c>
      <c r="B785" s="1">
        <v>11.44</v>
      </c>
      <c r="C785" s="1">
        <v>2263.79</v>
      </c>
      <c r="E785" s="3">
        <f t="shared" si="72"/>
        <v>0</v>
      </c>
      <c r="F785" s="3">
        <f t="shared" si="72"/>
        <v>0</v>
      </c>
      <c r="H785" s="3">
        <f t="shared" si="73"/>
        <v>0</v>
      </c>
      <c r="I785" s="3">
        <f t="shared" si="74"/>
        <v>7.9940317900096345E-3</v>
      </c>
      <c r="J785" s="3">
        <f t="shared" si="75"/>
        <v>-8.1591555466340572E-7</v>
      </c>
      <c r="K785" s="3">
        <f t="shared" si="76"/>
        <v>1.1593851457581356E-8</v>
      </c>
      <c r="L785" s="3">
        <f t="shared" si="77"/>
        <v>5.7419934590103109E-5</v>
      </c>
    </row>
    <row r="786" spans="1:12">
      <c r="A786" s="2">
        <v>42731</v>
      </c>
      <c r="B786" s="1">
        <v>11.99</v>
      </c>
      <c r="C786" s="1">
        <v>2268.88</v>
      </c>
      <c r="E786" s="3">
        <f t="shared" si="72"/>
        <v>4.6956983087771083E-2</v>
      </c>
      <c r="F786" s="3">
        <f t="shared" si="72"/>
        <v>2.2459178098379177E-3</v>
      </c>
      <c r="H786" s="3">
        <f t="shared" si="73"/>
        <v>4.6956983087771083E-2</v>
      </c>
      <c r="I786" s="3">
        <f t="shared" si="74"/>
        <v>-7.355741836108801E-4</v>
      </c>
      <c r="J786" s="3">
        <f t="shared" si="75"/>
        <v>-5.3970952535493353E-5</v>
      </c>
      <c r="K786" s="3">
        <f t="shared" si="76"/>
        <v>2.1948576918711222E-3</v>
      </c>
      <c r="L786" s="3">
        <f t="shared" si="77"/>
        <v>1.327131015544453E-6</v>
      </c>
    </row>
    <row r="787" spans="1:12">
      <c r="A787" s="2">
        <v>42732</v>
      </c>
      <c r="B787" s="1">
        <v>12.95</v>
      </c>
      <c r="C787" s="1">
        <v>2249.92</v>
      </c>
      <c r="E787" s="3">
        <f t="shared" si="72"/>
        <v>7.7022819106123908E-2</v>
      </c>
      <c r="F787" s="3">
        <f t="shared" si="72"/>
        <v>-8.3916576362484015E-3</v>
      </c>
      <c r="H787" s="3">
        <f t="shared" si="73"/>
        <v>7.7022819106123908E-2</v>
      </c>
      <c r="I787" s="3">
        <f t="shared" si="74"/>
        <v>-8.6684371967846608E-4</v>
      </c>
      <c r="J787" s="3">
        <f t="shared" si="75"/>
        <v>-9.8703763480104381E-5</v>
      </c>
      <c r="K787" s="3">
        <f t="shared" si="76"/>
        <v>5.9159394315590943E-3</v>
      </c>
      <c r="L787" s="3">
        <f t="shared" si="77"/>
        <v>1.6468107961289341E-6</v>
      </c>
    </row>
    <row r="788" spans="1:12">
      <c r="A788" s="2">
        <v>42733</v>
      </c>
      <c r="B788" s="1">
        <v>13.37</v>
      </c>
      <c r="C788" s="1">
        <v>2249.2600000000002</v>
      </c>
      <c r="E788" s="3">
        <f t="shared" si="72"/>
        <v>3.1917602968304946E-2</v>
      </c>
      <c r="F788" s="3">
        <f t="shared" si="72"/>
        <v>-2.9338679703151362E-4</v>
      </c>
      <c r="H788" s="3">
        <f t="shared" si="73"/>
        <v>3.1917602968304946E-2</v>
      </c>
      <c r="I788" s="3">
        <f t="shared" si="74"/>
        <v>-6.027656215802972E-3</v>
      </c>
      <c r="J788" s="3">
        <f t="shared" si="75"/>
        <v>-2.0498615987208437E-4</v>
      </c>
      <c r="K788" s="3">
        <f t="shared" si="76"/>
        <v>1.0118715333511984E-3</v>
      </c>
      <c r="L788" s="3">
        <f t="shared" si="77"/>
        <v>4.1526344357114887E-5</v>
      </c>
    </row>
    <row r="789" spans="1:12">
      <c r="A789" s="2">
        <v>42734</v>
      </c>
      <c r="B789" s="1">
        <v>14.04</v>
      </c>
      <c r="C789" s="1">
        <v>2238.83</v>
      </c>
      <c r="E789" s="3">
        <f t="shared" si="72"/>
        <v>4.8897007483813155E-2</v>
      </c>
      <c r="F789" s="3">
        <f t="shared" si="72"/>
        <v>-4.6478652506068445E-3</v>
      </c>
      <c r="H789" s="3">
        <f t="shared" si="73"/>
        <v>4.8897007483813155E-2</v>
      </c>
      <c r="I789" s="3">
        <f t="shared" si="74"/>
        <v>-8.9039584633273847E-4</v>
      </c>
      <c r="J789" s="3">
        <f t="shared" si="75"/>
        <v>-6.375952900454393E-5</v>
      </c>
      <c r="K789" s="3">
        <f t="shared" si="76"/>
        <v>2.3803989887602522E-3</v>
      </c>
      <c r="L789" s="3">
        <f t="shared" si="77"/>
        <v>1.7078135044068965E-6</v>
      </c>
    </row>
    <row r="790" spans="1:12">
      <c r="A790" s="2">
        <v>42737</v>
      </c>
      <c r="B790" s="1">
        <v>14.04</v>
      </c>
      <c r="C790" s="1">
        <v>2238.83</v>
      </c>
      <c r="E790" s="3">
        <f t="shared" si="72"/>
        <v>0</v>
      </c>
      <c r="F790" s="3">
        <f t="shared" si="72"/>
        <v>0</v>
      </c>
      <c r="H790" s="3">
        <f t="shared" si="73"/>
        <v>0</v>
      </c>
      <c r="I790" s="3">
        <f t="shared" si="74"/>
        <v>2.983489915560355E-4</v>
      </c>
      <c r="J790" s="3">
        <f t="shared" si="75"/>
        <v>1.2715154947251635E-8</v>
      </c>
      <c r="K790" s="3">
        <f t="shared" si="76"/>
        <v>1.1593851457581356E-8</v>
      </c>
      <c r="L790" s="3">
        <f t="shared" si="77"/>
        <v>1.3944905704902441E-8</v>
      </c>
    </row>
    <row r="791" spans="1:12">
      <c r="A791" s="2">
        <v>42738</v>
      </c>
      <c r="B791" s="1">
        <v>12.85</v>
      </c>
      <c r="C791" s="1">
        <v>2257.83</v>
      </c>
      <c r="E791" s="3">
        <f t="shared" si="72"/>
        <v>-8.8566587256436208E-2</v>
      </c>
      <c r="F791" s="3">
        <f t="shared" si="72"/>
        <v>8.4507670468079114E-3</v>
      </c>
      <c r="H791" s="3">
        <f t="shared" si="73"/>
        <v>-8.8566587256436208E-2</v>
      </c>
      <c r="I791" s="3">
        <f t="shared" si="74"/>
        <v>5.7012544303699489E-4</v>
      </c>
      <c r="J791" s="3">
        <f t="shared" si="75"/>
        <v>-1.3628161218952339E-5</v>
      </c>
      <c r="K791" s="3">
        <f t="shared" si="76"/>
        <v>7.863124742114343E-3</v>
      </c>
      <c r="L791" s="3">
        <f t="shared" si="77"/>
        <v>2.3619970978587804E-8</v>
      </c>
    </row>
    <row r="792" spans="1:12">
      <c r="A792" s="2">
        <v>42739</v>
      </c>
      <c r="B792" s="1">
        <v>11.85</v>
      </c>
      <c r="C792" s="1">
        <v>2270.75</v>
      </c>
      <c r="E792" s="3">
        <f t="shared" si="72"/>
        <v>-8.1015943760088679E-2</v>
      </c>
      <c r="F792" s="3">
        <f t="shared" si="72"/>
        <v>5.7059983723568549E-3</v>
      </c>
      <c r="H792" s="3">
        <f t="shared" si="73"/>
        <v>-8.1015943760088679E-2</v>
      </c>
      <c r="I792" s="3">
        <f t="shared" si="74"/>
        <v>7.2385736758165571E-3</v>
      </c>
      <c r="J792" s="3">
        <f t="shared" si="75"/>
        <v>-5.5343636914727365E-4</v>
      </c>
      <c r="K792" s="3">
        <f t="shared" si="76"/>
        <v>6.58104147992179E-3</v>
      </c>
      <c r="L792" s="3">
        <f t="shared" si="77"/>
        <v>4.6541541430697287E-5</v>
      </c>
    </row>
    <row r="793" spans="1:12">
      <c r="A793" s="2">
        <v>42740</v>
      </c>
      <c r="B793" s="1">
        <v>11.67</v>
      </c>
      <c r="C793" s="1">
        <v>2269</v>
      </c>
      <c r="E793" s="3">
        <f t="shared" si="72"/>
        <v>-1.5306421282675545E-2</v>
      </c>
      <c r="F793" s="3">
        <f t="shared" si="72"/>
        <v>-7.7096760248118474E-4</v>
      </c>
      <c r="H793" s="3">
        <f t="shared" si="73"/>
        <v>-1.5306421282675545E-2</v>
      </c>
      <c r="I793" s="3">
        <f t="shared" si="74"/>
        <v>-2.1176570774647531E-3</v>
      </c>
      <c r="J793" s="3">
        <f t="shared" si="75"/>
        <v>3.9060777813753681E-5</v>
      </c>
      <c r="K793" s="3">
        <f t="shared" si="76"/>
        <v>2.3759435645730577E-4</v>
      </c>
      <c r="L793" s="3">
        <f t="shared" si="77"/>
        <v>6.4216355395192167E-6</v>
      </c>
    </row>
    <row r="794" spans="1:12">
      <c r="A794" s="2">
        <v>42741</v>
      </c>
      <c r="B794" s="1">
        <v>11.32</v>
      </c>
      <c r="C794" s="1">
        <v>2276.98</v>
      </c>
      <c r="E794" s="3">
        <f t="shared" si="72"/>
        <v>-3.0450373523427665E-2</v>
      </c>
      <c r="F794" s="3">
        <f t="shared" si="72"/>
        <v>3.5107977582784673E-3</v>
      </c>
      <c r="H794" s="3">
        <f t="shared" si="73"/>
        <v>-3.0450373523427665E-2</v>
      </c>
      <c r="I794" s="3">
        <f t="shared" si="74"/>
        <v>2.267949521675034E-4</v>
      </c>
      <c r="J794" s="3">
        <f t="shared" si="75"/>
        <v>5.7951074091968249E-6</v>
      </c>
      <c r="K794" s="3">
        <f t="shared" si="76"/>
        <v>9.3379431418748706E-4</v>
      </c>
      <c r="L794" s="3">
        <f t="shared" si="77"/>
        <v>3.5964311812445978E-8</v>
      </c>
    </row>
    <row r="795" spans="1:12">
      <c r="A795" s="2">
        <v>42744</v>
      </c>
      <c r="B795" s="1">
        <v>11.56</v>
      </c>
      <c r="C795" s="1">
        <v>2268.9</v>
      </c>
      <c r="E795" s="3">
        <f t="shared" si="72"/>
        <v>2.0979790469194466E-2</v>
      </c>
      <c r="F795" s="3">
        <f t="shared" si="72"/>
        <v>-3.5548710080266039E-3</v>
      </c>
      <c r="H795" s="3">
        <f t="shared" si="73"/>
        <v>2.0979790469194466E-2</v>
      </c>
      <c r="I795" s="3">
        <f t="shared" si="74"/>
        <v>6.9315026479685557E-4</v>
      </c>
      <c r="J795" s="3">
        <f t="shared" si="75"/>
        <v>5.7755799752415265E-6</v>
      </c>
      <c r="K795" s="3">
        <f t="shared" si="76"/>
        <v>4.3564521465940957E-4</v>
      </c>
      <c r="L795" s="3">
        <f t="shared" si="77"/>
        <v>7.6569931053850534E-8</v>
      </c>
    </row>
    <row r="796" spans="1:12">
      <c r="A796" s="2">
        <v>42745</v>
      </c>
      <c r="B796" s="1">
        <v>11.49</v>
      </c>
      <c r="C796" s="1">
        <v>2268.9</v>
      </c>
      <c r="E796" s="3">
        <f t="shared" si="72"/>
        <v>-6.073771383567135E-3</v>
      </c>
      <c r="F796" s="3">
        <f t="shared" si="72"/>
        <v>0</v>
      </c>
      <c r="H796" s="3">
        <f t="shared" si="73"/>
        <v>-6.073771383567135E-3</v>
      </c>
      <c r="I796" s="3">
        <f t="shared" si="74"/>
        <v>5.7359789123306989E-3</v>
      </c>
      <c r="J796" s="3">
        <f t="shared" si="75"/>
        <v>-3.2882458428904471E-5</v>
      </c>
      <c r="K796" s="3">
        <f t="shared" si="76"/>
        <v>3.8210276283248363E-5</v>
      </c>
      <c r="L796" s="3">
        <f t="shared" si="77"/>
        <v>2.8297520392509189E-5</v>
      </c>
    </row>
    <row r="797" spans="1:12">
      <c r="A797" s="2">
        <v>42746</v>
      </c>
      <c r="B797" s="1">
        <v>11.26</v>
      </c>
      <c r="C797" s="1">
        <v>2275.3200000000002</v>
      </c>
      <c r="E797" s="3">
        <f t="shared" si="72"/>
        <v>-2.0220469149120016E-2</v>
      </c>
      <c r="F797" s="3">
        <f t="shared" si="72"/>
        <v>2.8255693040190599E-3</v>
      </c>
      <c r="H797" s="3">
        <f t="shared" si="73"/>
        <v>-2.0220469149120016E-2</v>
      </c>
      <c r="I797" s="3">
        <f t="shared" si="74"/>
        <v>3.559715435258431E-3</v>
      </c>
      <c r="J797" s="3">
        <f t="shared" si="75"/>
        <v>-6.3897005327797341E-5</v>
      </c>
      <c r="K797" s="3">
        <f t="shared" si="76"/>
        <v>4.1323343432103253E-4</v>
      </c>
      <c r="L797" s="3">
        <f t="shared" si="77"/>
        <v>9.8801959153399427E-6</v>
      </c>
    </row>
    <row r="798" spans="1:12">
      <c r="A798" s="2">
        <v>42747</v>
      </c>
      <c r="B798" s="1">
        <v>11.54</v>
      </c>
      <c r="C798" s="1">
        <v>2270.44</v>
      </c>
      <c r="E798" s="3">
        <f t="shared" si="72"/>
        <v>2.4562638368409127E-2</v>
      </c>
      <c r="F798" s="3">
        <f t="shared" si="72"/>
        <v>-2.1470565426564801E-3</v>
      </c>
      <c r="H798" s="3">
        <f t="shared" si="73"/>
        <v>2.4562638368409127E-2</v>
      </c>
      <c r="I798" s="3">
        <f t="shared" si="74"/>
        <v>5.2321757481008707E-3</v>
      </c>
      <c r="J798" s="3">
        <f t="shared" si="75"/>
        <v>1.1776870263760979E-4</v>
      </c>
      <c r="K798" s="3">
        <f t="shared" si="76"/>
        <v>5.9804524565265887E-4</v>
      </c>
      <c r="L798" s="3">
        <f t="shared" si="77"/>
        <v>2.3191334471373861E-5</v>
      </c>
    </row>
    <row r="799" spans="1:12">
      <c r="A799" s="2">
        <v>42748</v>
      </c>
      <c r="B799" s="1">
        <v>11.23</v>
      </c>
      <c r="C799" s="1">
        <v>2274.64</v>
      </c>
      <c r="E799" s="3">
        <f t="shared" si="72"/>
        <v>-2.723049232960157E-2</v>
      </c>
      <c r="F799" s="3">
        <f t="shared" si="72"/>
        <v>1.8481528138047062E-3</v>
      </c>
      <c r="H799" s="3">
        <f t="shared" si="73"/>
        <v>-2.723049232960157E-2</v>
      </c>
      <c r="I799" s="3">
        <f t="shared" si="74"/>
        <v>3.9992937743571818E-3</v>
      </c>
      <c r="J799" s="3">
        <f t="shared" si="75"/>
        <v>-9.7948722301634551E-5</v>
      </c>
      <c r="K799" s="3">
        <f t="shared" si="76"/>
        <v>7.4737537918843032E-4</v>
      </c>
      <c r="L799" s="3">
        <f t="shared" si="77"/>
        <v>1.2836858782986305E-5</v>
      </c>
    </row>
    <row r="800" spans="1:12">
      <c r="A800" s="2">
        <v>42751</v>
      </c>
      <c r="B800" s="1">
        <v>11.23</v>
      </c>
      <c r="C800" s="1">
        <v>2274.64</v>
      </c>
      <c r="E800" s="3">
        <f t="shared" si="72"/>
        <v>0</v>
      </c>
      <c r="F800" s="3">
        <f t="shared" si="72"/>
        <v>0</v>
      </c>
      <c r="H800" s="3">
        <f t="shared" si="73"/>
        <v>0</v>
      </c>
      <c r="I800" s="3">
        <f t="shared" si="74"/>
        <v>4.9799220870501608E-3</v>
      </c>
      <c r="J800" s="3">
        <f t="shared" si="75"/>
        <v>-4.9137205054320595E-7</v>
      </c>
      <c r="K800" s="3">
        <f t="shared" si="76"/>
        <v>1.1593851457581356E-8</v>
      </c>
      <c r="L800" s="3">
        <f t="shared" si="77"/>
        <v>2.0825391194498203E-5</v>
      </c>
    </row>
    <row r="801" spans="1:12">
      <c r="A801" s="2">
        <v>42752</v>
      </c>
      <c r="B801" s="1">
        <v>11.87</v>
      </c>
      <c r="C801" s="1">
        <v>2267.89</v>
      </c>
      <c r="E801" s="3">
        <f t="shared" si="72"/>
        <v>5.5425439871224773E-2</v>
      </c>
      <c r="F801" s="3">
        <f t="shared" si="72"/>
        <v>-2.9719143156583245E-3</v>
      </c>
      <c r="H801" s="3">
        <f t="shared" si="73"/>
        <v>5.5425439871224773E-2</v>
      </c>
      <c r="I801" s="3">
        <f t="shared" si="74"/>
        <v>-8.644791200295176E-4</v>
      </c>
      <c r="J801" s="3">
        <f t="shared" si="75"/>
        <v>-7.0857447042359066E-5</v>
      </c>
      <c r="K801" s="3">
        <f t="shared" si="76"/>
        <v>3.0600551381765196E-3</v>
      </c>
      <c r="L801" s="3">
        <f t="shared" si="77"/>
        <v>1.6407474946195219E-6</v>
      </c>
    </row>
    <row r="802" spans="1:12">
      <c r="A802" s="2">
        <v>42753</v>
      </c>
      <c r="B802" s="1">
        <v>12.48</v>
      </c>
      <c r="C802" s="1">
        <v>2271.89</v>
      </c>
      <c r="E802" s="3">
        <f t="shared" si="72"/>
        <v>5.0113154319705061E-2</v>
      </c>
      <c r="F802" s="3">
        <f t="shared" si="72"/>
        <v>1.7622003864136812E-3</v>
      </c>
      <c r="H802" s="3">
        <f t="shared" si="73"/>
        <v>5.0113154319705061E-2</v>
      </c>
      <c r="I802" s="3">
        <f t="shared" si="74"/>
        <v>1.6771742275309119E-3</v>
      </c>
      <c r="J802" s="3">
        <f t="shared" si="75"/>
        <v>6.3043742581717904E-5</v>
      </c>
      <c r="K802" s="3">
        <f t="shared" si="76"/>
        <v>2.5005479871494378E-3</v>
      </c>
      <c r="L802" s="3">
        <f t="shared" si="77"/>
        <v>1.5894569906817733E-6</v>
      </c>
    </row>
    <row r="803" spans="1:12">
      <c r="A803" s="2">
        <v>42754</v>
      </c>
      <c r="B803" s="1">
        <v>12.78</v>
      </c>
      <c r="C803" s="1">
        <v>2263.69</v>
      </c>
      <c r="E803" s="3">
        <f t="shared" si="72"/>
        <v>2.3754086008107057E-2</v>
      </c>
      <c r="F803" s="3">
        <f t="shared" si="72"/>
        <v>-3.6158590231882884E-3</v>
      </c>
      <c r="H803" s="3">
        <f t="shared" si="73"/>
        <v>2.3754086008107057E-2</v>
      </c>
      <c r="I803" s="3">
        <f t="shared" si="74"/>
        <v>0</v>
      </c>
      <c r="J803" s="3">
        <f t="shared" si="75"/>
        <v>-9.84725337797492E-6</v>
      </c>
      <c r="K803" s="3">
        <f t="shared" si="76"/>
        <v>5.5915276545999914E-4</v>
      </c>
      <c r="L803" s="3">
        <f t="shared" si="77"/>
        <v>1.7342022624222434E-7</v>
      </c>
    </row>
    <row r="804" spans="1:12">
      <c r="A804" s="2">
        <v>42755</v>
      </c>
      <c r="B804" s="1">
        <v>11.54</v>
      </c>
      <c r="C804" s="1">
        <v>2271.31</v>
      </c>
      <c r="E804" s="3">
        <f t="shared" si="72"/>
        <v>-0.10206218786943531</v>
      </c>
      <c r="F804" s="3">
        <f t="shared" si="72"/>
        <v>3.3605323797867037E-3</v>
      </c>
      <c r="H804" s="3">
        <f t="shared" si="73"/>
        <v>-0.10206218786943531</v>
      </c>
      <c r="I804" s="3">
        <f t="shared" si="74"/>
        <v>6.0298621810357042E-3</v>
      </c>
      <c r="J804" s="3">
        <f t="shared" si="75"/>
        <v>-5.735228242039897E-4</v>
      </c>
      <c r="K804" s="3">
        <f t="shared" si="76"/>
        <v>1.0438680827361175E-2</v>
      </c>
      <c r="L804" s="3">
        <f t="shared" si="77"/>
        <v>3.1510536180084674E-5</v>
      </c>
    </row>
    <row r="805" spans="1:12">
      <c r="A805" s="2">
        <v>42758</v>
      </c>
      <c r="B805" s="1">
        <v>11.77</v>
      </c>
      <c r="C805" s="1">
        <v>2265.1999999999998</v>
      </c>
      <c r="E805" s="3">
        <f t="shared" si="72"/>
        <v>1.9734660192231898E-2</v>
      </c>
      <c r="F805" s="3">
        <f t="shared" si="72"/>
        <v>-2.6937022929649501E-3</v>
      </c>
      <c r="H805" s="3">
        <f t="shared" si="73"/>
        <v>1.9734660192231898E-2</v>
      </c>
      <c r="I805" s="3">
        <f t="shared" si="74"/>
        <v>-1.0828646208509895E-3</v>
      </c>
      <c r="J805" s="3">
        <f t="shared" si="75"/>
        <v>-2.9426781722668828E-5</v>
      </c>
      <c r="K805" s="3">
        <f t="shared" si="76"/>
        <v>3.8521855760973188E-4</v>
      </c>
      <c r="L805" s="3">
        <f t="shared" si="77"/>
        <v>2.2479069750084124E-6</v>
      </c>
    </row>
    <row r="806" spans="1:12">
      <c r="A806" s="2">
        <v>42759</v>
      </c>
      <c r="B806" s="1">
        <v>11.07</v>
      </c>
      <c r="C806" s="1">
        <v>2280.0700000000002</v>
      </c>
      <c r="E806" s="3">
        <f t="shared" si="72"/>
        <v>-6.1315174551639741E-2</v>
      </c>
      <c r="F806" s="3">
        <f t="shared" si="72"/>
        <v>6.5430889919335022E-3</v>
      </c>
      <c r="H806" s="3">
        <f t="shared" si="73"/>
        <v>-6.1315174551639741E-2</v>
      </c>
      <c r="I806" s="3">
        <f t="shared" si="74"/>
        <v>4.1890311468295642E-4</v>
      </c>
      <c r="J806" s="3">
        <f t="shared" si="75"/>
        <v>-1.5144251002073435E-7</v>
      </c>
      <c r="K806" s="3">
        <f t="shared" si="76"/>
        <v>3.7727664161437083E-3</v>
      </c>
      <c r="L806" s="3">
        <f t="shared" si="77"/>
        <v>6.0790495121144572E-12</v>
      </c>
    </row>
    <row r="807" spans="1:12">
      <c r="A807" s="2">
        <v>42760</v>
      </c>
      <c r="B807" s="1">
        <v>10.81</v>
      </c>
      <c r="C807" s="1">
        <v>2298.37</v>
      </c>
      <c r="E807" s="3">
        <f t="shared" si="72"/>
        <v>-2.3767115069428579E-2</v>
      </c>
      <c r="F807" s="3">
        <f t="shared" si="72"/>
        <v>7.9940317900096345E-3</v>
      </c>
      <c r="H807" s="3">
        <f t="shared" si="73"/>
        <v>-2.3767115069428579E-2</v>
      </c>
      <c r="I807" s="3">
        <f t="shared" si="74"/>
        <v>1.4922378935534736E-3</v>
      </c>
      <c r="J807" s="3">
        <f t="shared" si="75"/>
        <v>-2.5684507283508223E-5</v>
      </c>
      <c r="K807" s="3">
        <f t="shared" si="76"/>
        <v>5.7000558884872364E-4</v>
      </c>
      <c r="L807" s="3">
        <f t="shared" si="77"/>
        <v>1.1573463967765868E-6</v>
      </c>
    </row>
    <row r="808" spans="1:12">
      <c r="A808" s="2">
        <v>42761</v>
      </c>
      <c r="B808" s="1">
        <v>10.63</v>
      </c>
      <c r="C808" s="1">
        <v>2296.6799999999998</v>
      </c>
      <c r="E808" s="3">
        <f t="shared" si="72"/>
        <v>-1.6791439297260277E-2</v>
      </c>
      <c r="F808" s="3">
        <f t="shared" si="72"/>
        <v>-7.355741836108801E-4</v>
      </c>
      <c r="H808" s="3">
        <f t="shared" si="73"/>
        <v>-1.6791439297260277E-2</v>
      </c>
      <c r="I808" s="3">
        <f t="shared" si="74"/>
        <v>1.0175023940541276E-3</v>
      </c>
      <c r="J808" s="3">
        <f t="shared" si="75"/>
        <v>-1.0157463486678861E-5</v>
      </c>
      <c r="K808" s="3">
        <f t="shared" si="76"/>
        <v>2.8558005553052046E-4</v>
      </c>
      <c r="L808" s="3">
        <f t="shared" si="77"/>
        <v>3.6127895658381464E-7</v>
      </c>
    </row>
    <row r="809" spans="1:12">
      <c r="A809" s="2">
        <v>42762</v>
      </c>
      <c r="B809" s="1">
        <v>10.58</v>
      </c>
      <c r="C809" s="1">
        <v>2294.69</v>
      </c>
      <c r="E809" s="3">
        <f t="shared" si="72"/>
        <v>-4.7147659237033535E-3</v>
      </c>
      <c r="F809" s="3">
        <f t="shared" si="72"/>
        <v>-8.6684371967846608E-4</v>
      </c>
      <c r="H809" s="3">
        <f t="shared" si="73"/>
        <v>-4.7147659237033535E-3</v>
      </c>
      <c r="I809" s="3">
        <f t="shared" si="74"/>
        <v>-2.5816606675474183E-3</v>
      </c>
      <c r="J809" s="3">
        <f t="shared" si="75"/>
        <v>1.4458150744046392E-5</v>
      </c>
      <c r="K809" s="3">
        <f t="shared" si="76"/>
        <v>2.3255934036609555E-5</v>
      </c>
      <c r="L809" s="3">
        <f t="shared" si="77"/>
        <v>8.9885928730491259E-6</v>
      </c>
    </row>
    <row r="810" spans="1:12">
      <c r="A810" s="2">
        <v>42765</v>
      </c>
      <c r="B810" s="1">
        <v>11.88</v>
      </c>
      <c r="C810" s="1">
        <v>2280.9</v>
      </c>
      <c r="E810" s="3">
        <f t="shared" si="72"/>
        <v>0.1158908875043456</v>
      </c>
      <c r="F810" s="3">
        <f t="shared" si="72"/>
        <v>-6.027656215802972E-3</v>
      </c>
      <c r="H810" s="3">
        <f t="shared" si="73"/>
        <v>0.1158908875043456</v>
      </c>
      <c r="I810" s="3">
        <f t="shared" si="74"/>
        <v>1.3581181939563836E-2</v>
      </c>
      <c r="J810" s="3">
        <f t="shared" si="75"/>
        <v>1.5242564014800119E-3</v>
      </c>
      <c r="K810" s="3">
        <f t="shared" si="76"/>
        <v>1.340575235607289E-2</v>
      </c>
      <c r="L810" s="3">
        <f t="shared" si="77"/>
        <v>1.7331049505776524E-4</v>
      </c>
    </row>
    <row r="811" spans="1:12">
      <c r="A811" s="2">
        <v>42766</v>
      </c>
      <c r="B811" s="1">
        <v>11.99</v>
      </c>
      <c r="C811" s="1">
        <v>2278.87</v>
      </c>
      <c r="E811" s="3">
        <f t="shared" si="72"/>
        <v>9.2166551049240476E-3</v>
      </c>
      <c r="F811" s="3">
        <f t="shared" si="72"/>
        <v>-8.9039584633273847E-4</v>
      </c>
      <c r="H811" s="3">
        <f t="shared" si="73"/>
        <v>9.2166551049240476E-3</v>
      </c>
      <c r="I811" s="3">
        <f t="shared" si="74"/>
        <v>-5.8771004764202996E-3</v>
      </c>
      <c r="J811" s="3">
        <f t="shared" si="75"/>
        <v>-5.7327714180818348E-5</v>
      </c>
      <c r="K811" s="3">
        <f t="shared" si="76"/>
        <v>8.2973523134307717E-5</v>
      </c>
      <c r="L811" s="3">
        <f t="shared" si="77"/>
        <v>3.9608620787113715E-5</v>
      </c>
    </row>
    <row r="812" spans="1:12">
      <c r="A812" s="2">
        <v>42767</v>
      </c>
      <c r="B812" s="1">
        <v>11.81</v>
      </c>
      <c r="C812" s="1">
        <v>2279.5500000000002</v>
      </c>
      <c r="E812" s="3">
        <f t="shared" si="72"/>
        <v>-1.5126338830151929E-2</v>
      </c>
      <c r="F812" s="3">
        <f t="shared" si="72"/>
        <v>2.983489915560355E-4</v>
      </c>
      <c r="H812" s="3">
        <f t="shared" si="73"/>
        <v>-1.5126338830151929E-2</v>
      </c>
      <c r="I812" s="3">
        <f t="shared" si="74"/>
        <v>5.0366839538305158E-4</v>
      </c>
      <c r="J812" s="3">
        <f t="shared" si="75"/>
        <v>-1.3288760075600908E-6</v>
      </c>
      <c r="K812" s="3">
        <f t="shared" si="76"/>
        <v>2.3207516971356708E-4</v>
      </c>
      <c r="L812" s="3">
        <f t="shared" si="77"/>
        <v>7.6092218122618542E-9</v>
      </c>
    </row>
    <row r="813" spans="1:12">
      <c r="A813" s="2">
        <v>42768</v>
      </c>
      <c r="B813" s="1">
        <v>11.93</v>
      </c>
      <c r="C813" s="1">
        <v>2280.85</v>
      </c>
      <c r="E813" s="3">
        <f t="shared" si="72"/>
        <v>1.0109605900553674E-2</v>
      </c>
      <c r="F813" s="3">
        <f t="shared" si="72"/>
        <v>5.7012544303699489E-4</v>
      </c>
      <c r="H813" s="3">
        <f t="shared" si="73"/>
        <v>1.0109605900553674E-2</v>
      </c>
      <c r="I813" s="3">
        <f t="shared" si="74"/>
        <v>-3.2825982574175411E-3</v>
      </c>
      <c r="J813" s="3">
        <f t="shared" si="75"/>
        <v>-3.6997501393136948E-5</v>
      </c>
      <c r="K813" s="3">
        <f t="shared" si="76"/>
        <v>1.0003862677106797E-4</v>
      </c>
      <c r="L813" s="3">
        <f t="shared" si="77"/>
        <v>1.3682865844086572E-5</v>
      </c>
    </row>
    <row r="814" spans="1:12">
      <c r="A814" s="2">
        <v>42769</v>
      </c>
      <c r="B814" s="1">
        <v>10.97</v>
      </c>
      <c r="C814" s="1">
        <v>2297.42</v>
      </c>
      <c r="E814" s="3">
        <f t="shared" si="72"/>
        <v>-8.3891961822685837E-2</v>
      </c>
      <c r="F814" s="3">
        <f t="shared" si="72"/>
        <v>7.2385736758165571E-3</v>
      </c>
      <c r="H814" s="3">
        <f t="shared" si="73"/>
        <v>-8.3891961822685837E-2</v>
      </c>
      <c r="I814" s="3">
        <f t="shared" si="74"/>
        <v>-2.9175558777588639E-3</v>
      </c>
      <c r="J814" s="3">
        <f t="shared" si="75"/>
        <v>2.8005423557576035E-4</v>
      </c>
      <c r="K814" s="3">
        <f t="shared" si="76"/>
        <v>7.0559389440858732E-3</v>
      </c>
      <c r="L814" s="3">
        <f t="shared" si="77"/>
        <v>1.1115512121836318E-5</v>
      </c>
    </row>
    <row r="815" spans="1:12">
      <c r="A815" s="2">
        <v>42772</v>
      </c>
      <c r="B815" s="1">
        <v>11.37</v>
      </c>
      <c r="C815" s="1">
        <v>2292.56</v>
      </c>
      <c r="E815" s="3">
        <f t="shared" si="72"/>
        <v>3.5814033475305734E-2</v>
      </c>
      <c r="F815" s="3">
        <f t="shared" si="72"/>
        <v>-2.1176570774647531E-3</v>
      </c>
      <c r="H815" s="3">
        <f t="shared" si="73"/>
        <v>3.5814033475305734E-2</v>
      </c>
      <c r="I815" s="3">
        <f t="shared" si="74"/>
        <v>-2.2868650550458714E-3</v>
      </c>
      <c r="J815" s="3">
        <f t="shared" si="75"/>
        <v>-9.6525092271106014E-5</v>
      </c>
      <c r="K815" s="3">
        <f t="shared" si="76"/>
        <v>1.2749440535296433E-3</v>
      </c>
      <c r="L815" s="3">
        <f t="shared" si="77"/>
        <v>7.3078449302551313E-6</v>
      </c>
    </row>
    <row r="816" spans="1:12">
      <c r="A816" s="2">
        <v>42773</v>
      </c>
      <c r="B816" s="1">
        <v>11.29</v>
      </c>
      <c r="C816" s="1">
        <v>2293.08</v>
      </c>
      <c r="E816" s="3">
        <f t="shared" si="72"/>
        <v>-7.0609296008740099E-3</v>
      </c>
      <c r="F816" s="3">
        <f t="shared" si="72"/>
        <v>2.267949521675034E-4</v>
      </c>
      <c r="H816" s="3">
        <f t="shared" si="73"/>
        <v>-7.0609296008740099E-3</v>
      </c>
      <c r="I816" s="3">
        <f t="shared" si="74"/>
        <v>7.9951779378723649E-4</v>
      </c>
      <c r="J816" s="3">
        <f t="shared" si="75"/>
        <v>-2.7461507603550065E-6</v>
      </c>
      <c r="K816" s="3">
        <f t="shared" si="76"/>
        <v>5.1388888317400815E-5</v>
      </c>
      <c r="L816" s="3">
        <f t="shared" si="77"/>
        <v>1.4675047944255301E-7</v>
      </c>
    </row>
    <row r="817" spans="1:12">
      <c r="A817" s="2">
        <v>42774</v>
      </c>
      <c r="B817" s="1">
        <v>11.45</v>
      </c>
      <c r="C817" s="1">
        <v>2294.67</v>
      </c>
      <c r="E817" s="3">
        <f t="shared" si="72"/>
        <v>1.4072351838678037E-2</v>
      </c>
      <c r="F817" s="3">
        <f t="shared" si="72"/>
        <v>6.9315026479685557E-4</v>
      </c>
      <c r="H817" s="3">
        <f t="shared" si="73"/>
        <v>1.4072351838678037E-2</v>
      </c>
      <c r="I817" s="3">
        <f t="shared" si="74"/>
        <v>3.2633480993077457E-3</v>
      </c>
      <c r="J817" s="3">
        <f t="shared" si="75"/>
        <v>3.9756186639940892E-5</v>
      </c>
      <c r="K817" s="3">
        <f t="shared" si="76"/>
        <v>1.9501220623384562E-4</v>
      </c>
      <c r="L817" s="3">
        <f t="shared" si="77"/>
        <v>8.1048997223000476E-6</v>
      </c>
    </row>
    <row r="818" spans="1:12">
      <c r="A818" s="2">
        <v>42775</v>
      </c>
      <c r="B818" s="1">
        <v>10.88</v>
      </c>
      <c r="C818" s="1">
        <v>2307.87</v>
      </c>
      <c r="E818" s="3">
        <f t="shared" si="72"/>
        <v>-5.1063488572452E-2</v>
      </c>
      <c r="F818" s="3">
        <f t="shared" si="72"/>
        <v>5.7359789123306989E-3</v>
      </c>
      <c r="H818" s="3">
        <f t="shared" si="73"/>
        <v>-5.1063488572452E-2</v>
      </c>
      <c r="I818" s="3">
        <f t="shared" si="74"/>
        <v>3.6661912266134326E-4</v>
      </c>
      <c r="J818" s="3">
        <f t="shared" si="75"/>
        <v>2.5492664634734625E-6</v>
      </c>
      <c r="K818" s="3">
        <f t="shared" si="76"/>
        <v>2.6184879556162368E-3</v>
      </c>
      <c r="L818" s="3">
        <f t="shared" si="77"/>
        <v>2.4818748880825274E-9</v>
      </c>
    </row>
    <row r="819" spans="1:12">
      <c r="A819" s="2">
        <v>42776</v>
      </c>
      <c r="B819" s="1">
        <v>10.85</v>
      </c>
      <c r="C819" s="1">
        <v>2316.1</v>
      </c>
      <c r="E819" s="3">
        <f t="shared" si="72"/>
        <v>-2.7611614413281683E-3</v>
      </c>
      <c r="F819" s="3">
        <f t="shared" si="72"/>
        <v>3.559715435258431E-3</v>
      </c>
      <c r="H819" s="3">
        <f t="shared" si="73"/>
        <v>-2.7611614413281683E-3</v>
      </c>
      <c r="I819" s="3">
        <f t="shared" si="74"/>
        <v>-3.3847406821550332E-3</v>
      </c>
      <c r="J819" s="3">
        <f t="shared" si="75"/>
        <v>1.0904957652821246E-5</v>
      </c>
      <c r="K819" s="3">
        <f t="shared" si="76"/>
        <v>8.2302210838824456E-6</v>
      </c>
      <c r="L819" s="3">
        <f t="shared" si="77"/>
        <v>1.4448955890468906E-5</v>
      </c>
    </row>
    <row r="820" spans="1:12">
      <c r="A820" s="2">
        <v>42779</v>
      </c>
      <c r="B820" s="1">
        <v>11.07</v>
      </c>
      <c r="C820" s="1">
        <v>2328.25</v>
      </c>
      <c r="E820" s="3">
        <f t="shared" si="72"/>
        <v>2.0073666734076911E-2</v>
      </c>
      <c r="F820" s="3">
        <f t="shared" si="72"/>
        <v>5.2321757481008707E-3</v>
      </c>
      <c r="H820" s="3">
        <f t="shared" si="73"/>
        <v>2.0073666734076911E-2</v>
      </c>
      <c r="I820" s="3">
        <f t="shared" si="74"/>
        <v>8.3398543883171257E-3</v>
      </c>
      <c r="J820" s="3">
        <f t="shared" si="75"/>
        <v>1.5819887725567944E-4</v>
      </c>
      <c r="K820" s="3">
        <f t="shared" si="76"/>
        <v>3.9864083596941139E-4</v>
      </c>
      <c r="L820" s="3">
        <f t="shared" si="77"/>
        <v>6.2780534523256663E-5</v>
      </c>
    </row>
    <row r="821" spans="1:12">
      <c r="A821" s="2">
        <v>42780</v>
      </c>
      <c r="B821" s="1">
        <v>10.74</v>
      </c>
      <c r="C821" s="1">
        <v>2337.58</v>
      </c>
      <c r="E821" s="3">
        <f t="shared" si="72"/>
        <v>-3.0263657639826934E-2</v>
      </c>
      <c r="F821" s="3">
        <f t="shared" si="72"/>
        <v>3.9992937743571818E-3</v>
      </c>
      <c r="H821" s="3">
        <f t="shared" si="73"/>
        <v>-3.0263657639826934E-2</v>
      </c>
      <c r="I821" s="3">
        <f t="shared" si="74"/>
        <v>-1.6279814951152382E-3</v>
      </c>
      <c r="J821" s="3">
        <f t="shared" si="75"/>
        <v>6.2091730111904744E-5</v>
      </c>
      <c r="K821" s="3">
        <f t="shared" si="76"/>
        <v>9.2241783104027439E-4</v>
      </c>
      <c r="L821" s="3">
        <f t="shared" si="77"/>
        <v>4.1796491986084404E-6</v>
      </c>
    </row>
    <row r="822" spans="1:12">
      <c r="A822" s="2">
        <v>42781</v>
      </c>
      <c r="B822" s="1">
        <v>11.97</v>
      </c>
      <c r="C822" s="1">
        <v>2349.25</v>
      </c>
      <c r="E822" s="3">
        <f t="shared" si="72"/>
        <v>0.10842843048916327</v>
      </c>
      <c r="F822" s="3">
        <f t="shared" si="72"/>
        <v>4.9799220870501608E-3</v>
      </c>
      <c r="H822" s="3">
        <f t="shared" si="73"/>
        <v>0.10842843048916327</v>
      </c>
      <c r="I822" s="3">
        <f t="shared" si="74"/>
        <v>-1.315228474144621E-3</v>
      </c>
      <c r="J822" s="3">
        <f t="shared" si="75"/>
        <v>-1.8757537154043567E-4</v>
      </c>
      <c r="K822" s="3">
        <f t="shared" si="76"/>
        <v>1.1733386124235435E-2</v>
      </c>
      <c r="L822" s="3">
        <f t="shared" si="77"/>
        <v>2.9986671908681575E-6</v>
      </c>
    </row>
    <row r="823" spans="1:12">
      <c r="A823" s="2">
        <v>42782</v>
      </c>
      <c r="B823" s="1">
        <v>11.76</v>
      </c>
      <c r="C823" s="1">
        <v>2347.2199999999998</v>
      </c>
      <c r="E823" s="3">
        <f t="shared" si="72"/>
        <v>-1.7699577099400975E-2</v>
      </c>
      <c r="F823" s="3">
        <f t="shared" si="72"/>
        <v>-8.644791200295176E-4</v>
      </c>
      <c r="H823" s="3">
        <f t="shared" si="73"/>
        <v>-1.7699577099400975E-2</v>
      </c>
      <c r="I823" s="3">
        <f t="shared" si="74"/>
        <v>-2.0119037369022092E-3</v>
      </c>
      <c r="J823" s="3">
        <f t="shared" si="75"/>
        <v>4.3242084722891731E-5</v>
      </c>
      <c r="K823" s="3">
        <f t="shared" si="76"/>
        <v>3.1709821837342219E-4</v>
      </c>
      <c r="L823" s="3">
        <f t="shared" si="77"/>
        <v>5.8968413659761877E-6</v>
      </c>
    </row>
    <row r="824" spans="1:12">
      <c r="A824" s="2">
        <v>42783</v>
      </c>
      <c r="B824" s="1">
        <v>11.49</v>
      </c>
      <c r="C824" s="1">
        <v>2351.16</v>
      </c>
      <c r="E824" s="3">
        <f t="shared" si="72"/>
        <v>-2.3226850609816545E-2</v>
      </c>
      <c r="F824" s="3">
        <f t="shared" si="72"/>
        <v>1.6771742275309119E-3</v>
      </c>
      <c r="H824" s="3">
        <f t="shared" si="73"/>
        <v>-2.3226850609816545E-2</v>
      </c>
      <c r="I824" s="3">
        <f t="shared" si="74"/>
        <v>-1.2485615265953647E-2</v>
      </c>
      <c r="J824" s="3">
        <f t="shared" si="75"/>
        <v>3.0106327841706053E-4</v>
      </c>
      <c r="K824" s="3">
        <f t="shared" si="76"/>
        <v>5.4450007369641026E-4</v>
      </c>
      <c r="L824" s="3">
        <f t="shared" si="77"/>
        <v>1.6646296665473909E-4</v>
      </c>
    </row>
    <row r="825" spans="1:12">
      <c r="A825" s="2">
        <v>42786</v>
      </c>
      <c r="B825" s="1">
        <v>11.49</v>
      </c>
      <c r="C825" s="1">
        <v>2351.16</v>
      </c>
      <c r="E825" s="3">
        <f t="shared" si="72"/>
        <v>0</v>
      </c>
      <c r="F825" s="3">
        <f t="shared" si="72"/>
        <v>0</v>
      </c>
      <c r="H825" s="3">
        <f t="shared" si="73"/>
        <v>0</v>
      </c>
      <c r="I825" s="3">
        <f t="shared" si="74"/>
        <v>1.8881319714754499E-3</v>
      </c>
      <c r="J825" s="3">
        <f t="shared" si="75"/>
        <v>-1.5846432753379368E-7</v>
      </c>
      <c r="K825" s="3">
        <f t="shared" si="76"/>
        <v>1.1593851457581356E-8</v>
      </c>
      <c r="L825" s="3">
        <f t="shared" si="77"/>
        <v>2.1658844942607148E-6</v>
      </c>
    </row>
    <row r="826" spans="1:12">
      <c r="A826" s="2">
        <v>42787</v>
      </c>
      <c r="B826" s="1">
        <v>11.57</v>
      </c>
      <c r="C826" s="1">
        <v>2365.38</v>
      </c>
      <c r="E826" s="3">
        <f t="shared" si="72"/>
        <v>6.9384493449208542E-3</v>
      </c>
      <c r="F826" s="3">
        <f t="shared" si="72"/>
        <v>6.0298621810357042E-3</v>
      </c>
      <c r="H826" s="3">
        <f t="shared" si="73"/>
        <v>6.9384493449208542E-3</v>
      </c>
      <c r="I826" s="3">
        <f t="shared" si="74"/>
        <v>-1.0608362855033045E-3</v>
      </c>
      <c r="J826" s="3">
        <f t="shared" si="75"/>
        <v>-1.0090924531727315E-5</v>
      </c>
      <c r="K826" s="3">
        <f t="shared" si="76"/>
        <v>4.6659481587549815E-5</v>
      </c>
      <c r="L826" s="3">
        <f t="shared" si="77"/>
        <v>2.1823379609126787E-6</v>
      </c>
    </row>
    <row r="827" spans="1:12">
      <c r="A827" s="2">
        <v>42788</v>
      </c>
      <c r="B827" s="1">
        <v>11.74</v>
      </c>
      <c r="C827" s="1">
        <v>2362.8200000000002</v>
      </c>
      <c r="E827" s="3">
        <f t="shared" si="72"/>
        <v>1.4586273194365252E-2</v>
      </c>
      <c r="F827" s="3">
        <f t="shared" si="72"/>
        <v>-1.0828646208509895E-3</v>
      </c>
      <c r="H827" s="3">
        <f t="shared" si="73"/>
        <v>1.4586273194365252E-2</v>
      </c>
      <c r="I827" s="3">
        <f t="shared" si="74"/>
        <v>-8.4436053238891068E-4</v>
      </c>
      <c r="J827" s="3">
        <f t="shared" si="75"/>
        <v>-1.8254589037921123E-5</v>
      </c>
      <c r="K827" s="3">
        <f t="shared" si="76"/>
        <v>2.0962981295754717E-4</v>
      </c>
      <c r="L827" s="3">
        <f t="shared" si="77"/>
        <v>1.58961178394446E-6</v>
      </c>
    </row>
    <row r="828" spans="1:12">
      <c r="A828" s="2">
        <v>42789</v>
      </c>
      <c r="B828" s="1">
        <v>11.71</v>
      </c>
      <c r="C828" s="1">
        <v>2363.81</v>
      </c>
      <c r="E828" s="3">
        <f t="shared" si="72"/>
        <v>-2.5586367903243624E-3</v>
      </c>
      <c r="F828" s="3">
        <f t="shared" si="72"/>
        <v>4.1890311468295642E-4</v>
      </c>
      <c r="H828" s="3">
        <f t="shared" si="73"/>
        <v>-2.5586367903243624E-3</v>
      </c>
      <c r="I828" s="3">
        <f t="shared" si="74"/>
        <v>-1.0201534529525073E-3</v>
      </c>
      <c r="J828" s="3">
        <f t="shared" si="75"/>
        <v>3.8303991459031518E-6</v>
      </c>
      <c r="K828" s="3">
        <f t="shared" si="76"/>
        <v>7.109217221895668E-6</v>
      </c>
      <c r="L828" s="3">
        <f t="shared" si="77"/>
        <v>2.0637936862791941E-6</v>
      </c>
    </row>
    <row r="829" spans="1:12">
      <c r="A829" s="2">
        <v>42790</v>
      </c>
      <c r="B829" s="1">
        <v>11.47</v>
      </c>
      <c r="C829" s="1">
        <v>2367.34</v>
      </c>
      <c r="E829" s="3">
        <f t="shared" si="72"/>
        <v>-2.0708246468346694E-2</v>
      </c>
      <c r="F829" s="3">
        <f t="shared" si="72"/>
        <v>1.4922378935534736E-3</v>
      </c>
      <c r="H829" s="3">
        <f t="shared" si="73"/>
        <v>-2.0708246468346694E-2</v>
      </c>
      <c r="I829" s="3">
        <f t="shared" si="74"/>
        <v>7.2253173808166449E-3</v>
      </c>
      <c r="J829" s="3">
        <f t="shared" si="75"/>
        <v>-1.4173310630318154E-4</v>
      </c>
      <c r="K829" s="3">
        <f t="shared" si="76"/>
        <v>4.3330257610462347E-4</v>
      </c>
      <c r="L829" s="3">
        <f t="shared" si="77"/>
        <v>4.6360844661810937E-5</v>
      </c>
    </row>
    <row r="830" spans="1:12">
      <c r="A830" s="2">
        <v>42793</v>
      </c>
      <c r="B830" s="1">
        <v>12.09</v>
      </c>
      <c r="C830" s="1">
        <v>2369.75</v>
      </c>
      <c r="E830" s="3">
        <f t="shared" si="72"/>
        <v>5.2643733485421881E-2</v>
      </c>
      <c r="F830" s="3">
        <f t="shared" si="72"/>
        <v>1.0175023940541276E-3</v>
      </c>
      <c r="H830" s="3">
        <f t="shared" si="73"/>
        <v>5.2643733485421881E-2</v>
      </c>
      <c r="I830" s="3">
        <f t="shared" si="74"/>
        <v>1.0848148191858569E-3</v>
      </c>
      <c r="J830" s="3">
        <f t="shared" si="75"/>
        <v>3.5113907901813944E-5</v>
      </c>
      <c r="K830" s="3">
        <f t="shared" si="76"/>
        <v>2.7600374676127006E-3</v>
      </c>
      <c r="L830" s="3">
        <f t="shared" si="77"/>
        <v>4.4672818489074568E-7</v>
      </c>
    </row>
    <row r="831" spans="1:12">
      <c r="A831" s="2">
        <v>42794</v>
      </c>
      <c r="B831" s="1">
        <v>12.92</v>
      </c>
      <c r="C831" s="1">
        <v>2363.64</v>
      </c>
      <c r="E831" s="3">
        <f t="shared" si="72"/>
        <v>6.6397833727754568E-2</v>
      </c>
      <c r="F831" s="3">
        <f t="shared" si="72"/>
        <v>-2.5816606675474183E-3</v>
      </c>
      <c r="H831" s="3">
        <f t="shared" si="73"/>
        <v>6.6397833727754568E-2</v>
      </c>
      <c r="I831" s="3">
        <f t="shared" si="74"/>
        <v>2.9307365363928895E-3</v>
      </c>
      <c r="J831" s="3">
        <f t="shared" si="75"/>
        <v>1.6667328007128888E-4</v>
      </c>
      <c r="K831" s="3">
        <f t="shared" si="76"/>
        <v>4.394385177499128E-3</v>
      </c>
      <c r="L831" s="3">
        <f t="shared" si="77"/>
        <v>6.3216994340792088E-6</v>
      </c>
    </row>
    <row r="832" spans="1:12">
      <c r="A832" s="2">
        <v>42795</v>
      </c>
      <c r="B832" s="1">
        <v>12.54</v>
      </c>
      <c r="C832" s="1">
        <v>2395.96</v>
      </c>
      <c r="E832" s="3">
        <f t="shared" si="72"/>
        <v>-2.985296314968116E-2</v>
      </c>
      <c r="F832" s="3">
        <f t="shared" si="72"/>
        <v>1.3581181939563836E-2</v>
      </c>
      <c r="H832" s="3">
        <f t="shared" si="73"/>
        <v>-2.985296314968116E-2</v>
      </c>
      <c r="I832" s="3">
        <f t="shared" si="74"/>
        <v>-2.2575567952728324E-3</v>
      </c>
      <c r="J832" s="3">
        <f t="shared" si="75"/>
        <v>8.0114576075523844E-5</v>
      </c>
      <c r="K832" s="3">
        <f t="shared" si="76"/>
        <v>8.9763982326399353E-4</v>
      </c>
      <c r="L832" s="3">
        <f t="shared" si="77"/>
        <v>7.1502457148375413E-6</v>
      </c>
    </row>
    <row r="833" spans="1:12">
      <c r="A833" s="2">
        <v>42796</v>
      </c>
      <c r="B833" s="1">
        <v>11.81</v>
      </c>
      <c r="C833" s="1">
        <v>2381.92</v>
      </c>
      <c r="E833" s="3">
        <f t="shared" si="72"/>
        <v>-5.9976904995503573E-2</v>
      </c>
      <c r="F833" s="3">
        <f t="shared" si="72"/>
        <v>-5.8771004764202996E-3</v>
      </c>
      <c r="H833" s="3">
        <f t="shared" si="73"/>
        <v>-5.9976904995503573E-2</v>
      </c>
      <c r="I833" s="3">
        <f t="shared" si="74"/>
        <v>-1.6435249677560892E-3</v>
      </c>
      <c r="J833" s="3">
        <f t="shared" si="75"/>
        <v>1.2377198167658651E-4</v>
      </c>
      <c r="K833" s="3">
        <f t="shared" si="76"/>
        <v>3.610156723009642E-3</v>
      </c>
      <c r="L833" s="3">
        <f t="shared" si="77"/>
        <v>4.2434455408844459E-6</v>
      </c>
    </row>
    <row r="834" spans="1:12">
      <c r="A834" s="2">
        <v>42797</v>
      </c>
      <c r="B834" s="1">
        <v>10.96</v>
      </c>
      <c r="C834" s="1">
        <v>2383.12</v>
      </c>
      <c r="E834" s="3">
        <f t="shared" si="72"/>
        <v>-7.4694348689401419E-2</v>
      </c>
      <c r="F834" s="3">
        <f t="shared" si="72"/>
        <v>5.0366839538305158E-4</v>
      </c>
      <c r="H834" s="3">
        <f t="shared" si="73"/>
        <v>-7.4694348689401419E-2</v>
      </c>
      <c r="I834" s="3">
        <f t="shared" si="74"/>
        <v>5.5944057403117787E-4</v>
      </c>
      <c r="J834" s="3">
        <f t="shared" si="75"/>
        <v>-1.0696916166685237E-5</v>
      </c>
      <c r="K834" s="3">
        <f t="shared" si="76"/>
        <v>5.5953427103995201E-3</v>
      </c>
      <c r="L834" s="3">
        <f t="shared" si="77"/>
        <v>2.0449867219826082E-8</v>
      </c>
    </row>
    <row r="835" spans="1:12">
      <c r="A835" s="2">
        <v>42800</v>
      </c>
      <c r="B835" s="1">
        <v>11.24</v>
      </c>
      <c r="C835" s="1">
        <v>2375.31</v>
      </c>
      <c r="E835" s="3">
        <f t="shared" si="72"/>
        <v>2.5226562945675563E-2</v>
      </c>
      <c r="F835" s="3">
        <f t="shared" si="72"/>
        <v>-3.2825982574175411E-3</v>
      </c>
      <c r="H835" s="3">
        <f t="shared" si="73"/>
        <v>2.5226562945675563E-2</v>
      </c>
      <c r="I835" s="3">
        <f t="shared" si="74"/>
        <v>-3.0595532989129127E-3</v>
      </c>
      <c r="J835" s="3">
        <f t="shared" si="75"/>
        <v>-8.7313025303043632E-5</v>
      </c>
      <c r="K835" s="3">
        <f t="shared" si="76"/>
        <v>6.3095854426382871E-4</v>
      </c>
      <c r="L835" s="3">
        <f t="shared" si="77"/>
        <v>1.2082512324902006E-5</v>
      </c>
    </row>
    <row r="836" spans="1:12">
      <c r="A836" s="2">
        <v>42801</v>
      </c>
      <c r="B836" s="1">
        <v>11.45</v>
      </c>
      <c r="C836" s="1">
        <v>2368.39</v>
      </c>
      <c r="E836" s="3">
        <f t="shared" si="72"/>
        <v>1.8510885534703609E-2</v>
      </c>
      <c r="F836" s="3">
        <f t="shared" si="72"/>
        <v>-2.9175558777588639E-3</v>
      </c>
      <c r="H836" s="3">
        <f t="shared" si="73"/>
        <v>1.8510885534703609E-2</v>
      </c>
      <c r="I836" s="3">
        <f t="shared" si="74"/>
        <v>1.9276336842417722E-3</v>
      </c>
      <c r="J836" s="3">
        <f t="shared" si="75"/>
        <v>2.7810861148220884E-5</v>
      </c>
      <c r="K836" s="3">
        <f t="shared" si="76"/>
        <v>3.3867816724262987E-4</v>
      </c>
      <c r="L836" s="3">
        <f t="shared" si="77"/>
        <v>2.2837137808517923E-6</v>
      </c>
    </row>
    <row r="837" spans="1:12">
      <c r="A837" s="2">
        <v>42802</v>
      </c>
      <c r="B837" s="1">
        <v>11.86</v>
      </c>
      <c r="C837" s="1">
        <v>2362.98</v>
      </c>
      <c r="E837" s="3">
        <f t="shared" si="72"/>
        <v>3.5181663569330668E-2</v>
      </c>
      <c r="F837" s="3">
        <f t="shared" si="72"/>
        <v>-2.2868650550458714E-3</v>
      </c>
      <c r="H837" s="3">
        <f t="shared" si="73"/>
        <v>3.5181663569330668E-2</v>
      </c>
      <c r="I837" s="3">
        <f t="shared" si="74"/>
        <v>-8.2749318857336135E-4</v>
      </c>
      <c r="J837" s="3">
        <f t="shared" si="75"/>
        <v>-4.3629612531961132E-5</v>
      </c>
      <c r="K837" s="3">
        <f t="shared" si="76"/>
        <v>1.2301846918060209E-3</v>
      </c>
      <c r="L837" s="3">
        <f t="shared" si="77"/>
        <v>1.5473636620323153E-6</v>
      </c>
    </row>
    <row r="838" spans="1:12">
      <c r="A838" s="2">
        <v>42803</v>
      </c>
      <c r="B838" s="1">
        <v>12.3</v>
      </c>
      <c r="C838" s="1">
        <v>2364.87</v>
      </c>
      <c r="E838" s="3">
        <f t="shared" si="72"/>
        <v>3.6427868808792431E-2</v>
      </c>
      <c r="F838" s="3">
        <f t="shared" si="72"/>
        <v>7.9951779378723649E-4</v>
      </c>
      <c r="H838" s="3">
        <f t="shared" si="73"/>
        <v>3.6427868808792431E-2</v>
      </c>
      <c r="I838" s="3">
        <f t="shared" si="74"/>
        <v>6.8750400569067267E-4</v>
      </c>
      <c r="J838" s="3">
        <f t="shared" si="75"/>
        <v>9.8451865708046851E-6</v>
      </c>
      <c r="K838" s="3">
        <f t="shared" si="76"/>
        <v>1.3191564965796484E-3</v>
      </c>
      <c r="L838" s="3">
        <f t="shared" si="77"/>
        <v>7.3477027832004911E-8</v>
      </c>
    </row>
    <row r="839" spans="1:12">
      <c r="A839" s="2">
        <v>42804</v>
      </c>
      <c r="B839" s="1">
        <v>11.66</v>
      </c>
      <c r="C839" s="1">
        <v>2372.6</v>
      </c>
      <c r="E839" s="3">
        <f t="shared" si="72"/>
        <v>-5.3435081456025581E-2</v>
      </c>
      <c r="F839" s="3">
        <f t="shared" si="72"/>
        <v>3.2633480993077457E-3</v>
      </c>
      <c r="H839" s="3">
        <f t="shared" si="73"/>
        <v>-5.3435081456025581E-2</v>
      </c>
      <c r="I839" s="3">
        <f t="shared" si="74"/>
        <v>-1.4349580253540969E-3</v>
      </c>
      <c r="J839" s="3">
        <f t="shared" si="75"/>
        <v>9.9128821491612667E-5</v>
      </c>
      <c r="K839" s="3">
        <f t="shared" si="76"/>
        <v>2.866826741973803E-3</v>
      </c>
      <c r="L839" s="3">
        <f t="shared" si="77"/>
        <v>3.427665546174748E-6</v>
      </c>
    </row>
    <row r="840" spans="1:12">
      <c r="A840" s="2">
        <v>42807</v>
      </c>
      <c r="B840" s="1">
        <v>11.35</v>
      </c>
      <c r="C840" s="1">
        <v>2373.4699999999998</v>
      </c>
      <c r="E840" s="3">
        <f t="shared" si="72"/>
        <v>-2.6946436994934715E-2</v>
      </c>
      <c r="F840" s="3">
        <f t="shared" si="72"/>
        <v>3.6661912266134326E-4</v>
      </c>
      <c r="H840" s="3">
        <f t="shared" si="73"/>
        <v>-2.6946436994934715E-2</v>
      </c>
      <c r="I840" s="3">
        <f t="shared" si="74"/>
        <v>-3.7669958202624669E-3</v>
      </c>
      <c r="J840" s="3">
        <f t="shared" si="75"/>
        <v>1.1317907364902366E-4</v>
      </c>
      <c r="K840" s="3">
        <f t="shared" si="76"/>
        <v>7.3192496222450429E-4</v>
      </c>
      <c r="L840" s="3">
        <f t="shared" si="77"/>
        <v>1.7501114695036245E-5</v>
      </c>
    </row>
    <row r="841" spans="1:12">
      <c r="A841" s="2">
        <v>42808</v>
      </c>
      <c r="B841" s="1">
        <v>12.3</v>
      </c>
      <c r="C841" s="1">
        <v>2365.4499999999998</v>
      </c>
      <c r="E841" s="3">
        <f t="shared" ref="E841:F904" si="78">LN(B841/B840)</f>
        <v>8.0381518450960324E-2</v>
      </c>
      <c r="F841" s="3">
        <f t="shared" si="78"/>
        <v>-3.3847406821550332E-3</v>
      </c>
      <c r="H841" s="3">
        <f t="shared" ref="H841:H904" si="79">E841</f>
        <v>8.0381518450960324E-2</v>
      </c>
      <c r="I841" s="3">
        <f t="shared" ref="I841:I904" si="80">F863</f>
        <v>-6.8380284760690994E-3</v>
      </c>
      <c r="J841" s="3">
        <f t="shared" ref="J841:J904" si="81">(H841-$H$2789)*(I841-$I$2789)</f>
        <v>-5.8234387126556905E-4</v>
      </c>
      <c r="K841" s="3">
        <f t="shared" ref="K841:K904" si="82">(H841-$H$2789)^2</f>
        <v>6.4438899827722156E-3</v>
      </c>
      <c r="L841" s="3">
        <f t="shared" ref="L841:L904" si="83">(I841-$I$2789)^2</f>
        <v>5.2627277204797266E-5</v>
      </c>
    </row>
    <row r="842" spans="1:12">
      <c r="A842" s="2">
        <v>42809</v>
      </c>
      <c r="B842" s="1">
        <v>11.63</v>
      </c>
      <c r="C842" s="1">
        <v>2385.2600000000002</v>
      </c>
      <c r="E842" s="3">
        <f t="shared" si="78"/>
        <v>-5.601129584779873E-2</v>
      </c>
      <c r="F842" s="3">
        <f t="shared" si="78"/>
        <v>8.3398543883171257E-3</v>
      </c>
      <c r="H842" s="3">
        <f t="shared" si="79"/>
        <v>-5.601129584779873E-2</v>
      </c>
      <c r="I842" s="3">
        <f t="shared" si="80"/>
        <v>0</v>
      </c>
      <c r="J842" s="3">
        <f t="shared" si="81"/>
        <v>2.3370046164924387E-5</v>
      </c>
      <c r="K842" s="3">
        <f t="shared" si="82"/>
        <v>3.1493388607846153E-3</v>
      </c>
      <c r="L842" s="3">
        <f t="shared" si="83"/>
        <v>1.7342022624222434E-7</v>
      </c>
    </row>
    <row r="843" spans="1:12">
      <c r="A843" s="2">
        <v>42810</v>
      </c>
      <c r="B843" s="1">
        <v>11.21</v>
      </c>
      <c r="C843" s="1">
        <v>2381.38</v>
      </c>
      <c r="E843" s="3">
        <f t="shared" si="78"/>
        <v>-3.6781729446504492E-2</v>
      </c>
      <c r="F843" s="3">
        <f t="shared" si="78"/>
        <v>-1.6279814951152382E-3</v>
      </c>
      <c r="H843" s="3">
        <f t="shared" si="79"/>
        <v>-3.6781729446504492E-2</v>
      </c>
      <c r="I843" s="3">
        <f t="shared" si="80"/>
        <v>8.5764405680456898E-3</v>
      </c>
      <c r="J843" s="3">
        <f t="shared" si="81"/>
        <v>-3.0101764986640802E-4</v>
      </c>
      <c r="K843" s="3">
        <f t="shared" si="82"/>
        <v>1.3608281418600314E-3</v>
      </c>
      <c r="L843" s="3">
        <f t="shared" si="83"/>
        <v>6.6585649387911704E-5</v>
      </c>
    </row>
    <row r="844" spans="1:12">
      <c r="A844" s="2">
        <v>42811</v>
      </c>
      <c r="B844" s="1">
        <v>11.28</v>
      </c>
      <c r="C844" s="1">
        <v>2378.25</v>
      </c>
      <c r="E844" s="3">
        <f t="shared" si="78"/>
        <v>6.2250089858442333E-3</v>
      </c>
      <c r="F844" s="3">
        <f t="shared" si="78"/>
        <v>-1.315228474144621E-3</v>
      </c>
      <c r="H844" s="3">
        <f t="shared" si="79"/>
        <v>6.2250089858442333E-3</v>
      </c>
      <c r="I844" s="3">
        <f t="shared" si="80"/>
        <v>-2.9075736718455298E-3</v>
      </c>
      <c r="J844" s="3">
        <f t="shared" si="81"/>
        <v>-2.0334087602817438E-5</v>
      </c>
      <c r="K844" s="3">
        <f t="shared" si="82"/>
        <v>3.7421778171779191E-5</v>
      </c>
      <c r="L844" s="3">
        <f t="shared" si="83"/>
        <v>1.1049050548615217E-5</v>
      </c>
    </row>
    <row r="845" spans="1:12">
      <c r="A845" s="2">
        <v>42814</v>
      </c>
      <c r="B845" s="1">
        <v>11.34</v>
      </c>
      <c r="C845" s="1">
        <v>2373.4699999999998</v>
      </c>
      <c r="E845" s="3">
        <f t="shared" si="78"/>
        <v>5.3050522296933193E-3</v>
      </c>
      <c r="F845" s="3">
        <f t="shared" si="78"/>
        <v>-2.0119037369022092E-3</v>
      </c>
      <c r="H845" s="3">
        <f t="shared" si="79"/>
        <v>5.3050522296933193E-3</v>
      </c>
      <c r="I845" s="3">
        <f t="shared" si="80"/>
        <v>-1.7178170006366042E-3</v>
      </c>
      <c r="J845" s="3">
        <f t="shared" si="81"/>
        <v>-1.1092526498199527E-5</v>
      </c>
      <c r="K845" s="3">
        <f t="shared" si="82"/>
        <v>2.7012732682351213E-5</v>
      </c>
      <c r="L845" s="3">
        <f t="shared" si="83"/>
        <v>4.5550424520229917E-6</v>
      </c>
    </row>
    <row r="846" spans="1:12">
      <c r="A846" s="2">
        <v>42815</v>
      </c>
      <c r="B846" s="1">
        <v>12.47</v>
      </c>
      <c r="C846" s="1">
        <v>2344.02</v>
      </c>
      <c r="E846" s="3">
        <f t="shared" si="78"/>
        <v>9.4989461392339034E-2</v>
      </c>
      <c r="F846" s="3">
        <f t="shared" si="78"/>
        <v>-1.2485615265953647E-2</v>
      </c>
      <c r="H846" s="3">
        <f t="shared" si="79"/>
        <v>9.4989461392339034E-2</v>
      </c>
      <c r="I846" s="3">
        <f t="shared" si="80"/>
        <v>7.5287796425385226E-3</v>
      </c>
      <c r="J846" s="3">
        <f t="shared" si="81"/>
        <v>6.7483172573801307E-4</v>
      </c>
      <c r="K846" s="3">
        <f t="shared" si="82"/>
        <v>9.0025534367331218E-3</v>
      </c>
      <c r="L846" s="3">
        <f t="shared" si="83"/>
        <v>5.0585410157565387E-5</v>
      </c>
    </row>
    <row r="847" spans="1:12">
      <c r="A847" s="2">
        <v>42816</v>
      </c>
      <c r="B847" s="1">
        <v>12.81</v>
      </c>
      <c r="C847" s="1">
        <v>2348.4499999999998</v>
      </c>
      <c r="E847" s="3">
        <f t="shared" si="78"/>
        <v>2.6900356216697768E-2</v>
      </c>
      <c r="F847" s="3">
        <f t="shared" si="78"/>
        <v>1.8881319714754499E-3</v>
      </c>
      <c r="H847" s="3">
        <f t="shared" si="79"/>
        <v>2.6900356216697768E-2</v>
      </c>
      <c r="I847" s="3">
        <f t="shared" si="80"/>
        <v>-3.039625852145616E-3</v>
      </c>
      <c r="J847" s="3">
        <f t="shared" si="81"/>
        <v>-9.2597205648696241E-5</v>
      </c>
      <c r="K847" s="3">
        <f t="shared" si="82"/>
        <v>7.1784778025803914E-4</v>
      </c>
      <c r="L847" s="3">
        <f t="shared" si="83"/>
        <v>1.1944374183151792E-5</v>
      </c>
    </row>
    <row r="848" spans="1:12">
      <c r="A848" s="2">
        <v>42817</v>
      </c>
      <c r="B848" s="1">
        <v>13.12</v>
      </c>
      <c r="C848" s="1">
        <v>2345.96</v>
      </c>
      <c r="E848" s="3">
        <f t="shared" si="78"/>
        <v>2.3911667607299916E-2</v>
      </c>
      <c r="F848" s="3">
        <f t="shared" si="78"/>
        <v>-1.0608362855033045E-3</v>
      </c>
      <c r="H848" s="3">
        <f t="shared" si="79"/>
        <v>2.3911667607299916E-2</v>
      </c>
      <c r="I848" s="3">
        <f t="shared" si="80"/>
        <v>1.0781752773837281E-2</v>
      </c>
      <c r="J848" s="3">
        <f t="shared" si="81"/>
        <v>2.4673588976233731E-4</v>
      </c>
      <c r="K848" s="3">
        <f t="shared" si="82"/>
        <v>5.6663007602333535E-4</v>
      </c>
      <c r="L848" s="3">
        <f t="shared" si="83"/>
        <v>1.0743975985896153E-4</v>
      </c>
    </row>
    <row r="849" spans="1:12">
      <c r="A849" s="2">
        <v>42818</v>
      </c>
      <c r="B849" s="1">
        <v>12.96</v>
      </c>
      <c r="C849" s="1">
        <v>2343.98</v>
      </c>
      <c r="E849" s="3">
        <f t="shared" si="78"/>
        <v>-1.2270092591814247E-2</v>
      </c>
      <c r="F849" s="3">
        <f t="shared" si="78"/>
        <v>-8.4436053238891068E-4</v>
      </c>
      <c r="H849" s="3">
        <f t="shared" si="79"/>
        <v>-1.2270092591814247E-2</v>
      </c>
      <c r="I849" s="3">
        <f t="shared" si="80"/>
        <v>6.0721281060621066E-3</v>
      </c>
      <c r="J849" s="3">
        <f t="shared" si="81"/>
        <v>-7.0004821952740303E-5</v>
      </c>
      <c r="K849" s="3">
        <f t="shared" si="82"/>
        <v>1.5320912433015028E-4</v>
      </c>
      <c r="L849" s="3">
        <f t="shared" si="83"/>
        <v>3.1986835758387391E-5</v>
      </c>
    </row>
    <row r="850" spans="1:12">
      <c r="A850" s="2">
        <v>42821</v>
      </c>
      <c r="B850" s="1">
        <v>12.5</v>
      </c>
      <c r="C850" s="1">
        <v>2341.59</v>
      </c>
      <c r="E850" s="3">
        <f t="shared" si="78"/>
        <v>-3.6139046615873242E-2</v>
      </c>
      <c r="F850" s="3">
        <f t="shared" si="78"/>
        <v>-1.0201534529525073E-3</v>
      </c>
      <c r="H850" s="3">
        <f t="shared" si="79"/>
        <v>-3.6139046615873242E-2</v>
      </c>
      <c r="I850" s="3">
        <f t="shared" si="80"/>
        <v>-4.8575605114247193E-4</v>
      </c>
      <c r="J850" s="3">
        <f t="shared" si="81"/>
        <v>3.270155978102804E-5</v>
      </c>
      <c r="K850" s="3">
        <f t="shared" si="82"/>
        <v>1.3138248096641696E-3</v>
      </c>
      <c r="L850" s="3">
        <f t="shared" si="83"/>
        <v>8.1395327919367037E-7</v>
      </c>
    </row>
    <row r="851" spans="1:12">
      <c r="A851" s="2">
        <v>42822</v>
      </c>
      <c r="B851" s="1">
        <v>11.53</v>
      </c>
      <c r="C851" s="1">
        <v>2358.5700000000002</v>
      </c>
      <c r="E851" s="3">
        <f t="shared" si="78"/>
        <v>-8.0776310027287787E-2</v>
      </c>
      <c r="F851" s="3">
        <f t="shared" si="78"/>
        <v>7.2253173808166449E-3</v>
      </c>
      <c r="H851" s="3">
        <f t="shared" si="79"/>
        <v>-8.0776310027287787E-2</v>
      </c>
      <c r="I851" s="3">
        <f t="shared" si="80"/>
        <v>5.5273837202107399E-4</v>
      </c>
      <c r="J851" s="3">
        <f t="shared" si="81"/>
        <v>-1.1024554274407325E-5</v>
      </c>
      <c r="K851" s="3">
        <f t="shared" si="82"/>
        <v>6.5422189932046442E-3</v>
      </c>
      <c r="L851" s="3">
        <f t="shared" si="83"/>
        <v>1.8577916311819637E-8</v>
      </c>
    </row>
    <row r="852" spans="1:12">
      <c r="A852" s="2">
        <v>42823</v>
      </c>
      <c r="B852" s="1">
        <v>11.42</v>
      </c>
      <c r="C852" s="1">
        <v>2361.13</v>
      </c>
      <c r="E852" s="3">
        <f t="shared" si="78"/>
        <v>-9.5861300531034158E-3</v>
      </c>
      <c r="F852" s="3">
        <f t="shared" si="78"/>
        <v>1.0848148191858569E-3</v>
      </c>
      <c r="H852" s="3">
        <f t="shared" si="79"/>
        <v>-9.5861300531034158E-3</v>
      </c>
      <c r="I852" s="3">
        <f t="shared" si="80"/>
        <v>-1.9149508153329291E-3</v>
      </c>
      <c r="J852" s="3">
        <f t="shared" si="81"/>
        <v>2.2600023650955872E-5</v>
      </c>
      <c r="K852" s="3">
        <f t="shared" si="82"/>
        <v>9.3969851530963114E-5</v>
      </c>
      <c r="L852" s="3">
        <f t="shared" si="83"/>
        <v>5.4353716718970104E-6</v>
      </c>
    </row>
    <row r="853" spans="1:12">
      <c r="A853" s="2">
        <v>42824</v>
      </c>
      <c r="B853" s="1">
        <v>11.54</v>
      </c>
      <c r="C853" s="1">
        <v>2368.06</v>
      </c>
      <c r="E853" s="3">
        <f t="shared" si="78"/>
        <v>1.0453056852089221E-2</v>
      </c>
      <c r="F853" s="3">
        <f t="shared" si="78"/>
        <v>2.9307365363928895E-3</v>
      </c>
      <c r="H853" s="3">
        <f t="shared" si="79"/>
        <v>1.0453056852089221E-2</v>
      </c>
      <c r="I853" s="3">
        <f t="shared" si="80"/>
        <v>1.7307386358750435E-3</v>
      </c>
      <c r="J853" s="3">
        <f t="shared" si="81"/>
        <v>1.3596947017143392E-5</v>
      </c>
      <c r="K853" s="3">
        <f t="shared" si="82"/>
        <v>1.0702693086993256E-4</v>
      </c>
      <c r="L853" s="3">
        <f t="shared" si="83"/>
        <v>1.7273873658180616E-6</v>
      </c>
    </row>
    <row r="854" spans="1:12">
      <c r="A854" s="2">
        <v>42825</v>
      </c>
      <c r="B854" s="1">
        <v>12.37</v>
      </c>
      <c r="C854" s="1">
        <v>2362.7199999999998</v>
      </c>
      <c r="E854" s="3">
        <f t="shared" si="78"/>
        <v>6.9454925324443084E-2</v>
      </c>
      <c r="F854" s="3">
        <f t="shared" si="78"/>
        <v>-2.2575567952728324E-3</v>
      </c>
      <c r="H854" s="3">
        <f t="shared" si="79"/>
        <v>6.9454925324443084E-2</v>
      </c>
      <c r="I854" s="3">
        <f t="shared" si="80"/>
        <v>1.1884089692428136E-3</v>
      </c>
      <c r="J854" s="3">
        <f t="shared" si="81"/>
        <v>5.3534096014555274E-5</v>
      </c>
      <c r="K854" s="3">
        <f t="shared" si="82"/>
        <v>4.8090411624471191E-3</v>
      </c>
      <c r="L854" s="3">
        <f t="shared" si="83"/>
        <v>5.9593988474768777E-7</v>
      </c>
    </row>
    <row r="855" spans="1:12">
      <c r="A855" s="2">
        <v>42828</v>
      </c>
      <c r="B855" s="1">
        <v>12.38</v>
      </c>
      <c r="C855" s="1">
        <v>2358.84</v>
      </c>
      <c r="E855" s="3">
        <f t="shared" si="78"/>
        <v>8.080808520535348E-4</v>
      </c>
      <c r="F855" s="3">
        <f t="shared" si="78"/>
        <v>-1.6435249677560892E-3</v>
      </c>
      <c r="H855" s="3">
        <f t="shared" si="79"/>
        <v>8.080808520535348E-4</v>
      </c>
      <c r="I855" s="3">
        <f t="shared" si="80"/>
        <v>-1.2721529972957541E-3</v>
      </c>
      <c r="J855" s="3">
        <f t="shared" si="81"/>
        <v>-1.182699120058301E-6</v>
      </c>
      <c r="K855" s="3">
        <f t="shared" si="82"/>
        <v>4.9056870994029838E-7</v>
      </c>
      <c r="L855" s="3">
        <f t="shared" si="83"/>
        <v>2.8513380088120758E-6</v>
      </c>
    </row>
    <row r="856" spans="1:12">
      <c r="A856" s="2">
        <v>42829</v>
      </c>
      <c r="B856" s="1">
        <v>11.79</v>
      </c>
      <c r="C856" s="1">
        <v>2360.16</v>
      </c>
      <c r="E856" s="3">
        <f t="shared" si="78"/>
        <v>-4.8830552707170599E-2</v>
      </c>
      <c r="F856" s="3">
        <f t="shared" si="78"/>
        <v>5.5944057403117787E-4</v>
      </c>
      <c r="H856" s="3">
        <f t="shared" si="79"/>
        <v>-4.8830552707170599E-2</v>
      </c>
      <c r="I856" s="3">
        <f t="shared" si="80"/>
        <v>5.8187604333453274E-4</v>
      </c>
      <c r="J856" s="3">
        <f t="shared" si="81"/>
        <v>-8.0962670167361399E-6</v>
      </c>
      <c r="K856" s="3">
        <f t="shared" si="82"/>
        <v>2.3949501064997893E-3</v>
      </c>
      <c r="L856" s="3">
        <f t="shared" si="83"/>
        <v>2.7369897781332036E-8</v>
      </c>
    </row>
    <row r="857" spans="1:12">
      <c r="A857" s="2">
        <v>42830</v>
      </c>
      <c r="B857" s="1">
        <v>12.89</v>
      </c>
      <c r="C857" s="1">
        <v>2352.9499999999998</v>
      </c>
      <c r="E857" s="3">
        <f t="shared" si="78"/>
        <v>8.9200102401816514E-2</v>
      </c>
      <c r="F857" s="3">
        <f t="shared" si="78"/>
        <v>-3.0595532989129127E-3</v>
      </c>
      <c r="H857" s="3">
        <f t="shared" si="79"/>
        <v>8.9200102401816514E-2</v>
      </c>
      <c r="I857" s="3">
        <f t="shared" si="80"/>
        <v>4.0803513003330903E-3</v>
      </c>
      <c r="J857" s="3">
        <f t="shared" si="81"/>
        <v>3.26426971457887E-4</v>
      </c>
      <c r="K857" s="3">
        <f t="shared" si="82"/>
        <v>7.9374606651671942E-3</v>
      </c>
      <c r="L857" s="3">
        <f t="shared" si="83"/>
        <v>1.3424264029776296E-5</v>
      </c>
    </row>
    <row r="858" spans="1:12">
      <c r="A858" s="2">
        <v>42831</v>
      </c>
      <c r="B858" s="1">
        <v>12.39</v>
      </c>
      <c r="C858" s="1">
        <v>2357.4899999999998</v>
      </c>
      <c r="E858" s="3">
        <f t="shared" si="78"/>
        <v>-3.9562121310044926E-2</v>
      </c>
      <c r="F858" s="3">
        <f t="shared" si="78"/>
        <v>1.9276336842417722E-3</v>
      </c>
      <c r="H858" s="3">
        <f t="shared" si="79"/>
        <v>-3.9562121310044926E-2</v>
      </c>
      <c r="I858" s="3">
        <f t="shared" si="80"/>
        <v>3.7510393509375765E-5</v>
      </c>
      <c r="J858" s="3">
        <f t="shared" si="81"/>
        <v>1.503196269476105E-5</v>
      </c>
      <c r="K858" s="3">
        <f t="shared" si="82"/>
        <v>1.5736927193239832E-3</v>
      </c>
      <c r="L858" s="3">
        <f t="shared" si="83"/>
        <v>1.435857837314989E-7</v>
      </c>
    </row>
    <row r="859" spans="1:12">
      <c r="A859" s="2">
        <v>42832</v>
      </c>
      <c r="B859" s="1">
        <v>12.87</v>
      </c>
      <c r="C859" s="1">
        <v>2355.54</v>
      </c>
      <c r="E859" s="3">
        <f t="shared" si="78"/>
        <v>3.8009325966984177E-2</v>
      </c>
      <c r="F859" s="3">
        <f t="shared" si="78"/>
        <v>-8.2749318857336135E-4</v>
      </c>
      <c r="H859" s="3">
        <f t="shared" si="79"/>
        <v>3.8009325966984177E-2</v>
      </c>
      <c r="I859" s="3">
        <f t="shared" si="80"/>
        <v>-1.0257908036239289E-3</v>
      </c>
      <c r="J859" s="3">
        <f t="shared" si="81"/>
        <v>-5.4662835726707814E-5</v>
      </c>
      <c r="K859" s="3">
        <f t="shared" si="82"/>
        <v>1.4365351650900721E-3</v>
      </c>
      <c r="L859" s="3">
        <f t="shared" si="83"/>
        <v>2.0800226004197343E-6</v>
      </c>
    </row>
    <row r="860" spans="1:12">
      <c r="A860" s="2">
        <v>42835</v>
      </c>
      <c r="B860" s="1">
        <v>14.05</v>
      </c>
      <c r="C860" s="1">
        <v>2357.16</v>
      </c>
      <c r="E860" s="3">
        <f t="shared" si="78"/>
        <v>8.7723374171719548E-2</v>
      </c>
      <c r="F860" s="3">
        <f t="shared" si="78"/>
        <v>6.8750400569067267E-4</v>
      </c>
      <c r="H860" s="3">
        <f t="shared" si="79"/>
        <v>8.7723374171719548E-2</v>
      </c>
      <c r="I860" s="3">
        <f t="shared" si="80"/>
        <v>1.1299789591918902E-3</v>
      </c>
      <c r="J860" s="3">
        <f t="shared" si="81"/>
        <v>6.2517430349955905E-5</v>
      </c>
      <c r="K860" s="3">
        <f t="shared" si="82"/>
        <v>7.6765107854256153E-3</v>
      </c>
      <c r="L860" s="3">
        <f t="shared" si="83"/>
        <v>5.0914135429627868E-7</v>
      </c>
    </row>
    <row r="861" spans="1:12">
      <c r="A861" s="2">
        <v>42836</v>
      </c>
      <c r="B861" s="1">
        <v>15.07</v>
      </c>
      <c r="C861" s="1">
        <v>2353.7800000000002</v>
      </c>
      <c r="E861" s="3">
        <f t="shared" si="78"/>
        <v>7.0083616858649181E-2</v>
      </c>
      <c r="F861" s="3">
        <f t="shared" si="78"/>
        <v>-1.4349580253540969E-3</v>
      </c>
      <c r="H861" s="3">
        <f t="shared" si="79"/>
        <v>7.0083616858649181E-2</v>
      </c>
      <c r="I861" s="3">
        <f t="shared" si="80"/>
        <v>-2.1651757390083516E-3</v>
      </c>
      <c r="J861" s="3">
        <f t="shared" si="81"/>
        <v>-1.8065082149055229E-4</v>
      </c>
      <c r="K861" s="3">
        <f t="shared" si="82"/>
        <v>4.8966324742074708E-3</v>
      </c>
      <c r="L861" s="3">
        <f t="shared" si="83"/>
        <v>6.6647271317811907E-6</v>
      </c>
    </row>
    <row r="862" spans="1:12">
      <c r="A862" s="2">
        <v>42837</v>
      </c>
      <c r="B862" s="1">
        <v>15.77</v>
      </c>
      <c r="C862" s="1">
        <v>2344.9299999999998</v>
      </c>
      <c r="E862" s="3">
        <f t="shared" si="78"/>
        <v>4.5403388336542852E-2</v>
      </c>
      <c r="F862" s="3">
        <f t="shared" si="78"/>
        <v>-3.7669958202624669E-3</v>
      </c>
      <c r="H862" s="3">
        <f t="shared" si="79"/>
        <v>4.5403388336542852E-2</v>
      </c>
      <c r="I862" s="3">
        <f t="shared" si="80"/>
        <v>-1.4795189665720563E-3</v>
      </c>
      <c r="J862" s="3">
        <f t="shared" si="81"/>
        <v>-8.5878702979853142E-5</v>
      </c>
      <c r="K862" s="3">
        <f t="shared" si="82"/>
        <v>2.0517016694529366E-3</v>
      </c>
      <c r="L862" s="3">
        <f t="shared" si="83"/>
        <v>3.5946510817375996E-6</v>
      </c>
    </row>
    <row r="863" spans="1:12">
      <c r="A863" s="2">
        <v>42838</v>
      </c>
      <c r="B863" s="1">
        <v>15.96</v>
      </c>
      <c r="C863" s="1">
        <v>2328.9499999999998</v>
      </c>
      <c r="E863" s="3">
        <f t="shared" si="78"/>
        <v>1.197619104671584E-2</v>
      </c>
      <c r="F863" s="3">
        <f t="shared" si="78"/>
        <v>-6.8380284760690994E-3</v>
      </c>
      <c r="H863" s="3">
        <f t="shared" si="79"/>
        <v>1.197619104671584E-2</v>
      </c>
      <c r="I863" s="3">
        <f t="shared" si="80"/>
        <v>4.7650730024741666E-3</v>
      </c>
      <c r="J863" s="3">
        <f t="shared" si="81"/>
        <v>5.161185083984057E-5</v>
      </c>
      <c r="K863" s="3">
        <f t="shared" si="82"/>
        <v>1.4086167912178186E-4</v>
      </c>
      <c r="L863" s="3">
        <f t="shared" si="83"/>
        <v>1.8910630369605202E-5</v>
      </c>
    </row>
    <row r="864" spans="1:12">
      <c r="A864" s="2">
        <v>42839</v>
      </c>
      <c r="B864" s="1">
        <v>15.96</v>
      </c>
      <c r="C864" s="1">
        <v>2328.9499999999998</v>
      </c>
      <c r="E864" s="3">
        <f t="shared" si="78"/>
        <v>0</v>
      </c>
      <c r="F864" s="3">
        <f t="shared" si="78"/>
        <v>0</v>
      </c>
      <c r="H864" s="3">
        <f t="shared" si="79"/>
        <v>0</v>
      </c>
      <c r="I864" s="3">
        <f t="shared" si="80"/>
        <v>-6.8707203842168071E-4</v>
      </c>
      <c r="J864" s="3">
        <f t="shared" si="81"/>
        <v>1.1882011648487903E-7</v>
      </c>
      <c r="K864" s="3">
        <f t="shared" si="82"/>
        <v>1.1593851457581356E-8</v>
      </c>
      <c r="L864" s="3">
        <f t="shared" si="83"/>
        <v>1.2177333936987911E-6</v>
      </c>
    </row>
    <row r="865" spans="1:12">
      <c r="A865" s="2">
        <v>42842</v>
      </c>
      <c r="B865" s="1">
        <v>14.66</v>
      </c>
      <c r="C865" s="1">
        <v>2349.0100000000002</v>
      </c>
      <c r="E865" s="3">
        <f t="shared" si="78"/>
        <v>-8.4962895563157365E-2</v>
      </c>
      <c r="F865" s="3">
        <f t="shared" si="78"/>
        <v>8.5764405680456898E-3</v>
      </c>
      <c r="H865" s="3">
        <f t="shared" si="79"/>
        <v>-8.4962895563157365E-2</v>
      </c>
      <c r="I865" s="3">
        <f t="shared" si="80"/>
        <v>-1.8345513143686251E-2</v>
      </c>
      <c r="J865" s="3">
        <f t="shared" si="81"/>
        <v>1.5960898449751265E-3</v>
      </c>
      <c r="K865" s="3">
        <f t="shared" si="82"/>
        <v>7.2370019331451426E-3</v>
      </c>
      <c r="L865" s="3">
        <f t="shared" si="83"/>
        <v>3.5201079352560014E-4</v>
      </c>
    </row>
    <row r="866" spans="1:12">
      <c r="A866" s="2">
        <v>42843</v>
      </c>
      <c r="B866" s="1">
        <v>14.42</v>
      </c>
      <c r="C866" s="1">
        <v>2342.19</v>
      </c>
      <c r="E866" s="3">
        <f t="shared" si="78"/>
        <v>-1.6506564601702411E-2</v>
      </c>
      <c r="F866" s="3">
        <f t="shared" si="78"/>
        <v>-2.9075736718455298E-3</v>
      </c>
      <c r="H866" s="3">
        <f t="shared" si="79"/>
        <v>-1.6506564601702411E-2</v>
      </c>
      <c r="I866" s="3">
        <f t="shared" si="80"/>
        <v>3.6800634407031319E-3</v>
      </c>
      <c r="J866" s="3">
        <f t="shared" si="81"/>
        <v>-5.4222661833355884E-5</v>
      </c>
      <c r="K866" s="3">
        <f t="shared" si="82"/>
        <v>2.7603294918474085E-4</v>
      </c>
      <c r="L866" s="3">
        <f t="shared" si="83"/>
        <v>1.0651254007820447E-5</v>
      </c>
    </row>
    <row r="867" spans="1:12">
      <c r="A867" s="2">
        <v>42844</v>
      </c>
      <c r="B867" s="1">
        <v>14.93</v>
      </c>
      <c r="C867" s="1">
        <v>2338.17</v>
      </c>
      <c r="E867" s="3">
        <f t="shared" si="78"/>
        <v>3.4756479694295982E-2</v>
      </c>
      <c r="F867" s="3">
        <f t="shared" si="78"/>
        <v>-1.7178170006366042E-3</v>
      </c>
      <c r="H867" s="3">
        <f t="shared" si="79"/>
        <v>3.4756479694295982E-2</v>
      </c>
      <c r="I867" s="3">
        <f t="shared" si="80"/>
        <v>6.744699024732498E-3</v>
      </c>
      <c r="J867" s="3">
        <f t="shared" si="81"/>
        <v>2.1926669776741939E-4</v>
      </c>
      <c r="K867" s="3">
        <f t="shared" si="82"/>
        <v>1.2005396841740549E-3</v>
      </c>
      <c r="L867" s="3">
        <f t="shared" si="83"/>
        <v>4.0046893396035782E-5</v>
      </c>
    </row>
    <row r="868" spans="1:12">
      <c r="A868" s="2">
        <v>42845</v>
      </c>
      <c r="B868" s="1">
        <v>14.15</v>
      </c>
      <c r="C868" s="1">
        <v>2355.84</v>
      </c>
      <c r="E868" s="3">
        <f t="shared" si="78"/>
        <v>-5.3657987461852373E-2</v>
      </c>
      <c r="F868" s="3">
        <f t="shared" si="78"/>
        <v>7.5287796425385226E-3</v>
      </c>
      <c r="H868" s="3">
        <f t="shared" si="79"/>
        <v>-5.3657987461852373E-2</v>
      </c>
      <c r="I868" s="3">
        <f t="shared" si="80"/>
        <v>5.14684693721281E-3</v>
      </c>
      <c r="J868" s="3">
        <f t="shared" si="81"/>
        <v>-2.5433359366888242E-4</v>
      </c>
      <c r="K868" s="3">
        <f t="shared" si="82"/>
        <v>2.8907464329142392E-3</v>
      </c>
      <c r="L868" s="3">
        <f t="shared" si="83"/>
        <v>2.2376773047962185E-5</v>
      </c>
    </row>
    <row r="869" spans="1:12">
      <c r="A869" s="2">
        <v>42846</v>
      </c>
      <c r="B869" s="1">
        <v>14.63</v>
      </c>
      <c r="C869" s="1">
        <v>2348.69</v>
      </c>
      <c r="E869" s="3">
        <f t="shared" si="78"/>
        <v>3.3359590942786413E-2</v>
      </c>
      <c r="F869" s="3">
        <f t="shared" si="78"/>
        <v>-3.039625852145616E-3</v>
      </c>
      <c r="H869" s="3">
        <f t="shared" si="79"/>
        <v>3.3359590942786413E-2</v>
      </c>
      <c r="I869" s="3">
        <f t="shared" si="80"/>
        <v>1.8362259042573701E-3</v>
      </c>
      <c r="J869" s="3">
        <f t="shared" si="81"/>
        <v>4.7210683641231228E-5</v>
      </c>
      <c r="K869" s="3">
        <f t="shared" si="82"/>
        <v>1.1056899305939955E-3</v>
      </c>
      <c r="L869" s="3">
        <f t="shared" si="83"/>
        <v>2.0157989940950644E-6</v>
      </c>
    </row>
    <row r="870" spans="1:12">
      <c r="A870" s="2">
        <v>42849</v>
      </c>
      <c r="B870" s="1">
        <v>10.84</v>
      </c>
      <c r="C870" s="1">
        <v>2374.15</v>
      </c>
      <c r="E870" s="3">
        <f t="shared" si="78"/>
        <v>-0.29983121902053284</v>
      </c>
      <c r="F870" s="3">
        <f t="shared" si="78"/>
        <v>1.0781752773837281E-2</v>
      </c>
      <c r="H870" s="3">
        <f t="shared" si="79"/>
        <v>-0.29983121902053284</v>
      </c>
      <c r="I870" s="3">
        <f t="shared" si="80"/>
        <v>2.4860459084413127E-3</v>
      </c>
      <c r="J870" s="3">
        <f t="shared" si="81"/>
        <v>-6.2075604401761353E-4</v>
      </c>
      <c r="K870" s="3">
        <f t="shared" si="82"/>
        <v>8.9963339995371774E-2</v>
      </c>
      <c r="L870" s="3">
        <f t="shared" si="83"/>
        <v>4.2832787911633926E-6</v>
      </c>
    </row>
    <row r="871" spans="1:12">
      <c r="A871" s="2">
        <v>42850</v>
      </c>
      <c r="B871" s="1">
        <v>10.76</v>
      </c>
      <c r="C871" s="1">
        <v>2388.61</v>
      </c>
      <c r="E871" s="3">
        <f t="shared" si="78"/>
        <v>-7.4074412778618046E-3</v>
      </c>
      <c r="F871" s="3">
        <f t="shared" si="78"/>
        <v>6.0721281060621066E-3</v>
      </c>
      <c r="H871" s="3">
        <f t="shared" si="79"/>
        <v>-7.4074412778618046E-3</v>
      </c>
      <c r="I871" s="3">
        <f t="shared" si="80"/>
        <v>4.4320390592464875E-3</v>
      </c>
      <c r="J871" s="3">
        <f t="shared" si="81"/>
        <v>-3.0177711318918476E-5</v>
      </c>
      <c r="K871" s="3">
        <f t="shared" si="82"/>
        <v>5.6476968889194494E-5</v>
      </c>
      <c r="L871" s="3">
        <f t="shared" si="83"/>
        <v>1.6125055546708349E-5</v>
      </c>
    </row>
    <row r="872" spans="1:12">
      <c r="A872" s="2">
        <v>42851</v>
      </c>
      <c r="B872" s="1">
        <v>10.85</v>
      </c>
      <c r="C872" s="1">
        <v>2387.4499999999998</v>
      </c>
      <c r="E872" s="3">
        <f t="shared" si="78"/>
        <v>8.3295252528302003E-3</v>
      </c>
      <c r="F872" s="3">
        <f t="shared" si="78"/>
        <v>-4.8575605114247193E-4</v>
      </c>
      <c r="H872" s="3">
        <f t="shared" si="79"/>
        <v>8.3295252528302003E-3</v>
      </c>
      <c r="I872" s="3">
        <f t="shared" si="80"/>
        <v>3.1050179408999626E-4</v>
      </c>
      <c r="J872" s="3">
        <f t="shared" si="81"/>
        <v>-8.7098788095469177E-7</v>
      </c>
      <c r="K872" s="3">
        <f t="shared" si="82"/>
        <v>6.7598825716086E-5</v>
      </c>
      <c r="L872" s="3">
        <f t="shared" si="83"/>
        <v>1.1222382648422561E-8</v>
      </c>
    </row>
    <row r="873" spans="1:12">
      <c r="A873" s="2">
        <v>42852</v>
      </c>
      <c r="B873" s="1">
        <v>10.36</v>
      </c>
      <c r="C873" s="1">
        <v>2388.77</v>
      </c>
      <c r="E873" s="3">
        <f t="shared" si="78"/>
        <v>-4.6212843155131564E-2</v>
      </c>
      <c r="F873" s="3">
        <f t="shared" si="78"/>
        <v>5.5273837202107399E-4</v>
      </c>
      <c r="H873" s="3">
        <f t="shared" si="79"/>
        <v>-4.6212843155131564E-2</v>
      </c>
      <c r="I873" s="3">
        <f t="shared" si="80"/>
        <v>0</v>
      </c>
      <c r="J873" s="3">
        <f t="shared" si="81"/>
        <v>1.9289602611890043E-5</v>
      </c>
      <c r="K873" s="3">
        <f t="shared" si="82"/>
        <v>2.1455903788576594E-3</v>
      </c>
      <c r="L873" s="3">
        <f t="shared" si="83"/>
        <v>1.7342022624222434E-7</v>
      </c>
    </row>
    <row r="874" spans="1:12">
      <c r="A874" s="2">
        <v>42853</v>
      </c>
      <c r="B874" s="1">
        <v>10.82</v>
      </c>
      <c r="C874" s="1">
        <v>2384.1999999999998</v>
      </c>
      <c r="E874" s="3">
        <f t="shared" si="78"/>
        <v>4.3444036586998483E-2</v>
      </c>
      <c r="F874" s="3">
        <f t="shared" si="78"/>
        <v>-1.9149508153329291E-3</v>
      </c>
      <c r="H874" s="3">
        <f t="shared" si="79"/>
        <v>4.3444036586998483E-2</v>
      </c>
      <c r="I874" s="3">
        <f t="shared" si="80"/>
        <v>-1.205286007825416E-3</v>
      </c>
      <c r="J874" s="3">
        <f t="shared" si="81"/>
        <v>-7.0279598549767756E-5</v>
      </c>
      <c r="K874" s="3">
        <f t="shared" si="82"/>
        <v>1.8780402574000677E-3</v>
      </c>
      <c r="L874" s="3">
        <f t="shared" si="83"/>
        <v>2.6299872714945452E-6</v>
      </c>
    </row>
    <row r="875" spans="1:12">
      <c r="A875" s="2">
        <v>42856</v>
      </c>
      <c r="B875" s="1">
        <v>10.11</v>
      </c>
      <c r="C875" s="1">
        <v>2388.33</v>
      </c>
      <c r="E875" s="3">
        <f t="shared" si="78"/>
        <v>-6.7871240385955475E-2</v>
      </c>
      <c r="F875" s="3">
        <f t="shared" si="78"/>
        <v>1.7307386358750435E-3</v>
      </c>
      <c r="H875" s="3">
        <f t="shared" si="79"/>
        <v>-6.7871240385955475E-2</v>
      </c>
      <c r="I875" s="3">
        <f t="shared" si="80"/>
        <v>-4.6013129062012688E-4</v>
      </c>
      <c r="J875" s="3">
        <f t="shared" si="81"/>
        <v>5.9588198270347324E-5</v>
      </c>
      <c r="K875" s="3">
        <f t="shared" si="82"/>
        <v>4.6211329028531074E-3</v>
      </c>
      <c r="L875" s="3">
        <f t="shared" si="83"/>
        <v>7.6837291801626678E-7</v>
      </c>
    </row>
    <row r="876" spans="1:12">
      <c r="A876" s="2">
        <v>42857</v>
      </c>
      <c r="B876" s="1">
        <v>10.59</v>
      </c>
      <c r="C876" s="1">
        <v>2391.17</v>
      </c>
      <c r="E876" s="3">
        <f t="shared" si="78"/>
        <v>4.6385126580935125E-2</v>
      </c>
      <c r="F876" s="3">
        <f t="shared" si="78"/>
        <v>1.1884089692428136E-3</v>
      </c>
      <c r="H876" s="3">
        <f t="shared" si="79"/>
        <v>4.6385126580935125E-2</v>
      </c>
      <c r="I876" s="3">
        <f t="shared" si="80"/>
        <v>7.5425917183000596E-3</v>
      </c>
      <c r="J876" s="3">
        <f t="shared" si="81"/>
        <v>3.2978025665250698E-4</v>
      </c>
      <c r="K876" s="3">
        <f t="shared" si="82"/>
        <v>2.1416025481063431E-3</v>
      </c>
      <c r="L876" s="3">
        <f t="shared" si="83"/>
        <v>5.0782073346876244E-5</v>
      </c>
    </row>
    <row r="877" spans="1:12">
      <c r="A877" s="2">
        <v>42858</v>
      </c>
      <c r="B877" s="1">
        <v>10.68</v>
      </c>
      <c r="C877" s="1">
        <v>2388.13</v>
      </c>
      <c r="E877" s="3">
        <f t="shared" si="78"/>
        <v>8.4626739187337284E-3</v>
      </c>
      <c r="F877" s="3">
        <f t="shared" si="78"/>
        <v>-1.2721529972957541E-3</v>
      </c>
      <c r="H877" s="3">
        <f t="shared" si="79"/>
        <v>8.4626739187337284E-3</v>
      </c>
      <c r="I877" s="3">
        <f t="shared" si="80"/>
        <v>3.7008707032855424E-3</v>
      </c>
      <c r="J877" s="3">
        <f t="shared" si="81"/>
        <v>2.744143633878729E-5</v>
      </c>
      <c r="K877" s="3">
        <f t="shared" si="82"/>
        <v>6.9806011135146111E-5</v>
      </c>
      <c r="L877" s="3">
        <f t="shared" si="83"/>
        <v>1.0787501192093998E-5</v>
      </c>
    </row>
    <row r="878" spans="1:12">
      <c r="A878" s="2">
        <v>42859</v>
      </c>
      <c r="B878" s="1">
        <v>10.46</v>
      </c>
      <c r="C878" s="1">
        <v>2389.52</v>
      </c>
      <c r="E878" s="3">
        <f t="shared" si="78"/>
        <v>-2.0814374895271878E-2</v>
      </c>
      <c r="F878" s="3">
        <f t="shared" si="78"/>
        <v>5.8187604333453274E-4</v>
      </c>
      <c r="H878" s="3">
        <f t="shared" si="79"/>
        <v>-2.0814374895271878E-2</v>
      </c>
      <c r="I878" s="3">
        <f t="shared" si="80"/>
        <v>-1.2184192007356274E-3</v>
      </c>
      <c r="J878" s="3">
        <f t="shared" si="81"/>
        <v>3.4204553928280326E-5</v>
      </c>
      <c r="K878" s="3">
        <f t="shared" si="82"/>
        <v>4.3773216129510323E-4</v>
      </c>
      <c r="L878" s="3">
        <f t="shared" si="83"/>
        <v>2.6727565686997763E-6</v>
      </c>
    </row>
    <row r="879" spans="1:12">
      <c r="A879" s="2">
        <v>42860</v>
      </c>
      <c r="B879" s="1">
        <v>10.57</v>
      </c>
      <c r="C879" s="1">
        <v>2399.29</v>
      </c>
      <c r="E879" s="3">
        <f t="shared" si="78"/>
        <v>1.0461341245369331E-2</v>
      </c>
      <c r="F879" s="3">
        <f t="shared" si="78"/>
        <v>4.0803513003330903E-3</v>
      </c>
      <c r="H879" s="3">
        <f t="shared" si="79"/>
        <v>1.0461341245369331E-2</v>
      </c>
      <c r="I879" s="3">
        <f t="shared" si="80"/>
        <v>-2.7829007381501205E-3</v>
      </c>
      <c r="J879" s="3">
        <f t="shared" si="81"/>
        <v>-3.3124881561645443E-5</v>
      </c>
      <c r="K879" s="3">
        <f t="shared" si="82"/>
        <v>1.0719840992906342E-4</v>
      </c>
      <c r="L879" s="3">
        <f t="shared" si="83"/>
        <v>1.023576542972166E-5</v>
      </c>
    </row>
    <row r="880" spans="1:12">
      <c r="A880" s="2">
        <v>42863</v>
      </c>
      <c r="B880" s="1">
        <v>9.77</v>
      </c>
      <c r="C880" s="1">
        <v>2399.38</v>
      </c>
      <c r="E880" s="3">
        <f t="shared" si="78"/>
        <v>-7.8703333827454966E-2</v>
      </c>
      <c r="F880" s="3">
        <f t="shared" si="78"/>
        <v>3.7510393509375765E-5</v>
      </c>
      <c r="H880" s="3">
        <f t="shared" si="79"/>
        <v>-7.8703333827454966E-2</v>
      </c>
      <c r="I880" s="3">
        <f t="shared" si="80"/>
        <v>1.5671051049044751E-3</v>
      </c>
      <c r="J880" s="3">
        <f t="shared" si="81"/>
        <v>-9.0685271181800204E-5</v>
      </c>
      <c r="K880" s="3">
        <f t="shared" si="82"/>
        <v>6.2111750727541545E-3</v>
      </c>
      <c r="L880" s="3">
        <f t="shared" si="83"/>
        <v>1.3240358407205618E-6</v>
      </c>
    </row>
    <row r="881" spans="1:12">
      <c r="A881" s="2">
        <v>42864</v>
      </c>
      <c r="B881" s="1">
        <v>9.9600000000000009</v>
      </c>
      <c r="C881" s="1">
        <v>2396.92</v>
      </c>
      <c r="E881" s="3">
        <f t="shared" si="78"/>
        <v>1.9260605541815655E-2</v>
      </c>
      <c r="F881" s="3">
        <f t="shared" si="78"/>
        <v>-1.0257908036239289E-3</v>
      </c>
      <c r="H881" s="3">
        <f t="shared" si="79"/>
        <v>1.9260605541815655E-2</v>
      </c>
      <c r="I881" s="3">
        <f t="shared" si="80"/>
        <v>2.6710883611008482E-4</v>
      </c>
      <c r="J881" s="3">
        <f t="shared" si="81"/>
        <v>-2.8600823660404324E-6</v>
      </c>
      <c r="K881" s="3">
        <f t="shared" si="82"/>
        <v>3.668347579747765E-4</v>
      </c>
      <c r="L881" s="3">
        <f t="shared" si="83"/>
        <v>2.2299062350841626E-8</v>
      </c>
    </row>
    <row r="882" spans="1:12">
      <c r="A882" s="2">
        <v>42865</v>
      </c>
      <c r="B882" s="1">
        <v>10.210000000000001</v>
      </c>
      <c r="C882" s="1">
        <v>2399.63</v>
      </c>
      <c r="E882" s="3">
        <f t="shared" si="78"/>
        <v>2.479056058006741E-2</v>
      </c>
      <c r="F882" s="3">
        <f t="shared" si="78"/>
        <v>1.1299789591918902E-3</v>
      </c>
      <c r="H882" s="3">
        <f t="shared" si="79"/>
        <v>2.479056058006741E-2</v>
      </c>
      <c r="I882" s="3">
        <f t="shared" si="80"/>
        <v>-8.3032584781852277E-4</v>
      </c>
      <c r="J882" s="3">
        <f t="shared" si="81"/>
        <v>-3.0773718405618257E-5</v>
      </c>
      <c r="K882" s="3">
        <f t="shared" si="82"/>
        <v>6.0924485297578592E-4</v>
      </c>
      <c r="L882" s="3">
        <f t="shared" si="83"/>
        <v>1.5544189497583278E-6</v>
      </c>
    </row>
    <row r="883" spans="1:12">
      <c r="A883" s="2">
        <v>42866</v>
      </c>
      <c r="B883" s="1">
        <v>10.6</v>
      </c>
      <c r="C883" s="1">
        <v>2394.44</v>
      </c>
      <c r="E883" s="3">
        <f t="shared" si="78"/>
        <v>3.7486368941447246E-2</v>
      </c>
      <c r="F883" s="3">
        <f t="shared" si="78"/>
        <v>-2.1651757390083516E-3</v>
      </c>
      <c r="H883" s="3">
        <f t="shared" si="79"/>
        <v>3.7486368941447246E-2</v>
      </c>
      <c r="I883" s="3">
        <f t="shared" si="80"/>
        <v>-9.7919023038320948E-4</v>
      </c>
      <c r="J883" s="3">
        <f t="shared" si="81"/>
        <v>-5.2166743704643782E-5</v>
      </c>
      <c r="K883" s="3">
        <f t="shared" si="82"/>
        <v>1.3971667795722833E-3</v>
      </c>
      <c r="L883" s="3">
        <f t="shared" si="83"/>
        <v>1.9477768785621199E-6</v>
      </c>
    </row>
    <row r="884" spans="1:12">
      <c r="A884" s="2">
        <v>42867</v>
      </c>
      <c r="B884" s="1">
        <v>10.4</v>
      </c>
      <c r="C884" s="1">
        <v>2390.9</v>
      </c>
      <c r="E884" s="3">
        <f t="shared" si="78"/>
        <v>-1.9048194970694363E-2</v>
      </c>
      <c r="F884" s="3">
        <f t="shared" si="78"/>
        <v>-1.4795189665720563E-3</v>
      </c>
      <c r="H884" s="3">
        <f t="shared" si="79"/>
        <v>-1.9048194970694363E-2</v>
      </c>
      <c r="I884" s="3">
        <f t="shared" si="80"/>
        <v>4.501274608283941E-3</v>
      </c>
      <c r="J884" s="3">
        <f t="shared" si="81"/>
        <v>-7.8248606669069161E-5</v>
      </c>
      <c r="K884" s="3">
        <f t="shared" si="82"/>
        <v>3.6694734469750991E-4</v>
      </c>
      <c r="L884" s="3">
        <f t="shared" si="83"/>
        <v>1.668589385950732E-5</v>
      </c>
    </row>
    <row r="885" spans="1:12">
      <c r="A885" s="2">
        <v>42870</v>
      </c>
      <c r="B885" s="1">
        <v>10.42</v>
      </c>
      <c r="C885" s="1">
        <v>2402.3200000000002</v>
      </c>
      <c r="E885" s="3">
        <f t="shared" si="78"/>
        <v>1.9212301778938723E-3</v>
      </c>
      <c r="F885" s="3">
        <f t="shared" si="78"/>
        <v>4.7650730024741666E-3</v>
      </c>
      <c r="H885" s="3">
        <f t="shared" si="79"/>
        <v>1.9212301778938723E-3</v>
      </c>
      <c r="I885" s="3">
        <f t="shared" si="80"/>
        <v>-9.962549022444363E-4</v>
      </c>
      <c r="J885" s="3">
        <f t="shared" si="81"/>
        <v>-2.5619960520535874E-6</v>
      </c>
      <c r="K885" s="3">
        <f t="shared" si="82"/>
        <v>3.2889832956011671E-6</v>
      </c>
      <c r="L885" s="3">
        <f t="shared" si="83"/>
        <v>1.9956999415341876E-6</v>
      </c>
    </row>
    <row r="886" spans="1:12">
      <c r="A886" s="2">
        <v>42871</v>
      </c>
      <c r="B886" s="1">
        <v>10.65</v>
      </c>
      <c r="C886" s="1">
        <v>2400.67</v>
      </c>
      <c r="E886" s="3">
        <f t="shared" si="78"/>
        <v>2.1832855830213316E-2</v>
      </c>
      <c r="F886" s="3">
        <f t="shared" si="78"/>
        <v>-6.8707203842168071E-4</v>
      </c>
      <c r="H886" s="3">
        <f t="shared" si="79"/>
        <v>2.1832855830213316E-2</v>
      </c>
      <c r="I886" s="3">
        <f t="shared" si="80"/>
        <v>-2.2421257837553104E-3</v>
      </c>
      <c r="J886" s="3">
        <f t="shared" si="81"/>
        <v>-5.7757769665545533E-5</v>
      </c>
      <c r="K886" s="3">
        <f t="shared" si="82"/>
        <v>4.7198349303463779E-4</v>
      </c>
      <c r="L886" s="3">
        <f t="shared" si="83"/>
        <v>7.0679589561268691E-6</v>
      </c>
    </row>
    <row r="887" spans="1:12">
      <c r="A887" s="2">
        <v>42872</v>
      </c>
      <c r="B887" s="1">
        <v>15.59</v>
      </c>
      <c r="C887" s="1">
        <v>2357.0300000000002</v>
      </c>
      <c r="E887" s="3">
        <f t="shared" si="78"/>
        <v>0.38106979091425097</v>
      </c>
      <c r="F887" s="3">
        <f t="shared" si="78"/>
        <v>-1.8345513143686251E-2</v>
      </c>
      <c r="H887" s="3">
        <f t="shared" si="79"/>
        <v>0.38106979091425097</v>
      </c>
      <c r="I887" s="3">
        <f t="shared" si="80"/>
        <v>2.8362322694394307E-4</v>
      </c>
      <c r="J887" s="3">
        <f t="shared" si="81"/>
        <v>-5.0597222454642438E-5</v>
      </c>
      <c r="K887" s="3">
        <f t="shared" si="82"/>
        <v>0.14513213395351177</v>
      </c>
      <c r="L887" s="3">
        <f t="shared" si="83"/>
        <v>1.7639642237635731E-8</v>
      </c>
    </row>
    <row r="888" spans="1:12">
      <c r="A888" s="2">
        <v>42873</v>
      </c>
      <c r="B888" s="1">
        <v>14.66</v>
      </c>
      <c r="C888" s="1">
        <v>2365.7199999999998</v>
      </c>
      <c r="E888" s="3">
        <f t="shared" si="78"/>
        <v>-6.1506986611179669E-2</v>
      </c>
      <c r="F888" s="3">
        <f t="shared" si="78"/>
        <v>3.6800634407031319E-3</v>
      </c>
      <c r="H888" s="3">
        <f t="shared" si="79"/>
        <v>-6.1506986611179669E-2</v>
      </c>
      <c r="I888" s="3">
        <f t="shared" si="80"/>
        <v>8.3125589925565676E-3</v>
      </c>
      <c r="J888" s="3">
        <f t="shared" si="81"/>
        <v>-4.8651684924140082E-4</v>
      </c>
      <c r="K888" s="3">
        <f t="shared" si="82"/>
        <v>3.7963664944640216E-3</v>
      </c>
      <c r="L888" s="3">
        <f t="shared" si="83"/>
        <v>6.2348733964684704E-5</v>
      </c>
    </row>
    <row r="889" spans="1:12">
      <c r="A889" s="2">
        <v>42874</v>
      </c>
      <c r="B889" s="1">
        <v>12.04</v>
      </c>
      <c r="C889" s="1">
        <v>2381.73</v>
      </c>
      <c r="E889" s="3">
        <f t="shared" si="78"/>
        <v>-0.19688825657783049</v>
      </c>
      <c r="F889" s="3">
        <f t="shared" si="78"/>
        <v>6.744699024732498E-3</v>
      </c>
      <c r="H889" s="3">
        <f t="shared" si="79"/>
        <v>-0.19688825657783049</v>
      </c>
      <c r="I889" s="3">
        <f t="shared" si="80"/>
        <v>-6.7191883898731087E-3</v>
      </c>
      <c r="J889" s="3">
        <f t="shared" si="81"/>
        <v>1.4056892760111839E-3</v>
      </c>
      <c r="K889" s="3">
        <f t="shared" si="82"/>
        <v>3.8807396959115593E-2</v>
      </c>
      <c r="L889" s="3">
        <f t="shared" si="83"/>
        <v>5.0917157437139213E-5</v>
      </c>
    </row>
    <row r="890" spans="1:12">
      <c r="A890" s="2">
        <v>42877</v>
      </c>
      <c r="B890" s="1">
        <v>10.93</v>
      </c>
      <c r="C890" s="1">
        <v>2394.02</v>
      </c>
      <c r="E890" s="3">
        <f t="shared" si="78"/>
        <v>-9.6723137692227693E-2</v>
      </c>
      <c r="F890" s="3">
        <f t="shared" si="78"/>
        <v>5.14684693721281E-3</v>
      </c>
      <c r="H890" s="3">
        <f t="shared" si="79"/>
        <v>-9.6723137692227693E-2</v>
      </c>
      <c r="I890" s="3">
        <f t="shared" si="80"/>
        <v>-5.8284627643293246E-4</v>
      </c>
      <c r="J890" s="3">
        <f t="shared" si="81"/>
        <v>9.6761463980869232E-5</v>
      </c>
      <c r="K890" s="3">
        <f t="shared" si="82"/>
        <v>9.376206237925129E-3</v>
      </c>
      <c r="L890" s="3">
        <f t="shared" si="83"/>
        <v>9.9856814943449406E-7</v>
      </c>
    </row>
    <row r="891" spans="1:12">
      <c r="A891" s="2">
        <v>42878</v>
      </c>
      <c r="B891" s="1">
        <v>10.72</v>
      </c>
      <c r="C891" s="1">
        <v>2398.42</v>
      </c>
      <c r="E891" s="3">
        <f t="shared" si="78"/>
        <v>-1.9400146545791145E-2</v>
      </c>
      <c r="F891" s="3">
        <f t="shared" si="78"/>
        <v>1.8362259042573701E-3</v>
      </c>
      <c r="H891" s="3">
        <f t="shared" si="79"/>
        <v>-1.9400146545791145E-2</v>
      </c>
      <c r="I891" s="3">
        <f t="shared" si="80"/>
        <v>-4.5584186772818001E-4</v>
      </c>
      <c r="J891" s="3">
        <f t="shared" si="81"/>
        <v>1.7016270840247908E-5</v>
      </c>
      <c r="K891" s="3">
        <f t="shared" si="82"/>
        <v>3.8055509164873871E-4</v>
      </c>
      <c r="L891" s="3">
        <f t="shared" si="83"/>
        <v>7.6087136833248806E-7</v>
      </c>
    </row>
    <row r="892" spans="1:12">
      <c r="A892" s="2">
        <v>42879</v>
      </c>
      <c r="B892" s="1">
        <v>10.02</v>
      </c>
      <c r="C892" s="1">
        <v>2404.39</v>
      </c>
      <c r="E892" s="3">
        <f t="shared" si="78"/>
        <v>-6.7528059985937236E-2</v>
      </c>
      <c r="F892" s="3">
        <f t="shared" si="78"/>
        <v>2.4860459084413127E-3</v>
      </c>
      <c r="H892" s="3">
        <f t="shared" si="79"/>
        <v>-6.7528059985937236E-2</v>
      </c>
      <c r="I892" s="3">
        <f t="shared" si="80"/>
        <v>1.5596785299304831E-3</v>
      </c>
      <c r="J892" s="3">
        <f t="shared" si="81"/>
        <v>-7.7323944208922195E-5</v>
      </c>
      <c r="K892" s="3">
        <f t="shared" si="82"/>
        <v>4.5745926130627895E-3</v>
      </c>
      <c r="L892" s="3">
        <f t="shared" si="83"/>
        <v>1.3069999568817225E-6</v>
      </c>
    </row>
    <row r="893" spans="1:12">
      <c r="A893" s="2">
        <v>42880</v>
      </c>
      <c r="B893" s="1">
        <v>9.99</v>
      </c>
      <c r="C893" s="1">
        <v>2415.0700000000002</v>
      </c>
      <c r="E893" s="3">
        <f t="shared" si="78"/>
        <v>-2.9985029962565574E-3</v>
      </c>
      <c r="F893" s="3">
        <f t="shared" si="78"/>
        <v>4.4320390592464875E-3</v>
      </c>
      <c r="H893" s="3">
        <f t="shared" si="79"/>
        <v>-2.9985029962565574E-3</v>
      </c>
      <c r="I893" s="3">
        <f t="shared" si="80"/>
        <v>3.157439383918202E-4</v>
      </c>
      <c r="J893" s="3">
        <f t="shared" si="81"/>
        <v>3.1277223002387162E-7</v>
      </c>
      <c r="K893" s="3">
        <f t="shared" si="82"/>
        <v>9.6483401818202417E-6</v>
      </c>
      <c r="L893" s="3">
        <f t="shared" si="83"/>
        <v>1.0139201772594408E-8</v>
      </c>
    </row>
    <row r="894" spans="1:12">
      <c r="A894" s="2">
        <v>42881</v>
      </c>
      <c r="B894" s="1">
        <v>9.81</v>
      </c>
      <c r="C894" s="1">
        <v>2415.8200000000002</v>
      </c>
      <c r="E894" s="3">
        <f t="shared" si="78"/>
        <v>-1.818231908319036E-2</v>
      </c>
      <c r="F894" s="3">
        <f t="shared" si="78"/>
        <v>3.1050179408999626E-4</v>
      </c>
      <c r="H894" s="3">
        <f t="shared" si="79"/>
        <v>-1.818231908319036E-2</v>
      </c>
      <c r="I894" s="3">
        <f t="shared" si="80"/>
        <v>-8.1055101118562012E-3</v>
      </c>
      <c r="J894" s="3">
        <f t="shared" si="81"/>
        <v>1.5586637001956344E-4</v>
      </c>
      <c r="K894" s="3">
        <f t="shared" si="82"/>
        <v>3.3452387436208971E-4</v>
      </c>
      <c r="L894" s="3">
        <f t="shared" si="83"/>
        <v>7.2623591812102497E-5</v>
      </c>
    </row>
    <row r="895" spans="1:12">
      <c r="A895" s="2">
        <v>42884</v>
      </c>
      <c r="B895" s="1">
        <v>9.81</v>
      </c>
      <c r="C895" s="1">
        <v>2415.8200000000002</v>
      </c>
      <c r="E895" s="3">
        <f t="shared" si="78"/>
        <v>0</v>
      </c>
      <c r="F895" s="3">
        <f t="shared" si="78"/>
        <v>0</v>
      </c>
      <c r="H895" s="3">
        <f t="shared" si="79"/>
        <v>0</v>
      </c>
      <c r="I895" s="3">
        <f t="shared" si="80"/>
        <v>8.7694772165970627E-3</v>
      </c>
      <c r="J895" s="3">
        <f t="shared" si="81"/>
        <v>-8.9941144592163138E-7</v>
      </c>
      <c r="K895" s="3">
        <f t="shared" si="82"/>
        <v>1.1593851457581356E-8</v>
      </c>
      <c r="L895" s="3">
        <f t="shared" si="83"/>
        <v>6.9773271808296598E-5</v>
      </c>
    </row>
    <row r="896" spans="1:12">
      <c r="A896" s="2">
        <v>42885</v>
      </c>
      <c r="B896" s="1">
        <v>10.38</v>
      </c>
      <c r="C896" s="1">
        <v>2412.91</v>
      </c>
      <c r="E896" s="3">
        <f t="shared" si="78"/>
        <v>5.6478604160470888E-2</v>
      </c>
      <c r="F896" s="3">
        <f t="shared" si="78"/>
        <v>-1.205286007825416E-3</v>
      </c>
      <c r="H896" s="3">
        <f t="shared" si="79"/>
        <v>5.6478604160470888E-2</v>
      </c>
      <c r="I896" s="3">
        <f t="shared" si="80"/>
        <v>-8.6372206717718336E-3</v>
      </c>
      <c r="J896" s="3">
        <f t="shared" si="81"/>
        <v>-5.1036312807913606E-4</v>
      </c>
      <c r="K896" s="3">
        <f t="shared" si="82"/>
        <v>3.1776816827730468E-3</v>
      </c>
      <c r="L896" s="3">
        <f t="shared" si="83"/>
        <v>8.1968727048650612E-5</v>
      </c>
    </row>
    <row r="897" spans="1:12">
      <c r="A897" s="2">
        <v>42886</v>
      </c>
      <c r="B897" s="1">
        <v>10.41</v>
      </c>
      <c r="C897" s="1">
        <v>2411.8000000000002</v>
      </c>
      <c r="E897" s="3">
        <f t="shared" si="78"/>
        <v>2.8860048891348514E-3</v>
      </c>
      <c r="F897" s="3">
        <f t="shared" si="78"/>
        <v>-4.6013129062012688E-4</v>
      </c>
      <c r="H897" s="3">
        <f t="shared" si="79"/>
        <v>2.8860048891348514E-3</v>
      </c>
      <c r="I897" s="3">
        <f t="shared" si="80"/>
        <v>1.532073698797482E-3</v>
      </c>
      <c r="J897" s="3">
        <f t="shared" si="81"/>
        <v>3.0996055609314671E-6</v>
      </c>
      <c r="K897" s="3">
        <f t="shared" si="82"/>
        <v>7.7191183705395819E-6</v>
      </c>
      <c r="L897" s="3">
        <f t="shared" si="83"/>
        <v>1.2446440347417145E-6</v>
      </c>
    </row>
    <row r="898" spans="1:12">
      <c r="A898" s="2">
        <v>42887</v>
      </c>
      <c r="B898" s="1">
        <v>9.89</v>
      </c>
      <c r="C898" s="1">
        <v>2430.06</v>
      </c>
      <c r="E898" s="3">
        <f t="shared" si="78"/>
        <v>-5.1242736992256677E-2</v>
      </c>
      <c r="F898" s="3">
        <f t="shared" si="78"/>
        <v>7.5425917183000596E-3</v>
      </c>
      <c r="H898" s="3">
        <f t="shared" si="79"/>
        <v>-5.1242736992256677E-2</v>
      </c>
      <c r="I898" s="3">
        <f t="shared" si="80"/>
        <v>2.3081276913972876E-3</v>
      </c>
      <c r="J898" s="3">
        <f t="shared" si="81"/>
        <v>-9.7139068066349275E-5</v>
      </c>
      <c r="K898" s="3">
        <f t="shared" si="82"/>
        <v>2.6368647859419231E-3</v>
      </c>
      <c r="L898" s="3">
        <f t="shared" si="83"/>
        <v>3.5784916219843913E-6</v>
      </c>
    </row>
    <row r="899" spans="1:12">
      <c r="A899" s="2">
        <v>42888</v>
      </c>
      <c r="B899" s="1">
        <v>9.75</v>
      </c>
      <c r="C899" s="1">
        <v>2439.0700000000002</v>
      </c>
      <c r="E899" s="3">
        <f t="shared" si="78"/>
        <v>-1.4256860624864977E-2</v>
      </c>
      <c r="F899" s="3">
        <f t="shared" si="78"/>
        <v>3.7008707032855424E-3</v>
      </c>
      <c r="H899" s="3">
        <f t="shared" si="79"/>
        <v>-1.4256860624864977E-2</v>
      </c>
      <c r="I899" s="3">
        <f t="shared" si="80"/>
        <v>0</v>
      </c>
      <c r="J899" s="3">
        <f t="shared" si="81"/>
        <v>5.9819318003457449E-6</v>
      </c>
      <c r="K899" s="3">
        <f t="shared" si="82"/>
        <v>2.063398764917256E-4</v>
      </c>
      <c r="L899" s="3">
        <f t="shared" si="83"/>
        <v>1.7342022624222434E-7</v>
      </c>
    </row>
    <row r="900" spans="1:12">
      <c r="A900" s="2">
        <v>42891</v>
      </c>
      <c r="B900" s="1">
        <v>10.07</v>
      </c>
      <c r="C900" s="1">
        <v>2436.1</v>
      </c>
      <c r="E900" s="3">
        <f t="shared" si="78"/>
        <v>3.2293421720715088E-2</v>
      </c>
      <c r="F900" s="3">
        <f t="shared" si="78"/>
        <v>-1.2184192007356274E-3</v>
      </c>
      <c r="H900" s="3">
        <f t="shared" si="79"/>
        <v>3.2293421720715088E-2</v>
      </c>
      <c r="I900" s="3">
        <f t="shared" si="80"/>
        <v>1.4522119983846045E-3</v>
      </c>
      <c r="J900" s="3">
        <f t="shared" si="81"/>
        <v>3.3337174579106775E-5</v>
      </c>
      <c r="K900" s="3">
        <f t="shared" si="82"/>
        <v>1.0359223081615324E-3</v>
      </c>
      <c r="L900" s="3">
        <f t="shared" si="83"/>
        <v>1.072828724858917E-6</v>
      </c>
    </row>
    <row r="901" spans="1:12">
      <c r="A901" s="2">
        <v>42892</v>
      </c>
      <c r="B901" s="1">
        <v>10.45</v>
      </c>
      <c r="C901" s="1">
        <v>2429.33</v>
      </c>
      <c r="E901" s="3">
        <f t="shared" si="78"/>
        <v>3.7041271680349076E-2</v>
      </c>
      <c r="F901" s="3">
        <f t="shared" si="78"/>
        <v>-2.7829007381501205E-3</v>
      </c>
      <c r="H901" s="3">
        <f t="shared" si="79"/>
        <v>3.7041271680349076E-2</v>
      </c>
      <c r="I901" s="3">
        <f t="shared" si="80"/>
        <v>-9.4129712485487432E-3</v>
      </c>
      <c r="J901" s="3">
        <f t="shared" si="81"/>
        <v>-3.6303542234239884E-4</v>
      </c>
      <c r="K901" s="3">
        <f t="shared" si="82"/>
        <v>1.3640905823266779E-3</v>
      </c>
      <c r="L901" s="3">
        <f t="shared" si="83"/>
        <v>9.6617277168299637E-5</v>
      </c>
    </row>
    <row r="902" spans="1:12">
      <c r="A902" s="2">
        <v>42893</v>
      </c>
      <c r="B902" s="1">
        <v>10.39</v>
      </c>
      <c r="C902" s="1">
        <v>2433.14</v>
      </c>
      <c r="E902" s="3">
        <f t="shared" si="78"/>
        <v>-5.758173299683882E-3</v>
      </c>
      <c r="F902" s="3">
        <f t="shared" si="78"/>
        <v>1.5671051049044751E-3</v>
      </c>
      <c r="H902" s="3">
        <f t="shared" si="79"/>
        <v>-5.758173299683882E-3</v>
      </c>
      <c r="I902" s="3">
        <f t="shared" si="80"/>
        <v>6.3827407569568501E-3</v>
      </c>
      <c r="J902" s="3">
        <f t="shared" si="81"/>
        <v>-3.4997428069154773E-5</v>
      </c>
      <c r="K902" s="3">
        <f t="shared" si="82"/>
        <v>3.4408173324003668E-5</v>
      </c>
      <c r="L902" s="3">
        <f t="shared" si="83"/>
        <v>3.5596774054878675E-5</v>
      </c>
    </row>
    <row r="903" spans="1:12">
      <c r="A903" s="2">
        <v>42894</v>
      </c>
      <c r="B903" s="1">
        <v>10.16</v>
      </c>
      <c r="C903" s="1">
        <v>2433.79</v>
      </c>
      <c r="E903" s="3">
        <f t="shared" si="78"/>
        <v>-2.2385362960800223E-2</v>
      </c>
      <c r="F903" s="3">
        <f t="shared" si="78"/>
        <v>2.6710883611008482E-4</v>
      </c>
      <c r="H903" s="3">
        <f t="shared" si="79"/>
        <v>-2.2385362960800223E-2</v>
      </c>
      <c r="I903" s="3">
        <f t="shared" si="80"/>
        <v>9.2733607738550183E-4</v>
      </c>
      <c r="J903" s="3">
        <f t="shared" si="81"/>
        <v>-1.1491660025945772E-5</v>
      </c>
      <c r="K903" s="3">
        <f t="shared" si="82"/>
        <v>5.0593674539054856E-4</v>
      </c>
      <c r="L903" s="3">
        <f t="shared" si="83"/>
        <v>2.6101731363666822E-7</v>
      </c>
    </row>
    <row r="904" spans="1:12">
      <c r="A904" s="2">
        <v>42895</v>
      </c>
      <c r="B904" s="1">
        <v>10.7</v>
      </c>
      <c r="C904" s="1">
        <v>2431.77</v>
      </c>
      <c r="E904" s="3">
        <f t="shared" si="78"/>
        <v>5.1785299317524569E-2</v>
      </c>
      <c r="F904" s="3">
        <f t="shared" si="78"/>
        <v>-8.3032584781852277E-4</v>
      </c>
      <c r="H904" s="3">
        <f t="shared" si="79"/>
        <v>5.1785299317524569E-2</v>
      </c>
      <c r="I904" s="3">
        <f t="shared" si="80"/>
        <v>-7.8302730584169154E-4</v>
      </c>
      <c r="J904" s="3">
        <f t="shared" si="81"/>
        <v>-6.1985494081560831E-5</v>
      </c>
      <c r="K904" s="3">
        <f t="shared" si="82"/>
        <v>2.670576881100391E-3</v>
      </c>
      <c r="L904" s="3">
        <f t="shared" si="83"/>
        <v>1.4387159207908902E-6</v>
      </c>
    </row>
    <row r="905" spans="1:12">
      <c r="A905" s="2">
        <v>42898</v>
      </c>
      <c r="B905" s="1">
        <v>11.46</v>
      </c>
      <c r="C905" s="1">
        <v>2429.39</v>
      </c>
      <c r="E905" s="3">
        <f t="shared" ref="E905:F968" si="84">LN(B905/B904)</f>
        <v>6.8618969818733194E-2</v>
      </c>
      <c r="F905" s="3">
        <f t="shared" si="84"/>
        <v>-9.7919023038320948E-4</v>
      </c>
      <c r="H905" s="3">
        <f t="shared" ref="H905:H968" si="85">E905</f>
        <v>6.8618969818733194E-2</v>
      </c>
      <c r="I905" s="3">
        <f t="shared" ref="I905:I968" si="86">F927</f>
        <v>7.2790630263669361E-3</v>
      </c>
      <c r="J905" s="3">
        <f t="shared" ref="J905:J968" si="87">(H905-$H$2789)*(I905-$I$2789)</f>
        <v>4.7016735952809611E-4</v>
      </c>
      <c r="K905" s="3">
        <f t="shared" ref="K905:K968" si="88">(H905-$H$2789)^2</f>
        <v>4.6937975522049862E-3</v>
      </c>
      <c r="L905" s="3">
        <f t="shared" ref="L905:L968" si="89">(I905-$I$2789)^2</f>
        <v>4.709562854106837E-5</v>
      </c>
    </row>
    <row r="906" spans="1:12">
      <c r="A906" s="2">
        <v>42899</v>
      </c>
      <c r="B906" s="1">
        <v>10.42</v>
      </c>
      <c r="C906" s="1">
        <v>2440.35</v>
      </c>
      <c r="E906" s="3">
        <f t="shared" si="84"/>
        <v>-9.5135674961372665E-2</v>
      </c>
      <c r="F906" s="3">
        <f t="shared" si="84"/>
        <v>4.501274608283941E-3</v>
      </c>
      <c r="H906" s="3">
        <f t="shared" si="85"/>
        <v>-9.5135674961372665E-2</v>
      </c>
      <c r="I906" s="3">
        <f t="shared" si="86"/>
        <v>1.8727975574500866E-3</v>
      </c>
      <c r="J906" s="3">
        <f t="shared" si="87"/>
        <v>-1.3870860627149709E-4</v>
      </c>
      <c r="K906" s="3">
        <f t="shared" si="88"/>
        <v>9.0712956639509481E-3</v>
      </c>
      <c r="L906" s="3">
        <f t="shared" si="89"/>
        <v>2.1209844951080897E-6</v>
      </c>
    </row>
    <row r="907" spans="1:12">
      <c r="A907" s="2">
        <v>42900</v>
      </c>
      <c r="B907" s="1">
        <v>10.64</v>
      </c>
      <c r="C907" s="1">
        <v>2437.92</v>
      </c>
      <c r="E907" s="3">
        <f t="shared" si="84"/>
        <v>2.0893447588277606E-2</v>
      </c>
      <c r="F907" s="3">
        <f t="shared" si="84"/>
        <v>-9.962549022444363E-4</v>
      </c>
      <c r="H907" s="3">
        <f t="shared" si="85"/>
        <v>2.0893447588277606E-2</v>
      </c>
      <c r="I907" s="3">
        <f t="shared" si="86"/>
        <v>4.6626401441430309E-3</v>
      </c>
      <c r="J907" s="3">
        <f t="shared" si="87"/>
        <v>8.826060272356794E-5</v>
      </c>
      <c r="K907" s="3">
        <f t="shared" si="88"/>
        <v>4.3204835254817932E-4</v>
      </c>
      <c r="L907" s="3">
        <f t="shared" si="89"/>
        <v>1.8030236539922471E-5</v>
      </c>
    </row>
    <row r="908" spans="1:12">
      <c r="A908" s="2">
        <v>42901</v>
      </c>
      <c r="B908" s="1">
        <v>10.9</v>
      </c>
      <c r="C908" s="1">
        <v>2432.46</v>
      </c>
      <c r="E908" s="3">
        <f t="shared" si="84"/>
        <v>2.4142305321599593E-2</v>
      </c>
      <c r="F908" s="3">
        <f t="shared" si="84"/>
        <v>-2.2421257837553104E-3</v>
      </c>
      <c r="H908" s="3">
        <f t="shared" si="85"/>
        <v>2.4142305321599593E-2</v>
      </c>
      <c r="I908" s="3">
        <f t="shared" si="86"/>
        <v>-5.2862612116695394E-5</v>
      </c>
      <c r="J908" s="3">
        <f t="shared" si="87"/>
        <v>-1.1279455827930734E-5</v>
      </c>
      <c r="K908" s="3">
        <f t="shared" si="88"/>
        <v>5.7766346678692656E-4</v>
      </c>
      <c r="L908" s="3">
        <f t="shared" si="89"/>
        <v>2.2024263449079857E-7</v>
      </c>
    </row>
    <row r="909" spans="1:12">
      <c r="A909" s="2">
        <v>42902</v>
      </c>
      <c r="B909" s="1">
        <v>10.38</v>
      </c>
      <c r="C909" s="1">
        <v>2433.15</v>
      </c>
      <c r="E909" s="3">
        <f t="shared" si="84"/>
        <v>-4.8881911497355442E-2</v>
      </c>
      <c r="F909" s="3">
        <f t="shared" si="84"/>
        <v>2.8362322694394307E-4</v>
      </c>
      <c r="H909" s="3">
        <f t="shared" si="85"/>
        <v>-4.8881911497355442E-2</v>
      </c>
      <c r="I909" s="3">
        <f t="shared" si="86"/>
        <v>5.9759135880759124E-4</v>
      </c>
      <c r="J909" s="3">
        <f t="shared" si="87"/>
        <v>-8.8746505407713206E-6</v>
      </c>
      <c r="K909" s="3">
        <f t="shared" si="88"/>
        <v>2.3999795605369433E-3</v>
      </c>
      <c r="L909" s="3">
        <f t="shared" si="89"/>
        <v>3.2816705406937713E-8</v>
      </c>
    </row>
    <row r="910" spans="1:12">
      <c r="A910" s="2">
        <v>42905</v>
      </c>
      <c r="B910" s="1">
        <v>10.37</v>
      </c>
      <c r="C910" s="1">
        <v>2453.46</v>
      </c>
      <c r="E910" s="3">
        <f t="shared" si="84"/>
        <v>-9.6385549630673866E-4</v>
      </c>
      <c r="F910" s="3">
        <f t="shared" si="84"/>
        <v>8.3125589925565676E-3</v>
      </c>
      <c r="H910" s="3">
        <f t="shared" si="85"/>
        <v>-9.6385549630673866E-4</v>
      </c>
      <c r="I910" s="3">
        <f t="shared" si="86"/>
        <v>5.3582702920709109E-3</v>
      </c>
      <c r="J910" s="3">
        <f t="shared" si="87"/>
        <v>-5.2953232565040587E-6</v>
      </c>
      <c r="K910" s="3">
        <f t="shared" si="88"/>
        <v>1.1481770654663575E-6</v>
      </c>
      <c r="L910" s="3">
        <f t="shared" si="89"/>
        <v>2.4421710931391487E-5</v>
      </c>
    </row>
    <row r="911" spans="1:12">
      <c r="A911" s="2">
        <v>42906</v>
      </c>
      <c r="B911" s="1">
        <v>10.86</v>
      </c>
      <c r="C911" s="1">
        <v>2437.0300000000002</v>
      </c>
      <c r="E911" s="3">
        <f t="shared" si="84"/>
        <v>4.6169292264353394E-2</v>
      </c>
      <c r="F911" s="3">
        <f t="shared" si="84"/>
        <v>-6.7191883898731087E-3</v>
      </c>
      <c r="H911" s="3">
        <f t="shared" si="85"/>
        <v>4.6169292264353394E-2</v>
      </c>
      <c r="I911" s="3">
        <f t="shared" si="86"/>
        <v>-1.5361976712352472E-4</v>
      </c>
      <c r="J911" s="3">
        <f t="shared" si="87"/>
        <v>-2.6257761726975996E-5</v>
      </c>
      <c r="K911" s="3">
        <f t="shared" si="88"/>
        <v>2.1216726081797485E-3</v>
      </c>
      <c r="L911" s="3">
        <f t="shared" si="89"/>
        <v>3.249653354869694E-7</v>
      </c>
    </row>
    <row r="912" spans="1:12">
      <c r="A912" s="2">
        <v>42907</v>
      </c>
      <c r="B912" s="1">
        <v>10.75</v>
      </c>
      <c r="C912" s="1">
        <v>2435.61</v>
      </c>
      <c r="E912" s="3">
        <f t="shared" si="84"/>
        <v>-1.0180559932117493E-2</v>
      </c>
      <c r="F912" s="3">
        <f t="shared" si="84"/>
        <v>-5.8284627643293246E-4</v>
      </c>
      <c r="H912" s="3">
        <f t="shared" si="85"/>
        <v>-1.0180559932117493E-2</v>
      </c>
      <c r="I912" s="3">
        <f t="shared" si="86"/>
        <v>-3.6797486863832021E-4</v>
      </c>
      <c r="J912" s="3">
        <f t="shared" si="87"/>
        <v>8.0702189652222076E-6</v>
      </c>
      <c r="K912" s="3">
        <f t="shared" si="88"/>
        <v>1.058477728427958E-4</v>
      </c>
      <c r="L912" s="3">
        <f t="shared" si="89"/>
        <v>6.1530282969071434E-7</v>
      </c>
    </row>
    <row r="913" spans="1:12">
      <c r="A913" s="2">
        <v>42908</v>
      </c>
      <c r="B913" s="1">
        <v>10.48</v>
      </c>
      <c r="C913" s="1">
        <v>2434.5</v>
      </c>
      <c r="E913" s="3">
        <f t="shared" si="84"/>
        <v>-2.5437075680775693E-2</v>
      </c>
      <c r="F913" s="3">
        <f t="shared" si="84"/>
        <v>-4.5584186772818001E-4</v>
      </c>
      <c r="H913" s="3">
        <f t="shared" si="85"/>
        <v>-2.5437075680775693E-2</v>
      </c>
      <c r="I913" s="3">
        <f t="shared" si="86"/>
        <v>-1.0642496123316407E-3</v>
      </c>
      <c r="J913" s="3">
        <f t="shared" si="87"/>
        <v>3.7823783816747944E-5</v>
      </c>
      <c r="K913" s="3">
        <f t="shared" si="88"/>
        <v>6.5253427449233031E-4</v>
      </c>
      <c r="L913" s="3">
        <f t="shared" si="89"/>
        <v>2.1924344484879608E-6</v>
      </c>
    </row>
    <row r="914" spans="1:12">
      <c r="A914" s="2">
        <v>42909</v>
      </c>
      <c r="B914" s="1">
        <v>10.02</v>
      </c>
      <c r="C914" s="1">
        <v>2438.3000000000002</v>
      </c>
      <c r="E914" s="3">
        <f t="shared" si="84"/>
        <v>-4.4885583236177473E-2</v>
      </c>
      <c r="F914" s="3">
        <f t="shared" si="84"/>
        <v>1.5596785299304831E-3</v>
      </c>
      <c r="H914" s="3">
        <f t="shared" si="85"/>
        <v>-4.4885583236177473E-2</v>
      </c>
      <c r="I914" s="3">
        <f t="shared" si="86"/>
        <v>2.9189192431246041E-3</v>
      </c>
      <c r="J914" s="3">
        <f t="shared" si="87"/>
        <v>-1.1259480478837411E-4</v>
      </c>
      <c r="K914" s="3">
        <f t="shared" si="88"/>
        <v>2.0243932640728358E-3</v>
      </c>
      <c r="L914" s="3">
        <f t="shared" si="89"/>
        <v>6.2624146653334969E-6</v>
      </c>
    </row>
    <row r="915" spans="1:12">
      <c r="A915" s="2">
        <v>42912</v>
      </c>
      <c r="B915" s="1">
        <v>9.9</v>
      </c>
      <c r="C915" s="1">
        <v>2439.0700000000002</v>
      </c>
      <c r="E915" s="3">
        <f t="shared" si="84"/>
        <v>-1.2048338516174368E-2</v>
      </c>
      <c r="F915" s="3">
        <f t="shared" si="84"/>
        <v>3.157439383918202E-4</v>
      </c>
      <c r="H915" s="3">
        <f t="shared" si="85"/>
        <v>-1.2048338516174368E-2</v>
      </c>
      <c r="I915" s="3">
        <f t="shared" si="86"/>
        <v>2.8254516874271819E-4</v>
      </c>
      <c r="J915" s="3">
        <f t="shared" si="87"/>
        <v>1.6275974632368625E-6</v>
      </c>
      <c r="K915" s="3">
        <f t="shared" si="88"/>
        <v>1.4776865849015376E-4</v>
      </c>
      <c r="L915" s="3">
        <f t="shared" si="89"/>
        <v>1.7927167569918657E-8</v>
      </c>
    </row>
    <row r="916" spans="1:12">
      <c r="A916" s="2">
        <v>42913</v>
      </c>
      <c r="B916" s="1">
        <v>11.06</v>
      </c>
      <c r="C916" s="1">
        <v>2419.38</v>
      </c>
      <c r="E916" s="3">
        <f t="shared" si="84"/>
        <v>0.11080023895364458</v>
      </c>
      <c r="F916" s="3">
        <f t="shared" si="84"/>
        <v>-8.1055101118562012E-3</v>
      </c>
      <c r="H916" s="3">
        <f t="shared" si="85"/>
        <v>0.11080023895364458</v>
      </c>
      <c r="I916" s="3">
        <f t="shared" si="86"/>
        <v>-9.7309854748828207E-4</v>
      </c>
      <c r="J916" s="3">
        <f t="shared" si="87"/>
        <v>-1.5381131278185056E-4</v>
      </c>
      <c r="K916" s="3">
        <f t="shared" si="88"/>
        <v>1.2252843770317207E-2</v>
      </c>
      <c r="L916" s="3">
        <f t="shared" si="89"/>
        <v>1.9308105435073054E-6</v>
      </c>
    </row>
    <row r="917" spans="1:12">
      <c r="A917" s="2">
        <v>42914</v>
      </c>
      <c r="B917" s="1">
        <v>10.029999999999999</v>
      </c>
      <c r="C917" s="1">
        <v>2440.69</v>
      </c>
      <c r="E917" s="3">
        <f t="shared" si="84"/>
        <v>-9.7754394120344729E-2</v>
      </c>
      <c r="F917" s="3">
        <f t="shared" si="84"/>
        <v>8.7694772165970627E-3</v>
      </c>
      <c r="H917" s="3">
        <f t="shared" si="85"/>
        <v>-9.7754394120344729E-2</v>
      </c>
      <c r="I917" s="3">
        <f t="shared" si="86"/>
        <v>-1.3420867417742238E-3</v>
      </c>
      <c r="J917" s="3">
        <f t="shared" si="87"/>
        <v>1.7209282454918091E-4</v>
      </c>
      <c r="K917" s="3">
        <f t="shared" si="88"/>
        <v>9.5769845232841853E-3</v>
      </c>
      <c r="L917" s="3">
        <f t="shared" si="89"/>
        <v>3.0924076560122837E-6</v>
      </c>
    </row>
    <row r="918" spans="1:12">
      <c r="A918" s="2">
        <v>42915</v>
      </c>
      <c r="B918" s="1">
        <v>11.44</v>
      </c>
      <c r="C918" s="1">
        <v>2419.6999999999998</v>
      </c>
      <c r="E918" s="3">
        <f t="shared" si="84"/>
        <v>0.13153538397780762</v>
      </c>
      <c r="F918" s="3">
        <f t="shared" si="84"/>
        <v>-8.6372206717718336E-3</v>
      </c>
      <c r="H918" s="3">
        <f t="shared" si="85"/>
        <v>0.13153538397780762</v>
      </c>
      <c r="I918" s="3">
        <f t="shared" si="86"/>
        <v>-7.2839109727374364E-4</v>
      </c>
      <c r="J918" s="3">
        <f t="shared" si="87"/>
        <v>-1.5046220549704459E-4</v>
      </c>
      <c r="K918" s="3">
        <f t="shared" si="88"/>
        <v>1.7273242753271918E-2</v>
      </c>
      <c r="L918" s="3">
        <f t="shared" si="89"/>
        <v>1.3106326129033639E-6</v>
      </c>
    </row>
    <row r="919" spans="1:12">
      <c r="A919" s="2">
        <v>42916</v>
      </c>
      <c r="B919" s="1">
        <v>11.18</v>
      </c>
      <c r="C919" s="1">
        <v>2423.41</v>
      </c>
      <c r="E919" s="3">
        <f t="shared" si="84"/>
        <v>-2.2989518224698718E-2</v>
      </c>
      <c r="F919" s="3">
        <f t="shared" si="84"/>
        <v>1.532073698797482E-3</v>
      </c>
      <c r="H919" s="3">
        <f t="shared" si="85"/>
        <v>-2.2989518224698718E-2</v>
      </c>
      <c r="I919" s="3">
        <f t="shared" si="86"/>
        <v>2.4461011054493871E-3</v>
      </c>
      <c r="J919" s="3">
        <f t="shared" si="87"/>
        <v>-4.6879530999610035E-5</v>
      </c>
      <c r="K919" s="3">
        <f t="shared" si="88"/>
        <v>5.3348032323968797E-4</v>
      </c>
      <c r="L919" s="3">
        <f t="shared" si="89"/>
        <v>4.1195341814996905E-6</v>
      </c>
    </row>
    <row r="920" spans="1:12">
      <c r="A920" s="2">
        <v>42919</v>
      </c>
      <c r="B920" s="1">
        <v>11.22</v>
      </c>
      <c r="C920" s="1">
        <v>2429.0100000000002</v>
      </c>
      <c r="E920" s="3">
        <f t="shared" si="84"/>
        <v>3.5714323675971795E-3</v>
      </c>
      <c r="F920" s="3">
        <f t="shared" si="84"/>
        <v>2.3081276913972876E-3</v>
      </c>
      <c r="H920" s="3">
        <f t="shared" si="85"/>
        <v>3.5714323675971795E-3</v>
      </c>
      <c r="I920" s="3">
        <f t="shared" si="86"/>
        <v>4.9253925160855719E-4</v>
      </c>
      <c r="J920" s="3">
        <f t="shared" si="87"/>
        <v>2.6359787708751918E-7</v>
      </c>
      <c r="K920" s="3">
        <f t="shared" si="88"/>
        <v>1.1997616844077557E-5</v>
      </c>
      <c r="L920" s="3">
        <f t="shared" si="89"/>
        <v>5.7914702318024539E-9</v>
      </c>
    </row>
    <row r="921" spans="1:12">
      <c r="A921" s="2">
        <v>42920</v>
      </c>
      <c r="B921" s="1">
        <v>11.22</v>
      </c>
      <c r="C921" s="1">
        <v>2429.0100000000002</v>
      </c>
      <c r="E921" s="3">
        <f t="shared" si="84"/>
        <v>0</v>
      </c>
      <c r="F921" s="3">
        <f t="shared" si="84"/>
        <v>0</v>
      </c>
      <c r="H921" s="3">
        <f t="shared" si="85"/>
        <v>0</v>
      </c>
      <c r="I921" s="3">
        <f t="shared" si="86"/>
        <v>-2.1859786914876496E-3</v>
      </c>
      <c r="J921" s="3">
        <f t="shared" si="87"/>
        <v>2.8021451333031157E-7</v>
      </c>
      <c r="K921" s="3">
        <f t="shared" si="88"/>
        <v>1.1593851457581356E-8</v>
      </c>
      <c r="L921" s="3">
        <f t="shared" si="89"/>
        <v>6.7725702514152968E-6</v>
      </c>
    </row>
    <row r="922" spans="1:12">
      <c r="A922" s="2">
        <v>42921</v>
      </c>
      <c r="B922" s="1">
        <v>11.07</v>
      </c>
      <c r="C922" s="1">
        <v>2432.54</v>
      </c>
      <c r="E922" s="3">
        <f t="shared" si="84"/>
        <v>-1.3459153374004801E-2</v>
      </c>
      <c r="F922" s="3">
        <f t="shared" si="84"/>
        <v>1.4522119983846045E-3</v>
      </c>
      <c r="H922" s="3">
        <f t="shared" si="85"/>
        <v>-1.3459153374004801E-2</v>
      </c>
      <c r="I922" s="3">
        <f t="shared" si="86"/>
        <v>1.887254323046072E-3</v>
      </c>
      <c r="J922" s="3">
        <f t="shared" si="87"/>
        <v>-1.9954318470458622E-5</v>
      </c>
      <c r="K922" s="3">
        <f t="shared" si="88"/>
        <v>1.8405882530471058E-4</v>
      </c>
      <c r="L922" s="3">
        <f t="shared" si="89"/>
        <v>2.1633020039180684E-6</v>
      </c>
    </row>
    <row r="923" spans="1:12">
      <c r="A923" s="2">
        <v>42922</v>
      </c>
      <c r="B923" s="1">
        <v>12.54</v>
      </c>
      <c r="C923" s="1">
        <v>2409.75</v>
      </c>
      <c r="E923" s="3">
        <f t="shared" si="84"/>
        <v>0.12468478848422908</v>
      </c>
      <c r="F923" s="3">
        <f t="shared" si="84"/>
        <v>-9.4129712485487432E-3</v>
      </c>
      <c r="H923" s="3">
        <f t="shared" si="85"/>
        <v>0.12468478848422908</v>
      </c>
      <c r="I923" s="3">
        <f t="shared" si="86"/>
        <v>1.6459116133836385E-3</v>
      </c>
      <c r="J923" s="3">
        <f t="shared" si="87"/>
        <v>1.531643312475842E-4</v>
      </c>
      <c r="K923" s="3">
        <f t="shared" si="88"/>
        <v>1.5519457266732829E-2</v>
      </c>
      <c r="L923" s="3">
        <f t="shared" si="89"/>
        <v>1.5116064926320953E-6</v>
      </c>
    </row>
    <row r="924" spans="1:12">
      <c r="A924" s="2">
        <v>42923</v>
      </c>
      <c r="B924" s="1">
        <v>11.19</v>
      </c>
      <c r="C924" s="1">
        <v>2425.1799999999998</v>
      </c>
      <c r="E924" s="3">
        <f t="shared" si="84"/>
        <v>-0.11390301288094072</v>
      </c>
      <c r="F924" s="3">
        <f t="shared" si="84"/>
        <v>6.3827407569568501E-3</v>
      </c>
      <c r="H924" s="3">
        <f t="shared" si="85"/>
        <v>-0.11390301288094072</v>
      </c>
      <c r="I924" s="3">
        <f t="shared" si="86"/>
        <v>-2.41735609047731E-3</v>
      </c>
      <c r="J924" s="3">
        <f t="shared" si="87"/>
        <v>3.2308276061875888E-4</v>
      </c>
      <c r="K924" s="3">
        <f t="shared" si="88"/>
        <v>1.2998436893730541E-2</v>
      </c>
      <c r="L924" s="3">
        <f t="shared" si="89"/>
        <v>8.0303863504837601E-6</v>
      </c>
    </row>
    <row r="925" spans="1:12">
      <c r="A925" s="2">
        <v>42926</v>
      </c>
      <c r="B925" s="1">
        <v>11.11</v>
      </c>
      <c r="C925" s="1">
        <v>2427.4299999999998</v>
      </c>
      <c r="E925" s="3">
        <f t="shared" si="84"/>
        <v>-7.1749186722952054E-3</v>
      </c>
      <c r="F925" s="3">
        <f t="shared" si="84"/>
        <v>9.2733607738550183E-4</v>
      </c>
      <c r="H925" s="3">
        <f t="shared" si="85"/>
        <v>-7.1749186722952054E-3</v>
      </c>
      <c r="I925" s="3">
        <f t="shared" si="86"/>
        <v>-3.6371425392981165E-4</v>
      </c>
      <c r="J925" s="3">
        <f t="shared" si="87"/>
        <v>5.6815283349688856E-6</v>
      </c>
      <c r="K925" s="3">
        <f t="shared" si="88"/>
        <v>5.3036166932139083E-5</v>
      </c>
      <c r="L925" s="3">
        <f t="shared" si="89"/>
        <v>6.0863682442128533E-7</v>
      </c>
    </row>
    <row r="926" spans="1:12">
      <c r="A926" s="2">
        <v>42927</v>
      </c>
      <c r="B926" s="1">
        <v>10.89</v>
      </c>
      <c r="C926" s="1">
        <v>2425.5300000000002</v>
      </c>
      <c r="E926" s="3">
        <f t="shared" si="84"/>
        <v>-2.0000666706669428E-2</v>
      </c>
      <c r="F926" s="3">
        <f t="shared" si="84"/>
        <v>-7.8302730584169154E-4</v>
      </c>
      <c r="H926" s="3">
        <f t="shared" si="85"/>
        <v>-2.0000666706669428E-2</v>
      </c>
      <c r="I926" s="3">
        <f t="shared" si="86"/>
        <v>-1.4580194485226952E-2</v>
      </c>
      <c r="J926" s="3">
        <f t="shared" si="87"/>
        <v>3.0155739747702941E-4</v>
      </c>
      <c r="K926" s="3">
        <f t="shared" si="88"/>
        <v>4.0434539607638617E-4</v>
      </c>
      <c r="L926" s="3">
        <f t="shared" si="89"/>
        <v>2.2489897215483546E-4</v>
      </c>
    </row>
    <row r="927" spans="1:12">
      <c r="A927" s="2">
        <v>42928</v>
      </c>
      <c r="B927" s="1">
        <v>10.3</v>
      </c>
      <c r="C927" s="1">
        <v>2443.25</v>
      </c>
      <c r="E927" s="3">
        <f t="shared" si="84"/>
        <v>-5.5701041709278969E-2</v>
      </c>
      <c r="F927" s="3">
        <f t="shared" si="84"/>
        <v>7.2790630263669361E-3</v>
      </c>
      <c r="H927" s="3">
        <f t="shared" si="85"/>
        <v>-5.5701041709278969E-2</v>
      </c>
      <c r="I927" s="3">
        <f t="shared" si="86"/>
        <v>1.2747131060238811E-3</v>
      </c>
      <c r="J927" s="3">
        <f t="shared" si="87"/>
        <v>-4.7899257604922511E-5</v>
      </c>
      <c r="K927" s="3">
        <f t="shared" si="88"/>
        <v>3.1146128326611632E-3</v>
      </c>
      <c r="L927" s="3">
        <f t="shared" si="89"/>
        <v>7.3663694409889664E-7</v>
      </c>
    </row>
    <row r="928" spans="1:12">
      <c r="A928" s="2">
        <v>42929</v>
      </c>
      <c r="B928" s="1">
        <v>9.9</v>
      </c>
      <c r="C928" s="1">
        <v>2447.83</v>
      </c>
      <c r="E928" s="3">
        <f t="shared" si="84"/>
        <v>-3.9609138095045827E-2</v>
      </c>
      <c r="F928" s="3">
        <f t="shared" si="84"/>
        <v>1.8727975574500866E-3</v>
      </c>
      <c r="H928" s="3">
        <f t="shared" si="85"/>
        <v>-3.9609138095045827E-2</v>
      </c>
      <c r="I928" s="3">
        <f t="shared" si="86"/>
        <v>9.9936436037592596E-3</v>
      </c>
      <c r="J928" s="3">
        <f t="shared" si="87"/>
        <v>-3.8037610072555965E-4</v>
      </c>
      <c r="K928" s="3">
        <f t="shared" si="88"/>
        <v>1.5774252224466806E-3</v>
      </c>
      <c r="L928" s="3">
        <f t="shared" si="89"/>
        <v>9.1722875952727901E-5</v>
      </c>
    </row>
    <row r="929" spans="1:12">
      <c r="A929" s="2">
        <v>42930</v>
      </c>
      <c r="B929" s="1">
        <v>9.51</v>
      </c>
      <c r="C929" s="1">
        <v>2459.27</v>
      </c>
      <c r="E929" s="3">
        <f t="shared" si="84"/>
        <v>-4.0190880583245339E-2</v>
      </c>
      <c r="F929" s="3">
        <f t="shared" si="84"/>
        <v>4.6626401441430309E-3</v>
      </c>
      <c r="H929" s="3">
        <f t="shared" si="85"/>
        <v>-4.0190880583245339E-2</v>
      </c>
      <c r="I929" s="3">
        <f t="shared" si="86"/>
        <v>-4.9894026935336125E-4</v>
      </c>
      <c r="J929" s="3">
        <f t="shared" si="87"/>
        <v>3.6888403373240764E-5</v>
      </c>
      <c r="K929" s="3">
        <f t="shared" si="88"/>
        <v>1.6239735618231368E-3</v>
      </c>
      <c r="L929" s="3">
        <f t="shared" si="89"/>
        <v>8.3791653719983245E-7</v>
      </c>
    </row>
    <row r="930" spans="1:12">
      <c r="A930" s="2">
        <v>42933</v>
      </c>
      <c r="B930" s="1">
        <v>9.82</v>
      </c>
      <c r="C930" s="1">
        <v>2459.14</v>
      </c>
      <c r="E930" s="3">
        <f t="shared" si="84"/>
        <v>3.2077245809075602E-2</v>
      </c>
      <c r="F930" s="3">
        <f t="shared" si="84"/>
        <v>-5.2862612116695394E-5</v>
      </c>
      <c r="H930" s="3">
        <f t="shared" si="85"/>
        <v>3.2077245809075602E-2</v>
      </c>
      <c r="I930" s="3">
        <f t="shared" si="86"/>
        <v>1.4190955851406412E-3</v>
      </c>
      <c r="J930" s="3">
        <f t="shared" si="87"/>
        <v>3.2054547565232023E-5</v>
      </c>
      <c r="K930" s="3">
        <f t="shared" si="88"/>
        <v>1.0220534737992587E-3</v>
      </c>
      <c r="L930" s="3">
        <f t="shared" si="89"/>
        <v>1.005323151823201E-6</v>
      </c>
    </row>
    <row r="931" spans="1:12">
      <c r="A931" s="2">
        <v>42934</v>
      </c>
      <c r="B931" s="1">
        <v>9.89</v>
      </c>
      <c r="C931" s="1">
        <v>2460.61</v>
      </c>
      <c r="E931" s="3">
        <f t="shared" si="84"/>
        <v>7.1030232682461735E-3</v>
      </c>
      <c r="F931" s="3">
        <f t="shared" si="84"/>
        <v>5.9759135880759124E-4</v>
      </c>
      <c r="H931" s="3">
        <f t="shared" si="85"/>
        <v>7.1030232682461735E-3</v>
      </c>
      <c r="I931" s="3">
        <f t="shared" si="86"/>
        <v>-1.5557302982010086E-2</v>
      </c>
      <c r="J931" s="3">
        <f t="shared" si="87"/>
        <v>-1.1174188212874346E-4</v>
      </c>
      <c r="K931" s="3">
        <f t="shared" si="88"/>
        <v>4.8934900913166947E-5</v>
      </c>
      <c r="L931" s="3">
        <f t="shared" si="89"/>
        <v>2.551603863228487E-4</v>
      </c>
    </row>
    <row r="932" spans="1:12">
      <c r="A932" s="2">
        <v>42935</v>
      </c>
      <c r="B932" s="1">
        <v>9.7899999999999991</v>
      </c>
      <c r="C932" s="1">
        <v>2473.83</v>
      </c>
      <c r="E932" s="3">
        <f t="shared" si="84"/>
        <v>-1.0162689092201921E-2</v>
      </c>
      <c r="F932" s="3">
        <f t="shared" si="84"/>
        <v>5.3582702920709109E-3</v>
      </c>
      <c r="H932" s="3">
        <f t="shared" si="85"/>
        <v>-1.0162689092201921E-2</v>
      </c>
      <c r="I932" s="3">
        <f t="shared" si="86"/>
        <v>-1.8370697733361559E-3</v>
      </c>
      <c r="J932" s="3">
        <f t="shared" si="87"/>
        <v>2.3144340044327634E-5</v>
      </c>
      <c r="K932" s="3">
        <f t="shared" si="88"/>
        <v>1.0548037341973392E-4</v>
      </c>
      <c r="L932" s="3">
        <f t="shared" si="89"/>
        <v>5.0782952194901211E-6</v>
      </c>
    </row>
    <row r="933" spans="1:12">
      <c r="A933" s="2">
        <v>42936</v>
      </c>
      <c r="B933" s="1">
        <v>9.58</v>
      </c>
      <c r="C933" s="1">
        <v>2473.4499999999998</v>
      </c>
      <c r="E933" s="3">
        <f t="shared" si="84"/>
        <v>-2.1683864559649747E-2</v>
      </c>
      <c r="F933" s="3">
        <f t="shared" si="84"/>
        <v>-1.5361976712352472E-4</v>
      </c>
      <c r="H933" s="3">
        <f t="shared" si="85"/>
        <v>-2.1683864559649747E-2</v>
      </c>
      <c r="I933" s="3">
        <f t="shared" si="86"/>
        <v>1.1619475876316547E-3</v>
      </c>
      <c r="J933" s="3">
        <f t="shared" si="87"/>
        <v>-1.624581146776662E-5</v>
      </c>
      <c r="K933" s="3">
        <f t="shared" si="88"/>
        <v>4.7487118541722766E-4</v>
      </c>
      <c r="L933" s="3">
        <f t="shared" si="89"/>
        <v>5.5578522839689352E-7</v>
      </c>
    </row>
    <row r="934" spans="1:12">
      <c r="A934" s="2">
        <v>42937</v>
      </c>
      <c r="B934" s="1">
        <v>9.36</v>
      </c>
      <c r="C934" s="1">
        <v>2472.54</v>
      </c>
      <c r="E934" s="3">
        <f t="shared" si="84"/>
        <v>-2.3232301493268537E-2</v>
      </c>
      <c r="F934" s="3">
        <f t="shared" si="84"/>
        <v>-3.6797486863832021E-4</v>
      </c>
      <c r="H934" s="3">
        <f t="shared" si="85"/>
        <v>-2.3232301493268537E-2</v>
      </c>
      <c r="I934" s="3">
        <f t="shared" si="86"/>
        <v>9.8917395364131917E-3</v>
      </c>
      <c r="J934" s="3">
        <f t="shared" si="87"/>
        <v>-2.2115332343693701E-4</v>
      </c>
      <c r="K934" s="3">
        <f t="shared" si="88"/>
        <v>5.4475449096481182E-4</v>
      </c>
      <c r="L934" s="3">
        <f t="shared" si="89"/>
        <v>8.9781347888624768E-5</v>
      </c>
    </row>
    <row r="935" spans="1:12">
      <c r="A935" s="2">
        <v>42940</v>
      </c>
      <c r="B935" s="1">
        <v>9.43</v>
      </c>
      <c r="C935" s="1">
        <v>2469.91</v>
      </c>
      <c r="E935" s="3">
        <f t="shared" si="84"/>
        <v>7.4508061558654212E-3</v>
      </c>
      <c r="F935" s="3">
        <f t="shared" si="84"/>
        <v>-1.0642496123316407E-3</v>
      </c>
      <c r="H935" s="3">
        <f t="shared" si="85"/>
        <v>7.4508061558654212E-3</v>
      </c>
      <c r="I935" s="3">
        <f t="shared" si="86"/>
        <v>-3.459582133507087E-3</v>
      </c>
      <c r="J935" s="3">
        <f t="shared" si="87"/>
        <v>-2.8462121813631189E-5</v>
      </c>
      <c r="K935" s="3">
        <f t="shared" si="88"/>
        <v>5.3921578866310904E-5</v>
      </c>
      <c r="L935" s="3">
        <f t="shared" si="89"/>
        <v>1.5023528523570539E-5</v>
      </c>
    </row>
    <row r="936" spans="1:12">
      <c r="A936" s="2">
        <v>42941</v>
      </c>
      <c r="B936" s="1">
        <v>9.43</v>
      </c>
      <c r="C936" s="1">
        <v>2477.13</v>
      </c>
      <c r="E936" s="3">
        <f t="shared" si="84"/>
        <v>0</v>
      </c>
      <c r="F936" s="3">
        <f t="shared" si="84"/>
        <v>2.9189192431246041E-3</v>
      </c>
      <c r="H936" s="3">
        <f t="shared" si="85"/>
        <v>0</v>
      </c>
      <c r="I936" s="3">
        <f t="shared" si="86"/>
        <v>-2.0765887523938203E-3</v>
      </c>
      <c r="J936" s="3">
        <f t="shared" si="87"/>
        <v>2.6843597915348704E-7</v>
      </c>
      <c r="K936" s="3">
        <f t="shared" si="88"/>
        <v>1.1593851457581356E-8</v>
      </c>
      <c r="L936" s="3">
        <f t="shared" si="89"/>
        <v>6.2151801036722652E-6</v>
      </c>
    </row>
    <row r="937" spans="1:12">
      <c r="A937" s="2">
        <v>42942</v>
      </c>
      <c r="B937" s="1">
        <v>9.6</v>
      </c>
      <c r="C937" s="1">
        <v>2477.83</v>
      </c>
      <c r="E937" s="3">
        <f t="shared" si="84"/>
        <v>1.7867001828424319E-2</v>
      </c>
      <c r="F937" s="3">
        <f t="shared" si="84"/>
        <v>2.8254516874271819E-4</v>
      </c>
      <c r="H937" s="3">
        <f t="shared" si="85"/>
        <v>1.7867001828424319E-2</v>
      </c>
      <c r="I937" s="3">
        <f t="shared" si="86"/>
        <v>1.671439670407706E-3</v>
      </c>
      <c r="J937" s="3">
        <f t="shared" si="87"/>
        <v>2.2287993287521246E-5</v>
      </c>
      <c r="K937" s="3">
        <f t="shared" si="88"/>
        <v>3.1539369833288064E-4</v>
      </c>
      <c r="L937" s="3">
        <f t="shared" si="89"/>
        <v>1.5750303427441821E-6</v>
      </c>
    </row>
    <row r="938" spans="1:12">
      <c r="A938" s="2">
        <v>42943</v>
      </c>
      <c r="B938" s="1">
        <v>10.11</v>
      </c>
      <c r="C938" s="1">
        <v>2475.42</v>
      </c>
      <c r="E938" s="3">
        <f t="shared" si="84"/>
        <v>5.176193455858958E-2</v>
      </c>
      <c r="F938" s="3">
        <f t="shared" si="84"/>
        <v>-9.7309854748828207E-4</v>
      </c>
      <c r="H938" s="3">
        <f t="shared" si="85"/>
        <v>5.176193455858958E-2</v>
      </c>
      <c r="I938" s="3">
        <f t="shared" si="86"/>
        <v>4.869774552017658E-4</v>
      </c>
      <c r="J938" s="3">
        <f t="shared" si="87"/>
        <v>3.643687012486439E-6</v>
      </c>
      <c r="K938" s="3">
        <f t="shared" si="88"/>
        <v>2.6681625565315734E-3</v>
      </c>
      <c r="L938" s="3">
        <f t="shared" si="89"/>
        <v>4.9758793790363455E-9</v>
      </c>
    </row>
    <row r="939" spans="1:12">
      <c r="A939" s="2">
        <v>42944</v>
      </c>
      <c r="B939" s="1">
        <v>10.29</v>
      </c>
      <c r="C939" s="1">
        <v>2472.1</v>
      </c>
      <c r="E939" s="3">
        <f t="shared" si="84"/>
        <v>1.7647516813578141E-2</v>
      </c>
      <c r="F939" s="3">
        <f t="shared" si="84"/>
        <v>-1.3420867417742238E-3</v>
      </c>
      <c r="H939" s="3">
        <f t="shared" si="85"/>
        <v>1.7647516813578141E-2</v>
      </c>
      <c r="I939" s="3">
        <f t="shared" si="86"/>
        <v>8.4244280665693428E-4</v>
      </c>
      <c r="J939" s="3">
        <f t="shared" si="87"/>
        <v>7.4720650640371275E-6</v>
      </c>
      <c r="K939" s="3">
        <f t="shared" si="88"/>
        <v>3.0764605966901784E-4</v>
      </c>
      <c r="L939" s="3">
        <f t="shared" si="89"/>
        <v>1.8148048566352831E-7</v>
      </c>
    </row>
    <row r="940" spans="1:12">
      <c r="A940" s="2">
        <v>42947</v>
      </c>
      <c r="B940" s="1">
        <v>10.26</v>
      </c>
      <c r="C940" s="1">
        <v>2470.3000000000002</v>
      </c>
      <c r="E940" s="3">
        <f t="shared" si="84"/>
        <v>-2.9197101033347503E-3</v>
      </c>
      <c r="F940" s="3">
        <f t="shared" si="84"/>
        <v>-7.2839109727374364E-4</v>
      </c>
      <c r="H940" s="3">
        <f t="shared" si="85"/>
        <v>-2.9197101033347503E-3</v>
      </c>
      <c r="I940" s="3">
        <f t="shared" si="86"/>
        <v>4.6045159851196751E-3</v>
      </c>
      <c r="J940" s="3">
        <f t="shared" si="87"/>
        <v>-1.2678925237387119E-5</v>
      </c>
      <c r="K940" s="3">
        <f t="shared" si="88"/>
        <v>9.1650590409229121E-6</v>
      </c>
      <c r="L940" s="3">
        <f t="shared" si="89"/>
        <v>1.7540001047179739E-5</v>
      </c>
    </row>
    <row r="941" spans="1:12">
      <c r="A941" s="2">
        <v>42948</v>
      </c>
      <c r="B941" s="1">
        <v>10.09</v>
      </c>
      <c r="C941" s="1">
        <v>2476.35</v>
      </c>
      <c r="E941" s="3">
        <f t="shared" si="84"/>
        <v>-1.6708005377105914E-2</v>
      </c>
      <c r="F941" s="3">
        <f t="shared" si="84"/>
        <v>2.4461011054493871E-3</v>
      </c>
      <c r="H941" s="3">
        <f t="shared" si="85"/>
        <v>-1.6708005377105914E-2</v>
      </c>
      <c r="I941" s="3">
        <f t="shared" si="86"/>
        <v>5.704748858195643E-3</v>
      </c>
      <c r="J941" s="3">
        <f t="shared" si="87"/>
        <v>-8.8926551500520147E-5</v>
      </c>
      <c r="K941" s="3">
        <f t="shared" si="88"/>
        <v>2.8276709808561131E-4</v>
      </c>
      <c r="L941" s="3">
        <f t="shared" si="89"/>
        <v>2.7966236578841417E-5</v>
      </c>
    </row>
    <row r="942" spans="1:12">
      <c r="A942" s="2">
        <v>42949</v>
      </c>
      <c r="B942" s="1">
        <v>10.28</v>
      </c>
      <c r="C942" s="1">
        <v>2477.5700000000002</v>
      </c>
      <c r="E942" s="3">
        <f t="shared" si="84"/>
        <v>1.8655425661501305E-2</v>
      </c>
      <c r="F942" s="3">
        <f t="shared" si="84"/>
        <v>4.9253925160855719E-4</v>
      </c>
      <c r="H942" s="3">
        <f t="shared" si="85"/>
        <v>1.8655425661501305E-2</v>
      </c>
      <c r="I942" s="3">
        <f t="shared" si="86"/>
        <v>1.9805188155972674E-3</v>
      </c>
      <c r="J942" s="3">
        <f t="shared" si="87"/>
        <v>2.9010189873646613E-5</v>
      </c>
      <c r="K942" s="3">
        <f t="shared" si="88"/>
        <v>3.4401906393193905E-4</v>
      </c>
      <c r="L942" s="3">
        <f t="shared" si="89"/>
        <v>2.4463502309614134E-6</v>
      </c>
    </row>
    <row r="943" spans="1:12">
      <c r="A943" s="2">
        <v>42950</v>
      </c>
      <c r="B943" s="1">
        <v>10.44</v>
      </c>
      <c r="C943" s="1">
        <v>2472.16</v>
      </c>
      <c r="E943" s="3">
        <f t="shared" si="84"/>
        <v>1.5444322427473556E-2</v>
      </c>
      <c r="F943" s="3">
        <f t="shared" si="84"/>
        <v>-2.1859786914876496E-3</v>
      </c>
      <c r="H943" s="3">
        <f t="shared" si="85"/>
        <v>1.5444322427473556E-2</v>
      </c>
      <c r="I943" s="3">
        <f t="shared" si="86"/>
        <v>0</v>
      </c>
      <c r="J943" s="3">
        <f t="shared" si="87"/>
        <v>-6.3867558592992598E-6</v>
      </c>
      <c r="K943" s="3">
        <f t="shared" si="88"/>
        <v>2.352127620299559E-4</v>
      </c>
      <c r="L943" s="3">
        <f t="shared" si="89"/>
        <v>1.7342022624222434E-7</v>
      </c>
    </row>
    <row r="944" spans="1:12">
      <c r="A944" s="2">
        <v>42951</v>
      </c>
      <c r="B944" s="1">
        <v>10.029999999999999</v>
      </c>
      <c r="C944" s="1">
        <v>2476.83</v>
      </c>
      <c r="E944" s="3">
        <f t="shared" si="84"/>
        <v>-4.0063980480648499E-2</v>
      </c>
      <c r="F944" s="3">
        <f t="shared" si="84"/>
        <v>1.887254323046072E-3</v>
      </c>
      <c r="H944" s="3">
        <f t="shared" si="85"/>
        <v>-4.0063980480648499E-2</v>
      </c>
      <c r="I944" s="3">
        <f t="shared" si="86"/>
        <v>-7.5794785683446272E-3</v>
      </c>
      <c r="J944" s="3">
        <f t="shared" si="87"/>
        <v>3.2120918521871713E-4</v>
      </c>
      <c r="K944" s="3">
        <f t="shared" si="88"/>
        <v>1.6137618838469783E-3</v>
      </c>
      <c r="L944" s="3">
        <f t="shared" si="89"/>
        <v>6.3934674440888908E-5</v>
      </c>
    </row>
    <row r="945" spans="1:12">
      <c r="A945" s="2">
        <v>42954</v>
      </c>
      <c r="B945" s="1">
        <v>9.93</v>
      </c>
      <c r="C945" s="1">
        <v>2480.91</v>
      </c>
      <c r="E945" s="3">
        <f t="shared" si="84"/>
        <v>-1.0020123916762958E-2</v>
      </c>
      <c r="F945" s="3">
        <f t="shared" si="84"/>
        <v>1.6459116133836385E-3</v>
      </c>
      <c r="H945" s="3">
        <f t="shared" si="85"/>
        <v>-1.0020123916762958E-2</v>
      </c>
      <c r="I945" s="3">
        <f t="shared" si="86"/>
        <v>3.1238663821462308E-3</v>
      </c>
      <c r="J945" s="3">
        <f t="shared" si="87"/>
        <v>-2.7420294195200467E-5</v>
      </c>
      <c r="K945" s="3">
        <f t="shared" si="88"/>
        <v>1.0257230580344778E-4</v>
      </c>
      <c r="L945" s="3">
        <f t="shared" si="89"/>
        <v>7.3301709253968206E-6</v>
      </c>
    </row>
    <row r="946" spans="1:12">
      <c r="A946" s="2">
        <v>42955</v>
      </c>
      <c r="B946" s="1">
        <v>10.96</v>
      </c>
      <c r="C946" s="1">
        <v>2474.92</v>
      </c>
      <c r="E946" s="3">
        <f t="shared" si="84"/>
        <v>9.8691803462788302E-2</v>
      </c>
      <c r="F946" s="3">
        <f t="shared" si="84"/>
        <v>-2.41735609047731E-3</v>
      </c>
      <c r="H946" s="3">
        <f t="shared" si="85"/>
        <v>9.8691803462788302E-2</v>
      </c>
      <c r="I946" s="3">
        <f t="shared" si="86"/>
        <v>-1.7847581700066779E-4</v>
      </c>
      <c r="J946" s="3">
        <f t="shared" si="87"/>
        <v>-5.8649015140453927E-5</v>
      </c>
      <c r="K946" s="3">
        <f t="shared" si="88"/>
        <v>9.7188304343617336E-3</v>
      </c>
      <c r="L946" s="3">
        <f t="shared" si="89"/>
        <v>3.5392190451063165E-7</v>
      </c>
    </row>
    <row r="947" spans="1:12">
      <c r="A947" s="2">
        <v>42956</v>
      </c>
      <c r="B947" s="1">
        <v>11.11</v>
      </c>
      <c r="C947" s="1">
        <v>2474.02</v>
      </c>
      <c r="E947" s="3">
        <f t="shared" si="84"/>
        <v>1.3593322131669094E-2</v>
      </c>
      <c r="F947" s="3">
        <f t="shared" si="84"/>
        <v>-3.6371425392981165E-4</v>
      </c>
      <c r="H947" s="3">
        <f t="shared" si="85"/>
        <v>1.3593322131669094E-2</v>
      </c>
      <c r="I947" s="3">
        <f t="shared" si="86"/>
        <v>-1.4898927557054817E-3</v>
      </c>
      <c r="J947" s="3">
        <f t="shared" si="87"/>
        <v>-2.5708098188425284E-5</v>
      </c>
      <c r="K947" s="3">
        <f t="shared" si="88"/>
        <v>1.8186268534404676E-4</v>
      </c>
      <c r="L947" s="3">
        <f t="shared" si="89"/>
        <v>3.6340952032871219E-6</v>
      </c>
    </row>
    <row r="948" spans="1:12">
      <c r="A948" s="2">
        <v>42957</v>
      </c>
      <c r="B948" s="1">
        <v>16.04</v>
      </c>
      <c r="C948" s="1">
        <v>2438.21</v>
      </c>
      <c r="E948" s="3">
        <f t="shared" si="84"/>
        <v>0.36723999878682972</v>
      </c>
      <c r="F948" s="3">
        <f t="shared" si="84"/>
        <v>-1.4580194485226952E-2</v>
      </c>
      <c r="H948" s="3">
        <f t="shared" si="85"/>
        <v>0.36723999878682972</v>
      </c>
      <c r="I948" s="3">
        <f t="shared" si="86"/>
        <v>1.0780904250841916E-2</v>
      </c>
      <c r="J948" s="3">
        <f t="shared" si="87"/>
        <v>3.8051307502991842E-3</v>
      </c>
      <c r="K948" s="3">
        <f t="shared" si="88"/>
        <v>0.13478614335380887</v>
      </c>
      <c r="L948" s="3">
        <f t="shared" si="89"/>
        <v>1.0742217016229566E-4</v>
      </c>
    </row>
    <row r="949" spans="1:12">
      <c r="A949" s="2">
        <v>42958</v>
      </c>
      <c r="B949" s="1">
        <v>15.51</v>
      </c>
      <c r="C949" s="1">
        <v>2441.3200000000002</v>
      </c>
      <c r="E949" s="3">
        <f t="shared" si="84"/>
        <v>-3.3600625249920947E-2</v>
      </c>
      <c r="F949" s="3">
        <f t="shared" si="84"/>
        <v>1.2747131060238811E-3</v>
      </c>
      <c r="H949" s="3">
        <f t="shared" si="85"/>
        <v>-3.3600625249920947E-2</v>
      </c>
      <c r="I949" s="3">
        <f t="shared" si="86"/>
        <v>3.3583535924836664E-3</v>
      </c>
      <c r="J949" s="3">
        <f t="shared" si="87"/>
        <v>-9.9166988805637541E-5</v>
      </c>
      <c r="K949" s="3">
        <f t="shared" si="88"/>
        <v>1.1362494887813676E-3</v>
      </c>
      <c r="L949" s="3">
        <f t="shared" si="89"/>
        <v>8.6548700491161918E-6</v>
      </c>
    </row>
    <row r="950" spans="1:12">
      <c r="A950" s="2">
        <v>42961</v>
      </c>
      <c r="B950" s="1">
        <v>12.33</v>
      </c>
      <c r="C950" s="1">
        <v>2465.84</v>
      </c>
      <c r="E950" s="3">
        <f t="shared" si="84"/>
        <v>-0.22944966001219455</v>
      </c>
      <c r="F950" s="3">
        <f t="shared" si="84"/>
        <v>9.9936436037592596E-3</v>
      </c>
      <c r="H950" s="3">
        <f t="shared" si="85"/>
        <v>-0.22944966001219455</v>
      </c>
      <c r="I950" s="3">
        <f t="shared" si="86"/>
        <v>7.5677951898545429E-4</v>
      </c>
      <c r="J950" s="3">
        <f t="shared" si="87"/>
        <v>-7.8127997183859147E-5</v>
      </c>
      <c r="K950" s="3">
        <f t="shared" si="88"/>
        <v>5.2696569942418753E-2</v>
      </c>
      <c r="L950" s="3">
        <f t="shared" si="89"/>
        <v>1.1583266141668975E-7</v>
      </c>
    </row>
    <row r="951" spans="1:12">
      <c r="A951" s="2">
        <v>42962</v>
      </c>
      <c r="B951" s="1">
        <v>12.04</v>
      </c>
      <c r="C951" s="1">
        <v>2464.61</v>
      </c>
      <c r="E951" s="3">
        <f t="shared" si="84"/>
        <v>-2.3800877295577998E-2</v>
      </c>
      <c r="F951" s="3">
        <f t="shared" si="84"/>
        <v>-4.9894026935336125E-4</v>
      </c>
      <c r="H951" s="3">
        <f t="shared" si="85"/>
        <v>-2.3800877295577998E-2</v>
      </c>
      <c r="I951" s="3">
        <f t="shared" si="86"/>
        <v>-1.1013239025146775E-3</v>
      </c>
      <c r="J951" s="3">
        <f t="shared" si="87"/>
        <v>3.6287478482469155E-5</v>
      </c>
      <c r="K951" s="3">
        <f t="shared" si="88"/>
        <v>5.7161886084284154E-4</v>
      </c>
      <c r="L951" s="3">
        <f t="shared" si="89"/>
        <v>2.3035998019276204E-6</v>
      </c>
    </row>
    <row r="952" spans="1:12">
      <c r="A952" s="2">
        <v>42963</v>
      </c>
      <c r="B952" s="1">
        <v>11.74</v>
      </c>
      <c r="C952" s="1">
        <v>2468.11</v>
      </c>
      <c r="E952" s="3">
        <f t="shared" si="84"/>
        <v>-2.5232625480724472E-2</v>
      </c>
      <c r="F952" s="3">
        <f t="shared" si="84"/>
        <v>1.4190955851406412E-3</v>
      </c>
      <c r="H952" s="3">
        <f t="shared" si="85"/>
        <v>-2.5232625480724472E-2</v>
      </c>
      <c r="I952" s="3">
        <f t="shared" si="86"/>
        <v>1.8455323152087293E-3</v>
      </c>
      <c r="J952" s="3">
        <f t="shared" si="87"/>
        <v>-3.6213690613483359E-5</v>
      </c>
      <c r="K952" s="3">
        <f t="shared" si="88"/>
        <v>6.4213081570559669E-4</v>
      </c>
      <c r="L952" s="3">
        <f t="shared" si="89"/>
        <v>2.0423118713093439E-6</v>
      </c>
    </row>
    <row r="953" spans="1:12">
      <c r="A953" s="2">
        <v>42964</v>
      </c>
      <c r="B953" s="1">
        <v>15.55</v>
      </c>
      <c r="C953" s="1">
        <v>2430.0100000000002</v>
      </c>
      <c r="E953" s="3">
        <f t="shared" si="84"/>
        <v>0.28105882422529271</v>
      </c>
      <c r="F953" s="3">
        <f t="shared" si="84"/>
        <v>-1.5557302982010086E-2</v>
      </c>
      <c r="H953" s="3">
        <f t="shared" si="85"/>
        <v>0.28105882422529271</v>
      </c>
      <c r="I953" s="3">
        <f t="shared" si="86"/>
        <v>1.454807314799407E-3</v>
      </c>
      <c r="J953" s="3">
        <f t="shared" si="87"/>
        <v>2.9173118129882035E-4</v>
      </c>
      <c r="K953" s="3">
        <f t="shared" si="88"/>
        <v>7.8933548392349284E-2</v>
      </c>
      <c r="L953" s="3">
        <f t="shared" si="89"/>
        <v>1.0782117854244886E-6</v>
      </c>
    </row>
    <row r="954" spans="1:12">
      <c r="A954" s="2">
        <v>42965</v>
      </c>
      <c r="B954" s="1">
        <v>14.26</v>
      </c>
      <c r="C954" s="1">
        <v>2425.5500000000002</v>
      </c>
      <c r="E954" s="3">
        <f t="shared" si="84"/>
        <v>-8.6602223639093381E-2</v>
      </c>
      <c r="F954" s="3">
        <f t="shared" si="84"/>
        <v>-1.8370697733361559E-3</v>
      </c>
      <c r="H954" s="3">
        <f t="shared" si="85"/>
        <v>-8.6602223639093381E-2</v>
      </c>
      <c r="I954" s="3">
        <f t="shared" si="86"/>
        <v>1.1096653781502376E-3</v>
      </c>
      <c r="J954" s="3">
        <f t="shared" si="87"/>
        <v>-6.0109715247088583E-5</v>
      </c>
      <c r="K954" s="3">
        <f t="shared" si="88"/>
        <v>7.5186064783811669E-3</v>
      </c>
      <c r="L954" s="3">
        <f t="shared" si="89"/>
        <v>4.8056483305454608E-7</v>
      </c>
    </row>
    <row r="955" spans="1:12">
      <c r="A955" s="2">
        <v>42968</v>
      </c>
      <c r="B955" s="1">
        <v>13.19</v>
      </c>
      <c r="C955" s="1">
        <v>2428.37</v>
      </c>
      <c r="E955" s="3">
        <f t="shared" si="84"/>
        <v>-7.7999448256926687E-2</v>
      </c>
      <c r="F955" s="3">
        <f t="shared" si="84"/>
        <v>1.1619475876316547E-3</v>
      </c>
      <c r="H955" s="3">
        <f t="shared" si="85"/>
        <v>-7.7999448256926687E-2</v>
      </c>
      <c r="I955" s="3">
        <f t="shared" si="86"/>
        <v>6.3411163685643339E-4</v>
      </c>
      <c r="J955" s="3">
        <f t="shared" si="87"/>
        <v>-1.7001897315616571E-5</v>
      </c>
      <c r="K955" s="3">
        <f t="shared" si="88"/>
        <v>6.1007226641798078E-3</v>
      </c>
      <c r="L955" s="3">
        <f t="shared" si="89"/>
        <v>4.7382011647243478E-8</v>
      </c>
    </row>
    <row r="956" spans="1:12">
      <c r="A956" s="2">
        <v>42969</v>
      </c>
      <c r="B956" s="1">
        <v>11.35</v>
      </c>
      <c r="C956" s="1">
        <v>2452.5100000000002</v>
      </c>
      <c r="E956" s="3">
        <f t="shared" si="84"/>
        <v>-0.1502412228018116</v>
      </c>
      <c r="F956" s="3">
        <f t="shared" si="84"/>
        <v>9.8917395364131917E-3</v>
      </c>
      <c r="H956" s="3">
        <f t="shared" si="85"/>
        <v>-0.1502412228018116</v>
      </c>
      <c r="I956" s="3">
        <f t="shared" si="86"/>
        <v>-3.0506088934585734E-3</v>
      </c>
      <c r="J956" s="3">
        <f t="shared" si="87"/>
        <v>5.2126660930068721E-4</v>
      </c>
      <c r="K956" s="3">
        <f t="shared" si="88"/>
        <v>2.2604790994584383E-2</v>
      </c>
      <c r="L956" s="3">
        <f t="shared" si="89"/>
        <v>1.2020410984420658E-5</v>
      </c>
    </row>
    <row r="957" spans="1:12">
      <c r="A957" s="2">
        <v>42970</v>
      </c>
      <c r="B957" s="1">
        <v>12.25</v>
      </c>
      <c r="C957" s="1">
        <v>2444.04</v>
      </c>
      <c r="E957" s="3">
        <f t="shared" si="84"/>
        <v>7.6308193063324259E-2</v>
      </c>
      <c r="F957" s="3">
        <f t="shared" si="84"/>
        <v>-3.459582133507087E-3</v>
      </c>
      <c r="H957" s="3">
        <f t="shared" si="85"/>
        <v>7.6308193063324259E-2</v>
      </c>
      <c r="I957" s="3">
        <f t="shared" si="86"/>
        <v>6.4763475664636797E-4</v>
      </c>
      <c r="J957" s="3">
        <f t="shared" si="87"/>
        <v>1.7617347602250207E-5</v>
      </c>
      <c r="K957" s="3">
        <f t="shared" si="88"/>
        <v>5.8065189914527906E-3</v>
      </c>
      <c r="L957" s="3">
        <f t="shared" si="89"/>
        <v>5.3452152140616069E-8</v>
      </c>
    </row>
    <row r="958" spans="1:12">
      <c r="A958" s="2">
        <v>42971</v>
      </c>
      <c r="B958" s="1">
        <v>12.23</v>
      </c>
      <c r="C958" s="1">
        <v>2438.9699999999998</v>
      </c>
      <c r="E958" s="3">
        <f t="shared" si="84"/>
        <v>-1.6339872916550239E-3</v>
      </c>
      <c r="F958" s="3">
        <f t="shared" si="84"/>
        <v>-2.0765887523938203E-3</v>
      </c>
      <c r="H958" s="3">
        <f t="shared" si="85"/>
        <v>-1.6339872916550239E-3</v>
      </c>
      <c r="I958" s="3">
        <f t="shared" si="86"/>
        <v>-2.2244992049246771E-3</v>
      </c>
      <c r="J958" s="3">
        <f t="shared" si="87"/>
        <v>4.5996192821811382E-6</v>
      </c>
      <c r="K958" s="3">
        <f t="shared" si="88"/>
        <v>3.0333866620044306E-6</v>
      </c>
      <c r="L958" s="3">
        <f t="shared" si="89"/>
        <v>6.9745469003389557E-6</v>
      </c>
    </row>
    <row r="959" spans="1:12">
      <c r="A959" s="2">
        <v>42972</v>
      </c>
      <c r="B959" s="1">
        <v>11.28</v>
      </c>
      <c r="C959" s="1">
        <v>2443.0500000000002</v>
      </c>
      <c r="E959" s="3">
        <f t="shared" si="84"/>
        <v>-8.0860703629168251E-2</v>
      </c>
      <c r="F959" s="3">
        <f t="shared" si="84"/>
        <v>1.671439670407706E-3</v>
      </c>
      <c r="H959" s="3">
        <f t="shared" si="85"/>
        <v>-8.0860703629168251E-2</v>
      </c>
      <c r="I959" s="3">
        <f t="shared" si="86"/>
        <v>7.2093721869792582E-5</v>
      </c>
      <c r="J959" s="3">
        <f t="shared" si="87"/>
        <v>2.7880960706228638E-5</v>
      </c>
      <c r="K959" s="3">
        <f t="shared" si="88"/>
        <v>6.5558782971040239E-3</v>
      </c>
      <c r="L959" s="3">
        <f t="shared" si="89"/>
        <v>1.1857266634215112E-7</v>
      </c>
    </row>
    <row r="960" spans="1:12">
      <c r="A960" s="2">
        <v>42975</v>
      </c>
      <c r="B960" s="1">
        <v>11.32</v>
      </c>
      <c r="C960" s="1">
        <v>2444.2399999999998</v>
      </c>
      <c r="E960" s="3">
        <f t="shared" si="84"/>
        <v>3.539826705124208E-3</v>
      </c>
      <c r="F960" s="3">
        <f t="shared" si="84"/>
        <v>4.869774552017658E-4</v>
      </c>
      <c r="H960" s="3">
        <f t="shared" si="85"/>
        <v>3.539826705124208E-3</v>
      </c>
      <c r="I960" s="3">
        <f t="shared" si="86"/>
        <v>4.0768420216074665E-3</v>
      </c>
      <c r="J960" s="3">
        <f t="shared" si="87"/>
        <v>1.2563064397435638E-5</v>
      </c>
      <c r="K960" s="3">
        <f t="shared" si="88"/>
        <v>1.1779667053581132E-5</v>
      </c>
      <c r="L960" s="3">
        <f t="shared" si="89"/>
        <v>1.3398560955602972E-5</v>
      </c>
    </row>
    <row r="961" spans="1:12">
      <c r="A961" s="2">
        <v>42976</v>
      </c>
      <c r="B961" s="1">
        <v>11.7</v>
      </c>
      <c r="C961" s="1">
        <v>2446.3000000000002</v>
      </c>
      <c r="E961" s="3">
        <f t="shared" si="84"/>
        <v>3.3017769028673573E-2</v>
      </c>
      <c r="F961" s="3">
        <f t="shared" si="84"/>
        <v>8.4244280665693428E-4</v>
      </c>
      <c r="H961" s="3">
        <f t="shared" si="85"/>
        <v>3.3017769028673573E-2</v>
      </c>
      <c r="I961" s="3">
        <f t="shared" si="86"/>
        <v>1.2038828664962132E-3</v>
      </c>
      <c r="J961" s="3">
        <f t="shared" si="87"/>
        <v>2.5914899875398399E-5</v>
      </c>
      <c r="K961" s="3">
        <f t="shared" si="88"/>
        <v>1.0830743055320398E-3</v>
      </c>
      <c r="L961" s="3">
        <f t="shared" si="89"/>
        <v>6.2007013934470725E-7</v>
      </c>
    </row>
    <row r="962" spans="1:12">
      <c r="A962" s="2">
        <v>42977</v>
      </c>
      <c r="B962" s="1">
        <v>11.22</v>
      </c>
      <c r="C962" s="1">
        <v>2457.59</v>
      </c>
      <c r="E962" s="3">
        <f t="shared" si="84"/>
        <v>-4.1890941709160023E-2</v>
      </c>
      <c r="F962" s="3">
        <f t="shared" si="84"/>
        <v>4.6045159851196751E-3</v>
      </c>
      <c r="H962" s="3">
        <f t="shared" si="85"/>
        <v>-4.1890941709160023E-2</v>
      </c>
      <c r="I962" s="3">
        <f t="shared" si="86"/>
        <v>3.6982437735080622E-3</v>
      </c>
      <c r="J962" s="3">
        <f t="shared" si="87"/>
        <v>-1.3783132121266025E-4</v>
      </c>
      <c r="K962" s="3">
        <f t="shared" si="88"/>
        <v>1.7638837843549175E-3</v>
      </c>
      <c r="L962" s="3">
        <f t="shared" si="89"/>
        <v>1.0770252142306092E-5</v>
      </c>
    </row>
    <row r="963" spans="1:12">
      <c r="A963" s="2">
        <v>42978</v>
      </c>
      <c r="B963" s="1">
        <v>10.59</v>
      </c>
      <c r="C963" s="1">
        <v>2471.65</v>
      </c>
      <c r="E963" s="3">
        <f t="shared" si="84"/>
        <v>-5.7787740481235285E-2</v>
      </c>
      <c r="F963" s="3">
        <f t="shared" si="84"/>
        <v>5.704748858195643E-3</v>
      </c>
      <c r="H963" s="3">
        <f t="shared" si="85"/>
        <v>-5.7787740481235285E-2</v>
      </c>
      <c r="I963" s="3">
        <f t="shared" si="86"/>
        <v>3.8665151329828713E-3</v>
      </c>
      <c r="J963" s="3">
        <f t="shared" si="87"/>
        <v>-1.9974367471471056E-4</v>
      </c>
      <c r="K963" s="3">
        <f t="shared" si="88"/>
        <v>3.3518791046197234E-3</v>
      </c>
      <c r="L963" s="3">
        <f t="shared" si="89"/>
        <v>1.1903035385001616E-5</v>
      </c>
    </row>
    <row r="964" spans="1:12">
      <c r="A964" s="2">
        <v>42979</v>
      </c>
      <c r="B964" s="1">
        <v>10.130000000000001</v>
      </c>
      <c r="C964" s="1">
        <v>2476.5500000000002</v>
      </c>
      <c r="E964" s="3">
        <f t="shared" si="84"/>
        <v>-4.4408841352723029E-2</v>
      </c>
      <c r="F964" s="3">
        <f t="shared" si="84"/>
        <v>1.9805188155972674E-3</v>
      </c>
      <c r="H964" s="3">
        <f t="shared" si="85"/>
        <v>-4.4408841352723029E-2</v>
      </c>
      <c r="I964" s="3">
        <f t="shared" si="86"/>
        <v>2.1565266962995347E-3</v>
      </c>
      <c r="J964" s="3">
        <f t="shared" si="87"/>
        <v>-7.7462706862620816E-5</v>
      </c>
      <c r="K964" s="3">
        <f t="shared" si="88"/>
        <v>1.9817202057875729E-3</v>
      </c>
      <c r="L964" s="3">
        <f t="shared" si="89"/>
        <v>3.0279102655158237E-6</v>
      </c>
    </row>
    <row r="965" spans="1:12">
      <c r="A965" s="2">
        <v>42982</v>
      </c>
      <c r="B965" s="1">
        <v>10.130000000000001</v>
      </c>
      <c r="C965" s="1">
        <v>2476.5500000000002</v>
      </c>
      <c r="E965" s="3">
        <f t="shared" si="84"/>
        <v>0</v>
      </c>
      <c r="F965" s="3">
        <f t="shared" si="84"/>
        <v>0</v>
      </c>
      <c r="H965" s="3">
        <f t="shared" si="85"/>
        <v>0</v>
      </c>
      <c r="I965" s="3">
        <f t="shared" si="86"/>
        <v>1.2459783329185144E-3</v>
      </c>
      <c r="J965" s="3">
        <f t="shared" si="87"/>
        <v>-8.932059602456062E-8</v>
      </c>
      <c r="K965" s="3">
        <f t="shared" si="88"/>
        <v>1.1593851457581356E-8</v>
      </c>
      <c r="L965" s="3">
        <f t="shared" si="89"/>
        <v>6.8813792408610996E-7</v>
      </c>
    </row>
    <row r="966" spans="1:12">
      <c r="A966" s="2">
        <v>42983</v>
      </c>
      <c r="B966" s="1">
        <v>12.23</v>
      </c>
      <c r="C966" s="1">
        <v>2457.85</v>
      </c>
      <c r="E966" s="3">
        <f t="shared" si="84"/>
        <v>0.18839063143848903</v>
      </c>
      <c r="F966" s="3">
        <f t="shared" si="84"/>
        <v>-7.5794785683446272E-3</v>
      </c>
      <c r="H966" s="3">
        <f t="shared" si="85"/>
        <v>0.18839063143848903</v>
      </c>
      <c r="I966" s="3">
        <f t="shared" si="86"/>
        <v>5.6308733972806214E-3</v>
      </c>
      <c r="J966" s="3">
        <f t="shared" si="87"/>
        <v>9.8178940033542459E-4</v>
      </c>
      <c r="K966" s="3">
        <f t="shared" si="88"/>
        <v>3.5450471779936446E-2</v>
      </c>
      <c r="L966" s="3">
        <f t="shared" si="89"/>
        <v>2.7190341290648983E-5</v>
      </c>
    </row>
    <row r="967" spans="1:12">
      <c r="A967" s="2">
        <v>42984</v>
      </c>
      <c r="B967" s="1">
        <v>11.63</v>
      </c>
      <c r="C967" s="1">
        <v>2465.54</v>
      </c>
      <c r="E967" s="3">
        <f t="shared" si="84"/>
        <v>-5.0303983168507892E-2</v>
      </c>
      <c r="F967" s="3">
        <f t="shared" si="84"/>
        <v>3.1238663821462308E-3</v>
      </c>
      <c r="H967" s="3">
        <f t="shared" si="85"/>
        <v>-5.0303983168507892E-2</v>
      </c>
      <c r="I967" s="3">
        <f t="shared" si="86"/>
        <v>-1.0742150246923344E-3</v>
      </c>
      <c r="J967" s="3">
        <f t="shared" si="87"/>
        <v>7.5146267256392623E-5</v>
      </c>
      <c r="K967" s="3">
        <f t="shared" si="88"/>
        <v>2.541335253938167E-3</v>
      </c>
      <c r="L967" s="3">
        <f t="shared" si="89"/>
        <v>2.2220450740682089E-6</v>
      </c>
    </row>
    <row r="968" spans="1:12">
      <c r="A968" s="2">
        <v>42985</v>
      </c>
      <c r="B968" s="1">
        <v>11.55</v>
      </c>
      <c r="C968" s="1">
        <v>2465.1</v>
      </c>
      <c r="E968" s="3">
        <f t="shared" si="84"/>
        <v>-6.9025295627704632E-3</v>
      </c>
      <c r="F968" s="3">
        <f t="shared" si="84"/>
        <v>-1.7847581700066779E-4</v>
      </c>
      <c r="H968" s="3">
        <f t="shared" si="85"/>
        <v>-6.9025295627704632E-3</v>
      </c>
      <c r="I968" s="3">
        <f t="shared" si="86"/>
        <v>-1.8060255475314134E-3</v>
      </c>
      <c r="J968" s="3">
        <f t="shared" si="87"/>
        <v>1.5579920330582219E-5</v>
      </c>
      <c r="K968" s="3">
        <f t="shared" si="88"/>
        <v>4.914296448530206E-5</v>
      </c>
      <c r="L968" s="3">
        <f t="shared" si="89"/>
        <v>4.9393421835568595E-6</v>
      </c>
    </row>
    <row r="969" spans="1:12">
      <c r="A969" s="2">
        <v>42986</v>
      </c>
      <c r="B969" s="1">
        <v>12.12</v>
      </c>
      <c r="C969" s="1">
        <v>2461.4299999999998</v>
      </c>
      <c r="E969" s="3">
        <f t="shared" ref="E969:F1032" si="90">LN(B969/B968)</f>
        <v>4.8171543673365756E-2</v>
      </c>
      <c r="F969" s="3">
        <f t="shared" si="90"/>
        <v>-1.4898927557054817E-3</v>
      </c>
      <c r="H969" s="3">
        <f t="shared" ref="H969:H1032" si="91">E969</f>
        <v>4.8171543673365756E-2</v>
      </c>
      <c r="I969" s="3">
        <f t="shared" ref="I969:I1032" si="92">F991</f>
        <v>2.3197540709582955E-3</v>
      </c>
      <c r="J969" s="3">
        <f t="shared" ref="J969:J1032" si="93">(H969-$H$2789)*(I969-$I$2789)</f>
        <v>9.1480756178798328E-5</v>
      </c>
      <c r="K969" s="3">
        <f t="shared" ref="K969:K1032" si="94">(H969-$H$2789)^2</f>
        <v>2.3101354960297815E-3</v>
      </c>
      <c r="L969" s="3">
        <f t="shared" ref="L969:L1032" si="95">(I969-$I$2789)^2</f>
        <v>3.6226138100675553E-6</v>
      </c>
    </row>
    <row r="970" spans="1:12">
      <c r="A970" s="2">
        <v>42989</v>
      </c>
      <c r="B970" s="1">
        <v>10.73</v>
      </c>
      <c r="C970" s="1">
        <v>2488.11</v>
      </c>
      <c r="E970" s="3">
        <f t="shared" si="90"/>
        <v>-0.1218134239985612</v>
      </c>
      <c r="F970" s="3">
        <f t="shared" si="90"/>
        <v>1.0780904250841916E-2</v>
      </c>
      <c r="H970" s="3">
        <f t="shared" si="91"/>
        <v>-0.1218134239985612</v>
      </c>
      <c r="I970" s="3">
        <f t="shared" si="92"/>
        <v>1.8018446358107835E-3</v>
      </c>
      <c r="J970" s="3">
        <f t="shared" si="93"/>
        <v>-1.6891035511053221E-4</v>
      </c>
      <c r="K970" s="3">
        <f t="shared" si="94"/>
        <v>1.4864754319682769E-2</v>
      </c>
      <c r="L970" s="3">
        <f t="shared" si="95"/>
        <v>1.9193528160628873E-6</v>
      </c>
    </row>
    <row r="971" spans="1:12">
      <c r="A971" s="2">
        <v>42990</v>
      </c>
      <c r="B971" s="1">
        <v>10.58</v>
      </c>
      <c r="C971" s="1">
        <v>2496.48</v>
      </c>
      <c r="E971" s="3">
        <f t="shared" si="90"/>
        <v>-1.4078130212453846E-2</v>
      </c>
      <c r="F971" s="3">
        <f t="shared" si="90"/>
        <v>3.3583535924836664E-3</v>
      </c>
      <c r="H971" s="3">
        <f t="shared" si="91"/>
        <v>-1.4078130212453846E-2</v>
      </c>
      <c r="I971" s="3">
        <f t="shared" si="92"/>
        <v>-1.6881541443298049E-3</v>
      </c>
      <c r="J971" s="3">
        <f t="shared" si="93"/>
        <v>2.985532718218568E-5</v>
      </c>
      <c r="K971" s="3">
        <f t="shared" si="94"/>
        <v>2.0123706238930618E-4</v>
      </c>
      <c r="L971" s="3">
        <f t="shared" si="95"/>
        <v>4.4293061654368559E-6</v>
      </c>
    </row>
    <row r="972" spans="1:12">
      <c r="A972" s="2">
        <v>42991</v>
      </c>
      <c r="B972" s="1">
        <v>10.5</v>
      </c>
      <c r="C972" s="1">
        <v>2498.37</v>
      </c>
      <c r="E972" s="3">
        <f t="shared" si="90"/>
        <v>-7.5901692666755964E-3</v>
      </c>
      <c r="F972" s="3">
        <f t="shared" si="90"/>
        <v>7.5677951898545429E-4</v>
      </c>
      <c r="H972" s="3">
        <f t="shared" si="91"/>
        <v>-7.5901692666755964E-3</v>
      </c>
      <c r="I972" s="3">
        <f t="shared" si="92"/>
        <v>8.7772580623768782E-4</v>
      </c>
      <c r="J972" s="3">
        <f t="shared" si="93"/>
        <v>-3.5509251054560269E-6</v>
      </c>
      <c r="K972" s="3">
        <f t="shared" si="94"/>
        <v>5.9256802481477397E-5</v>
      </c>
      <c r="L972" s="3">
        <f t="shared" si="95"/>
        <v>2.1278686288378898E-7</v>
      </c>
    </row>
    <row r="973" spans="1:12">
      <c r="A973" s="2">
        <v>42992</v>
      </c>
      <c r="B973" s="1">
        <v>10.44</v>
      </c>
      <c r="C973" s="1">
        <v>2495.62</v>
      </c>
      <c r="E973" s="3">
        <f t="shared" si="90"/>
        <v>-5.7306747089850953E-3</v>
      </c>
      <c r="F973" s="3">
        <f t="shared" si="90"/>
        <v>-1.1013239025146775E-3</v>
      </c>
      <c r="H973" s="3">
        <f t="shared" si="91"/>
        <v>-5.7306747089850953E-3</v>
      </c>
      <c r="I973" s="3">
        <f t="shared" si="92"/>
        <v>1.7492339334793062E-3</v>
      </c>
      <c r="J973" s="3">
        <f t="shared" si="93"/>
        <v>-7.7813310901031155E-6</v>
      </c>
      <c r="K973" s="3">
        <f t="shared" si="94"/>
        <v>3.4086324387339295E-5</v>
      </c>
      <c r="L973" s="3">
        <f t="shared" si="95"/>
        <v>1.7763462216036159E-6</v>
      </c>
    </row>
    <row r="974" spans="1:12">
      <c r="A974" s="2">
        <v>42993</v>
      </c>
      <c r="B974" s="1">
        <v>10.17</v>
      </c>
      <c r="C974" s="1">
        <v>2500.23</v>
      </c>
      <c r="E974" s="3">
        <f t="shared" si="90"/>
        <v>-2.6202372394024072E-2</v>
      </c>
      <c r="F974" s="3">
        <f t="shared" si="90"/>
        <v>1.8455323152087293E-3</v>
      </c>
      <c r="H974" s="3">
        <f t="shared" si="91"/>
        <v>-2.6202372394024072E-2</v>
      </c>
      <c r="I974" s="3">
        <f t="shared" si="92"/>
        <v>6.7226893288223496E-4</v>
      </c>
      <c r="J974" s="3">
        <f t="shared" si="93"/>
        <v>-6.7309359592142755E-6</v>
      </c>
      <c r="K974" s="3">
        <f t="shared" si="94"/>
        <v>6.9221858064013925E-4</v>
      </c>
      <c r="L974" s="3">
        <f t="shared" si="95"/>
        <v>6.5449700649680455E-8</v>
      </c>
    </row>
    <row r="975" spans="1:12">
      <c r="A975" s="2">
        <v>42996</v>
      </c>
      <c r="B975" s="1">
        <v>10.15</v>
      </c>
      <c r="C975" s="1">
        <v>2503.87</v>
      </c>
      <c r="E975" s="3">
        <f t="shared" si="90"/>
        <v>-1.9685045726721981E-3</v>
      </c>
      <c r="F975" s="3">
        <f t="shared" si="90"/>
        <v>1.454807314799407E-3</v>
      </c>
      <c r="H975" s="3">
        <f t="shared" si="91"/>
        <v>-1.9685045726721981E-3</v>
      </c>
      <c r="I975" s="3">
        <f t="shared" si="92"/>
        <v>7.4209767067105596E-4</v>
      </c>
      <c r="J975" s="3">
        <f t="shared" si="93"/>
        <v>-6.7612882522750228E-7</v>
      </c>
      <c r="K975" s="3">
        <f t="shared" si="94"/>
        <v>4.3105205735289065E-6</v>
      </c>
      <c r="L975" s="3">
        <f t="shared" si="95"/>
        <v>1.0605451951926673E-7</v>
      </c>
    </row>
    <row r="976" spans="1:12">
      <c r="A976" s="2">
        <v>42997</v>
      </c>
      <c r="B976" s="1">
        <v>10.18</v>
      </c>
      <c r="C976" s="1">
        <v>2506.65</v>
      </c>
      <c r="E976" s="3">
        <f t="shared" si="90"/>
        <v>2.9513056345803197E-3</v>
      </c>
      <c r="F976" s="3">
        <f t="shared" si="90"/>
        <v>1.1096653781502376E-3</v>
      </c>
      <c r="H976" s="3">
        <f t="shared" si="91"/>
        <v>2.9513056345803197E-3</v>
      </c>
      <c r="I976" s="3">
        <f t="shared" si="92"/>
        <v>3.2790981212585998E-4</v>
      </c>
      <c r="J976" s="3">
        <f t="shared" si="93"/>
        <v>-2.5174018645323583E-7</v>
      </c>
      <c r="K976" s="3">
        <f t="shared" si="94"/>
        <v>8.086236616453673E-6</v>
      </c>
      <c r="L976" s="3">
        <f t="shared" si="95"/>
        <v>7.8371589258914219E-9</v>
      </c>
    </row>
    <row r="977" spans="1:12">
      <c r="A977" s="2">
        <v>42998</v>
      </c>
      <c r="B977" s="1">
        <v>9.7799999999999994</v>
      </c>
      <c r="C977" s="1">
        <v>2508.2399999999998</v>
      </c>
      <c r="E977" s="3">
        <f t="shared" si="90"/>
        <v>-4.0085527075650794E-2</v>
      </c>
      <c r="F977" s="3">
        <f t="shared" si="90"/>
        <v>6.3411163685643339E-4</v>
      </c>
      <c r="H977" s="3">
        <f t="shared" si="91"/>
        <v>-4.0085527075650794E-2</v>
      </c>
      <c r="I977" s="3">
        <f t="shared" si="92"/>
        <v>5.103849469401585E-3</v>
      </c>
      <c r="J977" s="3">
        <f t="shared" si="93"/>
        <v>-1.8840209363781888E-4</v>
      </c>
      <c r="K977" s="3">
        <f t="shared" si="94"/>
        <v>1.6154934728743217E-3</v>
      </c>
      <c r="L977" s="3">
        <f t="shared" si="95"/>
        <v>2.1971830578776258E-5</v>
      </c>
    </row>
    <row r="978" spans="1:12">
      <c r="A978" s="2">
        <v>42999</v>
      </c>
      <c r="B978" s="1">
        <v>9.67</v>
      </c>
      <c r="C978" s="1">
        <v>2500.6</v>
      </c>
      <c r="E978" s="3">
        <f t="shared" si="90"/>
        <v>-1.1311174581522906E-2</v>
      </c>
      <c r="F978" s="3">
        <f t="shared" si="90"/>
        <v>-3.0506088934585734E-3</v>
      </c>
      <c r="H978" s="3">
        <f t="shared" si="91"/>
        <v>-1.1311174581522906E-2</v>
      </c>
      <c r="I978" s="3">
        <f t="shared" si="92"/>
        <v>-3.9804028670812871E-3</v>
      </c>
      <c r="J978" s="3">
        <f t="shared" si="93"/>
        <v>5.020685815732853E-5</v>
      </c>
      <c r="K978" s="3">
        <f t="shared" si="94"/>
        <v>1.3039012002102678E-4</v>
      </c>
      <c r="L978" s="3">
        <f t="shared" si="95"/>
        <v>1.9332205581401505E-5</v>
      </c>
    </row>
    <row r="979" spans="1:12">
      <c r="A979" s="2">
        <v>43000</v>
      </c>
      <c r="B979" s="1">
        <v>9.59</v>
      </c>
      <c r="C979" s="1">
        <v>2502.2199999999998</v>
      </c>
      <c r="E979" s="3">
        <f t="shared" si="90"/>
        <v>-8.3074205698561165E-3</v>
      </c>
      <c r="F979" s="3">
        <f t="shared" si="90"/>
        <v>6.4763475664636797E-4</v>
      </c>
      <c r="H979" s="3">
        <f t="shared" si="91"/>
        <v>-8.3074205698561165E-3</v>
      </c>
      <c r="I979" s="3">
        <f t="shared" si="92"/>
        <v>1.6166388736675908E-3</v>
      </c>
      <c r="J979" s="3">
        <f t="shared" si="93"/>
        <v>-1.0099808608624729E-5</v>
      </c>
      <c r="K979" s="3">
        <f t="shared" si="94"/>
        <v>7.0813829216475325E-5</v>
      </c>
      <c r="L979" s="3">
        <f t="shared" si="95"/>
        <v>1.4404832369539166E-6</v>
      </c>
    </row>
    <row r="980" spans="1:12">
      <c r="A980" s="2">
        <v>43003</v>
      </c>
      <c r="B980" s="1">
        <v>10.210000000000001</v>
      </c>
      <c r="C980" s="1">
        <v>2496.66</v>
      </c>
      <c r="E980" s="3">
        <f t="shared" si="90"/>
        <v>6.2646743281227463E-2</v>
      </c>
      <c r="F980" s="3">
        <f t="shared" si="90"/>
        <v>-2.2244992049246771E-3</v>
      </c>
      <c r="H980" s="3">
        <f t="shared" si="91"/>
        <v>6.2646743281227463E-2</v>
      </c>
      <c r="I980" s="3">
        <f t="shared" si="92"/>
        <v>-4.6739631114622714E-3</v>
      </c>
      <c r="J980" s="3">
        <f t="shared" si="93"/>
        <v>-3.1834891531521103E-4</v>
      </c>
      <c r="K980" s="3">
        <f t="shared" si="94"/>
        <v>3.9111350929452232E-3</v>
      </c>
      <c r="L980" s="3">
        <f t="shared" si="95"/>
        <v>2.5912178810999402E-5</v>
      </c>
    </row>
    <row r="981" spans="1:12">
      <c r="A981" s="2">
        <v>43004</v>
      </c>
      <c r="B981" s="1">
        <v>10.17</v>
      </c>
      <c r="C981" s="1">
        <v>2496.84</v>
      </c>
      <c r="E981" s="3">
        <f t="shared" si="90"/>
        <v>-3.9254221161056473E-3</v>
      </c>
      <c r="F981" s="3">
        <f t="shared" si="90"/>
        <v>7.2093721869792582E-5</v>
      </c>
      <c r="H981" s="3">
        <f t="shared" si="91"/>
        <v>-3.9254221161056473E-3</v>
      </c>
      <c r="I981" s="3">
        <f t="shared" si="92"/>
        <v>1.2701392021270566E-3</v>
      </c>
      <c r="J981" s="3">
        <f t="shared" si="93"/>
        <v>-3.4430614894405563E-6</v>
      </c>
      <c r="K981" s="3">
        <f t="shared" si="94"/>
        <v>1.6265870319031325E-5</v>
      </c>
      <c r="L981" s="3">
        <f t="shared" si="95"/>
        <v>7.2880652480048771E-7</v>
      </c>
    </row>
    <row r="982" spans="1:12">
      <c r="A982" s="2">
        <v>43005</v>
      </c>
      <c r="B982" s="1">
        <v>9.8699999999999992</v>
      </c>
      <c r="C982" s="1">
        <v>2507.04</v>
      </c>
      <c r="E982" s="3">
        <f t="shared" si="90"/>
        <v>-2.9942356615078453E-2</v>
      </c>
      <c r="F982" s="3">
        <f t="shared" si="90"/>
        <v>4.0768420216074665E-3</v>
      </c>
      <c r="H982" s="3">
        <f t="shared" si="91"/>
        <v>-2.9942356615078453E-2</v>
      </c>
      <c r="I982" s="3">
        <f t="shared" si="92"/>
        <v>8.0405453538159206E-3</v>
      </c>
      <c r="J982" s="3">
        <f t="shared" si="93"/>
        <v>-2.2910467886934918E-4</v>
      </c>
      <c r="K982" s="3">
        <f t="shared" si="94"/>
        <v>9.0300438495010728E-4</v>
      </c>
      <c r="L982" s="3">
        <f t="shared" si="95"/>
        <v>5.8127019928843123E-5</v>
      </c>
    </row>
    <row r="983" spans="1:12">
      <c r="A983" s="2">
        <v>43006</v>
      </c>
      <c r="B983" s="1">
        <v>9.5500000000000007</v>
      </c>
      <c r="C983" s="1">
        <v>2510.06</v>
      </c>
      <c r="E983" s="3">
        <f t="shared" si="90"/>
        <v>-3.2958698952751185E-2</v>
      </c>
      <c r="F983" s="3">
        <f t="shared" si="90"/>
        <v>1.2038828664962132E-3</v>
      </c>
      <c r="H983" s="3">
        <f t="shared" si="91"/>
        <v>-3.2958698952751185E-2</v>
      </c>
      <c r="I983" s="3">
        <f t="shared" si="92"/>
        <v>-3.1975812572382673E-3</v>
      </c>
      <c r="J983" s="3">
        <f t="shared" si="93"/>
        <v>1.19502496173095E-4</v>
      </c>
      <c r="K983" s="3">
        <f t="shared" si="94"/>
        <v>1.0933850697486594E-3</v>
      </c>
      <c r="L983" s="3">
        <f t="shared" si="95"/>
        <v>1.3061131879991169E-5</v>
      </c>
    </row>
    <row r="984" spans="1:12">
      <c r="A984" s="2">
        <v>43007</v>
      </c>
      <c r="B984" s="1">
        <v>9.51</v>
      </c>
      <c r="C984" s="1">
        <v>2519.36</v>
      </c>
      <c r="E984" s="3">
        <f t="shared" si="90"/>
        <v>-4.1972779353400356E-3</v>
      </c>
      <c r="F984" s="3">
        <f t="shared" si="90"/>
        <v>3.6982437735080622E-3</v>
      </c>
      <c r="H984" s="3">
        <f t="shared" si="91"/>
        <v>-4.1972779353400356E-3</v>
      </c>
      <c r="I984" s="3">
        <f t="shared" si="92"/>
        <v>9.4403950998150389E-4</v>
      </c>
      <c r="J984" s="3">
        <f t="shared" si="93"/>
        <v>-2.2713015087925388E-6</v>
      </c>
      <c r="K984" s="3">
        <f t="shared" si="94"/>
        <v>1.8532617609823386E-5</v>
      </c>
      <c r="L984" s="3">
        <f t="shared" si="95"/>
        <v>2.7836383680138031E-7</v>
      </c>
    </row>
    <row r="985" spans="1:12">
      <c r="A985" s="2">
        <v>43010</v>
      </c>
      <c r="B985" s="1">
        <v>9.4499999999999993</v>
      </c>
      <c r="C985" s="1">
        <v>2529.12</v>
      </c>
      <c r="E985" s="3">
        <f t="shared" si="90"/>
        <v>-6.3291350516476242E-3</v>
      </c>
      <c r="F985" s="3">
        <f t="shared" si="90"/>
        <v>3.8665151329828713E-3</v>
      </c>
      <c r="H985" s="3">
        <f t="shared" si="91"/>
        <v>-6.3291350516476242E-3</v>
      </c>
      <c r="I985" s="3">
        <f t="shared" si="92"/>
        <v>1.5908062532808776E-3</v>
      </c>
      <c r="J985" s="3">
        <f t="shared" si="93"/>
        <v>-7.559188030840451E-6</v>
      </c>
      <c r="K985" s="3">
        <f t="shared" si="94"/>
        <v>4.1432520402860621E-5</v>
      </c>
      <c r="L985" s="3">
        <f t="shared" si="95"/>
        <v>1.3791418704437865E-6</v>
      </c>
    </row>
    <row r="986" spans="1:12">
      <c r="A986" s="2">
        <v>43011</v>
      </c>
      <c r="B986" s="1">
        <v>9.51</v>
      </c>
      <c r="C986" s="1">
        <v>2534.58</v>
      </c>
      <c r="E986" s="3">
        <f t="shared" si="90"/>
        <v>6.3291350516475296E-3</v>
      </c>
      <c r="F986" s="3">
        <f t="shared" si="90"/>
        <v>2.1565266962995347E-3</v>
      </c>
      <c r="H986" s="3">
        <f t="shared" si="91"/>
        <v>6.3291350516475296E-3</v>
      </c>
      <c r="I986" s="3">
        <f t="shared" si="92"/>
        <v>1.8995156292258536E-4</v>
      </c>
      <c r="J986" s="3">
        <f t="shared" si="93"/>
        <v>-1.4090735269754866E-6</v>
      </c>
      <c r="K986" s="3">
        <f t="shared" si="94"/>
        <v>3.8706568304042516E-5</v>
      </c>
      <c r="L986" s="3">
        <f t="shared" si="95"/>
        <v>5.1295898639915676E-8</v>
      </c>
    </row>
    <row r="987" spans="1:12">
      <c r="A987" s="2">
        <v>43012</v>
      </c>
      <c r="B987" s="1">
        <v>9.6300000000000008</v>
      </c>
      <c r="C987" s="1">
        <v>2537.7399999999998</v>
      </c>
      <c r="E987" s="3">
        <f t="shared" si="90"/>
        <v>1.2539349252735392E-2</v>
      </c>
      <c r="F987" s="3">
        <f t="shared" si="90"/>
        <v>1.2459783329185144E-3</v>
      </c>
      <c r="H987" s="3">
        <f t="shared" si="91"/>
        <v>1.2539349252735392E-2</v>
      </c>
      <c r="I987" s="3">
        <f t="shared" si="92"/>
        <v>3.0922932168462635E-3</v>
      </c>
      <c r="J987" s="3">
        <f t="shared" si="93"/>
        <v>3.3265366772247306E-5</v>
      </c>
      <c r="K987" s="3">
        <f t="shared" si="94"/>
        <v>1.5454653098005949E-4</v>
      </c>
      <c r="L987" s="3">
        <f t="shared" si="95"/>
        <v>7.1602035935372318E-6</v>
      </c>
    </row>
    <row r="988" spans="1:12">
      <c r="A988" s="2">
        <v>43013</v>
      </c>
      <c r="B988" s="1">
        <v>9.19</v>
      </c>
      <c r="C988" s="1">
        <v>2552.0700000000002</v>
      </c>
      <c r="E988" s="3">
        <f t="shared" si="90"/>
        <v>-4.6767289442438666E-2</v>
      </c>
      <c r="F988" s="3">
        <f t="shared" si="90"/>
        <v>5.6308733972806214E-3</v>
      </c>
      <c r="H988" s="3">
        <f t="shared" si="91"/>
        <v>-4.6767289442438666E-2</v>
      </c>
      <c r="I988" s="3">
        <f t="shared" si="92"/>
        <v>1.2705230741123081E-3</v>
      </c>
      <c r="J988" s="3">
        <f t="shared" si="93"/>
        <v>-4.0035228741883845E-5</v>
      </c>
      <c r="K988" s="3">
        <f t="shared" si="94"/>
        <v>2.1972622678987533E-3</v>
      </c>
      <c r="L988" s="3">
        <f t="shared" si="95"/>
        <v>7.2946209646049306E-7</v>
      </c>
    </row>
    <row r="989" spans="1:12">
      <c r="A989" s="2">
        <v>43014</v>
      </c>
      <c r="B989" s="1">
        <v>9.65</v>
      </c>
      <c r="C989" s="1">
        <v>2549.33</v>
      </c>
      <c r="E989" s="3">
        <f t="shared" si="90"/>
        <v>4.8841978983299048E-2</v>
      </c>
      <c r="F989" s="3">
        <f t="shared" si="90"/>
        <v>-1.0742150246923344E-3</v>
      </c>
      <c r="H989" s="3">
        <f t="shared" si="91"/>
        <v>4.8841978983299048E-2</v>
      </c>
      <c r="I989" s="3">
        <f t="shared" si="92"/>
        <v>-1.8912456610798272E-4</v>
      </c>
      <c r="J989" s="3">
        <f t="shared" si="93"/>
        <v>-2.9511648001148856E-5</v>
      </c>
      <c r="K989" s="3">
        <f t="shared" si="94"/>
        <v>2.3750324092531015E-3</v>
      </c>
      <c r="L989" s="3">
        <f t="shared" si="95"/>
        <v>3.6670546656565628E-7</v>
      </c>
    </row>
    <row r="990" spans="1:12">
      <c r="A990" s="2">
        <v>43017</v>
      </c>
      <c r="B990" s="1">
        <v>10.33</v>
      </c>
      <c r="C990" s="1">
        <v>2544.73</v>
      </c>
      <c r="E990" s="3">
        <f t="shared" si="90"/>
        <v>6.8094367780652559E-2</v>
      </c>
      <c r="F990" s="3">
        <f t="shared" si="90"/>
        <v>-1.8060255475314134E-3</v>
      </c>
      <c r="H990" s="3">
        <f t="shared" si="91"/>
        <v>6.8094367780652559E-2</v>
      </c>
      <c r="I990" s="3">
        <f t="shared" si="92"/>
        <v>1.442617636431107E-3</v>
      </c>
      <c r="J990" s="3">
        <f t="shared" si="93"/>
        <v>6.9766591087644172E-5</v>
      </c>
      <c r="K990" s="3">
        <f t="shared" si="94"/>
        <v>4.6221904294525343E-3</v>
      </c>
      <c r="L990" s="3">
        <f t="shared" si="95"/>
        <v>1.0530455865633943E-6</v>
      </c>
    </row>
    <row r="991" spans="1:12">
      <c r="A991" s="2">
        <v>43018</v>
      </c>
      <c r="B991" s="1">
        <v>10.08</v>
      </c>
      <c r="C991" s="1">
        <v>2550.64</v>
      </c>
      <c r="E991" s="3">
        <f t="shared" si="90"/>
        <v>-2.4499020488324568E-2</v>
      </c>
      <c r="F991" s="3">
        <f t="shared" si="90"/>
        <v>2.3197540709582955E-3</v>
      </c>
      <c r="H991" s="3">
        <f t="shared" si="91"/>
        <v>-2.4499020488324568E-2</v>
      </c>
      <c r="I991" s="3">
        <f t="shared" si="92"/>
        <v>-3.7690718494426323E-3</v>
      </c>
      <c r="J991" s="3">
        <f t="shared" si="93"/>
        <v>1.0299155400168336E-4</v>
      </c>
      <c r="K991" s="3">
        <f t="shared" si="94"/>
        <v>6.0548945047637513E-4</v>
      </c>
      <c r="L991" s="3">
        <f t="shared" si="95"/>
        <v>1.7518488864399348E-5</v>
      </c>
    </row>
    <row r="992" spans="1:12">
      <c r="A992" s="2">
        <v>43019</v>
      </c>
      <c r="B992" s="1">
        <v>9.85</v>
      </c>
      <c r="C992" s="1">
        <v>2555.2399999999998</v>
      </c>
      <c r="E992" s="3">
        <f t="shared" si="90"/>
        <v>-2.3081807459225074E-2</v>
      </c>
      <c r="F992" s="3">
        <f t="shared" si="90"/>
        <v>1.8018446358107835E-3</v>
      </c>
      <c r="H992" s="3">
        <f t="shared" si="91"/>
        <v>-2.3081807459225074E-2</v>
      </c>
      <c r="I992" s="3">
        <f t="shared" si="92"/>
        <v>-8.9802054450679157E-4</v>
      </c>
      <c r="J992" s="3">
        <f t="shared" si="93"/>
        <v>3.0481602405776133E-5</v>
      </c>
      <c r="K992" s="3">
        <f t="shared" si="94"/>
        <v>5.3775208506089958E-4</v>
      </c>
      <c r="L992" s="3">
        <f t="shared" si="95"/>
        <v>1.7278000607261154E-6</v>
      </c>
    </row>
    <row r="993" spans="1:12">
      <c r="A993" s="2">
        <v>43020</v>
      </c>
      <c r="B993" s="1">
        <v>9.91</v>
      </c>
      <c r="C993" s="1">
        <v>2550.9299999999998</v>
      </c>
      <c r="E993" s="3">
        <f t="shared" si="90"/>
        <v>6.072893157899082E-3</v>
      </c>
      <c r="F993" s="3">
        <f t="shared" si="90"/>
        <v>-1.6881541443298049E-3</v>
      </c>
      <c r="H993" s="3">
        <f t="shared" si="91"/>
        <v>6.072893157899082E-3</v>
      </c>
      <c r="I993" s="3">
        <f t="shared" si="92"/>
        <v>9.8313581772029252E-4</v>
      </c>
      <c r="J993" s="3">
        <f t="shared" si="93"/>
        <v>3.3804789879566375E-6</v>
      </c>
      <c r="K993" s="3">
        <f t="shared" si="94"/>
        <v>3.5583830672219122E-5</v>
      </c>
      <c r="L993" s="3">
        <f t="shared" si="95"/>
        <v>3.211469359013692E-7</v>
      </c>
    </row>
    <row r="994" spans="1:12">
      <c r="A994" s="2">
        <v>43021</v>
      </c>
      <c r="B994" s="1">
        <v>9.61</v>
      </c>
      <c r="C994" s="1">
        <v>2553.17</v>
      </c>
      <c r="E994" s="3">
        <f t="shared" si="90"/>
        <v>-3.0740125359695558E-2</v>
      </c>
      <c r="F994" s="3">
        <f t="shared" si="90"/>
        <v>8.7772580623768782E-4</v>
      </c>
      <c r="H994" s="3">
        <f t="shared" si="91"/>
        <v>-3.0740125359695558E-2</v>
      </c>
      <c r="I994" s="3">
        <f t="shared" si="92"/>
        <v>-2.3122919993494805E-3</v>
      </c>
      <c r="J994" s="3">
        <f t="shared" si="93"/>
        <v>8.4175303435426552E-5</v>
      </c>
      <c r="K994" s="3">
        <f t="shared" si="94"/>
        <v>9.515867715131969E-4</v>
      </c>
      <c r="L994" s="3">
        <f t="shared" si="95"/>
        <v>7.445964908884685E-6</v>
      </c>
    </row>
    <row r="995" spans="1:12">
      <c r="A995" s="2">
        <v>43024</v>
      </c>
      <c r="B995" s="1">
        <v>9.91</v>
      </c>
      <c r="C995" s="1">
        <v>2557.64</v>
      </c>
      <c r="E995" s="3">
        <f t="shared" si="90"/>
        <v>3.0740125359695534E-2</v>
      </c>
      <c r="F995" s="3">
        <f t="shared" si="90"/>
        <v>1.7492339334793062E-3</v>
      </c>
      <c r="H995" s="3">
        <f t="shared" si="91"/>
        <v>3.0740125359695534E-2</v>
      </c>
      <c r="I995" s="3">
        <f t="shared" si="92"/>
        <v>-5.5409989946132651E-3</v>
      </c>
      <c r="J995" s="3">
        <f t="shared" si="93"/>
        <v>-1.8249088047200525E-4</v>
      </c>
      <c r="K995" s="3">
        <f t="shared" si="94"/>
        <v>9.3834703044931274E-4</v>
      </c>
      <c r="L995" s="3">
        <f t="shared" si="95"/>
        <v>3.5491050085703505E-5</v>
      </c>
    </row>
    <row r="996" spans="1:12">
      <c r="A996" s="2">
        <v>43025</v>
      </c>
      <c r="B996" s="1">
        <v>10.31</v>
      </c>
      <c r="C996" s="1">
        <v>2559.36</v>
      </c>
      <c r="E996" s="3">
        <f t="shared" si="90"/>
        <v>3.9569949686972014E-2</v>
      </c>
      <c r="F996" s="3">
        <f t="shared" si="90"/>
        <v>6.7226893288223496E-4</v>
      </c>
      <c r="H996" s="3">
        <f t="shared" si="91"/>
        <v>3.9569949686972014E-2</v>
      </c>
      <c r="I996" s="3">
        <f t="shared" si="92"/>
        <v>8.1627400224411704E-3</v>
      </c>
      <c r="J996" s="3">
        <f t="shared" si="93"/>
        <v>3.0568671824684714E-4</v>
      </c>
      <c r="K996" s="3">
        <f t="shared" si="94"/>
        <v>1.5572711433221062E-3</v>
      </c>
      <c r="L996" s="3">
        <f t="shared" si="95"/>
        <v>6.0005202121182088E-5</v>
      </c>
    </row>
    <row r="997" spans="1:12">
      <c r="A997" s="2">
        <v>43026</v>
      </c>
      <c r="B997" s="1">
        <v>10.07</v>
      </c>
      <c r="C997" s="1">
        <v>2561.2600000000002</v>
      </c>
      <c r="E997" s="3">
        <f t="shared" si="90"/>
        <v>-2.3553591298397621E-2</v>
      </c>
      <c r="F997" s="3">
        <f t="shared" si="90"/>
        <v>7.4209767067105596E-4</v>
      </c>
      <c r="H997" s="3">
        <f t="shared" si="91"/>
        <v>-2.3553591298397621E-2</v>
      </c>
      <c r="I997" s="3">
        <f t="shared" si="92"/>
        <v>-2.6294963926015349E-3</v>
      </c>
      <c r="J997" s="3">
        <f t="shared" si="93"/>
        <v>7.2070653183669187E-5</v>
      </c>
      <c r="K997" s="3">
        <f t="shared" si="94"/>
        <v>5.5985551094054145E-4</v>
      </c>
      <c r="L997" s="3">
        <f t="shared" si="95"/>
        <v>9.2777135328982476E-6</v>
      </c>
    </row>
    <row r="998" spans="1:12">
      <c r="A998" s="2">
        <v>43027</v>
      </c>
      <c r="B998" s="1">
        <v>10.050000000000001</v>
      </c>
      <c r="C998" s="1">
        <v>2562.1</v>
      </c>
      <c r="E998" s="3">
        <f t="shared" si="90"/>
        <v>-1.98807222538608E-3</v>
      </c>
      <c r="F998" s="3">
        <f t="shared" si="90"/>
        <v>3.2790981212585998E-4</v>
      </c>
      <c r="H998" s="3">
        <f t="shared" si="91"/>
        <v>-1.98807222538608E-3</v>
      </c>
      <c r="I998" s="3">
        <f t="shared" si="92"/>
        <v>1.2749493588078771E-3</v>
      </c>
      <c r="J998" s="3">
        <f t="shared" si="93"/>
        <v>-1.7992235424571152E-6</v>
      </c>
      <c r="K998" s="3">
        <f t="shared" si="94"/>
        <v>4.392155378417255E-6</v>
      </c>
      <c r="L998" s="3">
        <f t="shared" si="95"/>
        <v>7.3704253989722943E-7</v>
      </c>
    </row>
    <row r="999" spans="1:12">
      <c r="A999" s="2">
        <v>43028</v>
      </c>
      <c r="B999" s="1">
        <v>9.9700000000000006</v>
      </c>
      <c r="C999" s="1">
        <v>2575.21</v>
      </c>
      <c r="E999" s="3">
        <f t="shared" si="90"/>
        <v>-7.9920505313378042E-3</v>
      </c>
      <c r="F999" s="3">
        <f t="shared" si="90"/>
        <v>5.103849469401585E-3</v>
      </c>
      <c r="H999" s="3">
        <f t="shared" si="91"/>
        <v>-7.9920505313378042E-3</v>
      </c>
      <c r="I999" s="3">
        <f t="shared" si="92"/>
        <v>6.5197860056391329E-3</v>
      </c>
      <c r="J999" s="3">
        <f t="shared" si="93"/>
        <v>-4.9435445843807901E-5</v>
      </c>
      <c r="K999" s="3">
        <f t="shared" si="94"/>
        <v>6.560554960832026E-5</v>
      </c>
      <c r="L999" s="3">
        <f t="shared" si="95"/>
        <v>3.7250862470728039E-5</v>
      </c>
    </row>
    <row r="1000" spans="1:12">
      <c r="A1000" s="2">
        <v>43031</v>
      </c>
      <c r="B1000" s="1">
        <v>11.07</v>
      </c>
      <c r="C1000" s="1">
        <v>2564.98</v>
      </c>
      <c r="E1000" s="3">
        <f t="shared" si="90"/>
        <v>0.10465816274679843</v>
      </c>
      <c r="F1000" s="3">
        <f t="shared" si="90"/>
        <v>-3.9804028670812871E-3</v>
      </c>
      <c r="H1000" s="3">
        <f t="shared" si="91"/>
        <v>0.10465816274679843</v>
      </c>
      <c r="I1000" s="3">
        <f t="shared" si="92"/>
        <v>-7.5056151295621967E-4</v>
      </c>
      <c r="J1000" s="3">
        <f t="shared" si="93"/>
        <v>-1.220103206710897E-4</v>
      </c>
      <c r="K1000" s="3">
        <f t="shared" si="94"/>
        <v>1.0930804540689098E-2</v>
      </c>
      <c r="L1000" s="3">
        <f t="shared" si="95"/>
        <v>1.3618867938629945E-6</v>
      </c>
    </row>
    <row r="1001" spans="1:12">
      <c r="A1001" s="2">
        <v>43032</v>
      </c>
      <c r="B1001" s="1">
        <v>11.16</v>
      </c>
      <c r="C1001" s="1">
        <v>2569.13</v>
      </c>
      <c r="E1001" s="3">
        <f t="shared" si="90"/>
        <v>8.0972102326193028E-3</v>
      </c>
      <c r="F1001" s="3">
        <f t="shared" si="90"/>
        <v>1.6166388736675908E-3</v>
      </c>
      <c r="H1001" s="3">
        <f t="shared" si="91"/>
        <v>8.0972102326193028E-3</v>
      </c>
      <c r="I1001" s="3">
        <f t="shared" si="92"/>
        <v>0</v>
      </c>
      <c r="J1001" s="3">
        <f t="shared" si="93"/>
        <v>-3.3271425173530669E-6</v>
      </c>
      <c r="K1001" s="3">
        <f t="shared" si="94"/>
        <v>6.3832677252517679E-5</v>
      </c>
      <c r="L1001" s="3">
        <f t="shared" si="95"/>
        <v>1.7342022624222434E-7</v>
      </c>
    </row>
    <row r="1002" spans="1:12">
      <c r="A1002" s="2">
        <v>43033</v>
      </c>
      <c r="B1002" s="1">
        <v>11.23</v>
      </c>
      <c r="C1002" s="1">
        <v>2557.15</v>
      </c>
      <c r="E1002" s="3">
        <f t="shared" si="90"/>
        <v>6.2528117971868535E-3</v>
      </c>
      <c r="F1002" s="3">
        <f t="shared" si="90"/>
        <v>-4.6739631114622714E-3</v>
      </c>
      <c r="H1002" s="3">
        <f t="shared" si="91"/>
        <v>6.2528117971868535E-3</v>
      </c>
      <c r="I1002" s="3">
        <f t="shared" si="92"/>
        <v>2.0540443802283723E-3</v>
      </c>
      <c r="J1002" s="3">
        <f t="shared" si="93"/>
        <v>1.0063318453901211E-5</v>
      </c>
      <c r="K1002" s="3">
        <f t="shared" si="94"/>
        <v>3.7762709347540805E-5</v>
      </c>
      <c r="L1002" s="3">
        <f t="shared" si="95"/>
        <v>2.6817561571816517E-6</v>
      </c>
    </row>
    <row r="1003" spans="1:12">
      <c r="A1003" s="2">
        <v>43034</v>
      </c>
      <c r="B1003" s="1">
        <v>11.3</v>
      </c>
      <c r="C1003" s="1">
        <v>2560.4</v>
      </c>
      <c r="E1003" s="3">
        <f t="shared" si="90"/>
        <v>6.2139569679430726E-3</v>
      </c>
      <c r="F1003" s="3">
        <f t="shared" si="90"/>
        <v>1.2701392021270566E-3</v>
      </c>
      <c r="H1003" s="3">
        <f t="shared" si="91"/>
        <v>6.2139569679430726E-3</v>
      </c>
      <c r="I1003" s="3">
        <f t="shared" si="92"/>
        <v>-3.8433157526338035E-4</v>
      </c>
      <c r="J1003" s="3">
        <f t="shared" si="93"/>
        <v>-4.8897222215889268E-6</v>
      </c>
      <c r="K1003" s="3">
        <f t="shared" si="94"/>
        <v>3.7286682543881137E-5</v>
      </c>
      <c r="L1003" s="3">
        <f t="shared" si="95"/>
        <v>6.4123117888438034E-7</v>
      </c>
    </row>
    <row r="1004" spans="1:12">
      <c r="A1004" s="2">
        <v>43035</v>
      </c>
      <c r="B1004" s="1">
        <v>9.8000000000000007</v>
      </c>
      <c r="C1004" s="1">
        <v>2581.0700000000002</v>
      </c>
      <c r="E1004" s="3">
        <f t="shared" si="90"/>
        <v>-0.14242034004176862</v>
      </c>
      <c r="F1004" s="3">
        <f t="shared" si="90"/>
        <v>8.0405453538159206E-3</v>
      </c>
      <c r="H1004" s="3">
        <f t="shared" si="91"/>
        <v>-0.14242034004176862</v>
      </c>
      <c r="I1004" s="3">
        <f t="shared" si="92"/>
        <v>9.8002872957213879E-3</v>
      </c>
      <c r="J1004" s="3">
        <f t="shared" si="93"/>
        <v>-1.3374614765125331E-3</v>
      </c>
      <c r="K1004" s="3">
        <f t="shared" si="94"/>
        <v>2.0314235000045824E-2</v>
      </c>
      <c r="L1004" s="3">
        <f t="shared" si="95"/>
        <v>8.8056636203679323E-5</v>
      </c>
    </row>
    <row r="1005" spans="1:12">
      <c r="A1005" s="2">
        <v>43038</v>
      </c>
      <c r="B1005" s="1">
        <v>10.5</v>
      </c>
      <c r="C1005" s="1">
        <v>2572.83</v>
      </c>
      <c r="E1005" s="3">
        <f t="shared" si="90"/>
        <v>6.8992871486951421E-2</v>
      </c>
      <c r="F1005" s="3">
        <f t="shared" si="90"/>
        <v>-3.1975812572382673E-3</v>
      </c>
      <c r="H1005" s="3">
        <f t="shared" si="91"/>
        <v>6.8992871486951421E-2</v>
      </c>
      <c r="I1005" s="3">
        <f t="shared" si="92"/>
        <v>-3.6930504444957223E-4</v>
      </c>
      <c r="J1005" s="3">
        <f t="shared" si="93"/>
        <v>-5.4126032641409632E-5</v>
      </c>
      <c r="K1005" s="3">
        <f t="shared" si="94"/>
        <v>4.7451703296996096E-3</v>
      </c>
      <c r="L1005" s="3">
        <f t="shared" si="95"/>
        <v>6.1739141188729463E-7</v>
      </c>
    </row>
    <row r="1006" spans="1:12">
      <c r="A1006" s="2">
        <v>43039</v>
      </c>
      <c r="B1006" s="1">
        <v>10.18</v>
      </c>
      <c r="C1006" s="1">
        <v>2575.2600000000002</v>
      </c>
      <c r="E1006" s="3">
        <f t="shared" si="90"/>
        <v>-3.0950246041101075E-2</v>
      </c>
      <c r="F1006" s="3">
        <f t="shared" si="90"/>
        <v>9.4403950998150389E-4</v>
      </c>
      <c r="H1006" s="3">
        <f t="shared" si="91"/>
        <v>-3.0950246041101075E-2</v>
      </c>
      <c r="I1006" s="3">
        <f t="shared" si="92"/>
        <v>8.1575831857880702E-3</v>
      </c>
      <c r="J1006" s="3">
        <f t="shared" si="93"/>
        <v>-2.4042388823068399E-4</v>
      </c>
      <c r="K1006" s="3">
        <f t="shared" si="94"/>
        <v>9.6459444377112807E-4</v>
      </c>
      <c r="L1006" s="3">
        <f t="shared" si="95"/>
        <v>5.9925335881030284E-5</v>
      </c>
    </row>
    <row r="1007" spans="1:12">
      <c r="A1007" s="2">
        <v>43040</v>
      </c>
      <c r="B1007" s="1">
        <v>10.199999999999999</v>
      </c>
      <c r="C1007" s="1">
        <v>2579.36</v>
      </c>
      <c r="E1007" s="3">
        <f t="shared" si="90"/>
        <v>1.9627091678486889E-3</v>
      </c>
      <c r="F1007" s="3">
        <f t="shared" si="90"/>
        <v>1.5908062532808776E-3</v>
      </c>
      <c r="H1007" s="3">
        <f t="shared" si="91"/>
        <v>1.9627091678486889E-3</v>
      </c>
      <c r="I1007" s="3">
        <f t="shared" si="92"/>
        <v>-2.0265423397495962E-3</v>
      </c>
      <c r="J1007" s="3">
        <f t="shared" si="93"/>
        <v>-4.5318117661783539E-6</v>
      </c>
      <c r="K1007" s="3">
        <f t="shared" si="94"/>
        <v>3.4411526970881821E-6</v>
      </c>
      <c r="L1007" s="3">
        <f t="shared" si="95"/>
        <v>5.9681507017839524E-6</v>
      </c>
    </row>
    <row r="1008" spans="1:12">
      <c r="A1008" s="2">
        <v>43041</v>
      </c>
      <c r="B1008" s="1">
        <v>9.93</v>
      </c>
      <c r="C1008" s="1">
        <v>2579.85</v>
      </c>
      <c r="E1008" s="3">
        <f t="shared" si="90"/>
        <v>-2.6827242233144075E-2</v>
      </c>
      <c r="F1008" s="3">
        <f t="shared" si="90"/>
        <v>1.8995156292258536E-4</v>
      </c>
      <c r="H1008" s="3">
        <f t="shared" si="91"/>
        <v>-2.6827242233144075E-2</v>
      </c>
      <c r="I1008" s="3">
        <f t="shared" si="92"/>
        <v>-1.052699437952113E-3</v>
      </c>
      <c r="J1008" s="3">
        <f t="shared" si="93"/>
        <v>3.9571082584943947E-5</v>
      </c>
      <c r="K1008" s="3">
        <f t="shared" si="94"/>
        <v>7.254897528063181E-4</v>
      </c>
      <c r="L1008" s="3">
        <f t="shared" si="95"/>
        <v>2.1583634653520598E-6</v>
      </c>
    </row>
    <row r="1009" spans="1:12">
      <c r="A1009" s="2">
        <v>43042</v>
      </c>
      <c r="B1009" s="1">
        <v>9.14</v>
      </c>
      <c r="C1009" s="1">
        <v>2587.84</v>
      </c>
      <c r="E1009" s="3">
        <f t="shared" si="90"/>
        <v>-8.2900092591022503E-2</v>
      </c>
      <c r="F1009" s="3">
        <f t="shared" si="90"/>
        <v>3.0922932168462635E-3</v>
      </c>
      <c r="H1009" s="3">
        <f t="shared" si="91"/>
        <v>-8.2900092591022503E-2</v>
      </c>
      <c r="I1009" s="3">
        <f t="shared" si="92"/>
        <v>-3.7464387216745616E-3</v>
      </c>
      <c r="J1009" s="3">
        <f t="shared" si="93"/>
        <v>3.4555106434375514E-4</v>
      </c>
      <c r="K1009" s="3">
        <f t="shared" si="94"/>
        <v>6.8902894386869357E-3</v>
      </c>
      <c r="L1009" s="3">
        <f t="shared" si="95"/>
        <v>1.7329538785217822E-5</v>
      </c>
    </row>
    <row r="1010" spans="1:12">
      <c r="A1010" s="2">
        <v>43045</v>
      </c>
      <c r="B1010" s="1">
        <v>9.4</v>
      </c>
      <c r="C1010" s="1">
        <v>2591.13</v>
      </c>
      <c r="E1010" s="3">
        <f t="shared" si="90"/>
        <v>2.8049303809899586E-2</v>
      </c>
      <c r="F1010" s="3">
        <f t="shared" si="90"/>
        <v>1.2705230741123081E-3</v>
      </c>
      <c r="H1010" s="3">
        <f t="shared" si="91"/>
        <v>2.8049303809899586E-2</v>
      </c>
      <c r="I1010" s="3">
        <f t="shared" si="92"/>
        <v>-1.1409360251520882E-4</v>
      </c>
      <c r="J1010" s="3">
        <f t="shared" si="93"/>
        <v>-1.4823904440723829E-5</v>
      </c>
      <c r="K1010" s="3">
        <f t="shared" si="94"/>
        <v>7.8073463460665514E-4</v>
      </c>
      <c r="L1010" s="3">
        <f t="shared" si="95"/>
        <v>2.8146329511617451E-7</v>
      </c>
    </row>
    <row r="1011" spans="1:12">
      <c r="A1011" s="2">
        <v>43046</v>
      </c>
      <c r="B1011" s="1">
        <v>9.89</v>
      </c>
      <c r="C1011" s="1">
        <v>2590.64</v>
      </c>
      <c r="E1011" s="3">
        <f t="shared" si="90"/>
        <v>5.0814456358662635E-2</v>
      </c>
      <c r="F1011" s="3">
        <f t="shared" si="90"/>
        <v>-1.8912456610798272E-4</v>
      </c>
      <c r="H1011" s="3">
        <f t="shared" si="91"/>
        <v>5.0814456358662635E-2</v>
      </c>
      <c r="I1011" s="3">
        <f t="shared" si="92"/>
        <v>2.9280818451754833E-3</v>
      </c>
      <c r="J1011" s="3">
        <f t="shared" si="93"/>
        <v>1.2735739917242377E-4</v>
      </c>
      <c r="K1011" s="3">
        <f t="shared" si="94"/>
        <v>2.5711777012640039E-3</v>
      </c>
      <c r="L1011" s="3">
        <f t="shared" si="95"/>
        <v>6.3083571065470499E-6</v>
      </c>
    </row>
    <row r="1012" spans="1:12">
      <c r="A1012" s="2">
        <v>43047</v>
      </c>
      <c r="B1012" s="1">
        <v>9.7799999999999994</v>
      </c>
      <c r="C1012" s="1">
        <v>2594.38</v>
      </c>
      <c r="E1012" s="3">
        <f t="shared" si="90"/>
        <v>-1.1184661587894931E-2</v>
      </c>
      <c r="F1012" s="3">
        <f t="shared" si="90"/>
        <v>1.442617636431107E-3</v>
      </c>
      <c r="H1012" s="3">
        <f t="shared" si="91"/>
        <v>-1.1184661587894931E-2</v>
      </c>
      <c r="I1012" s="3">
        <f t="shared" si="92"/>
        <v>5.491194628844653E-3</v>
      </c>
      <c r="J1012" s="3">
        <f t="shared" si="93"/>
        <v>-5.730586385195255E-5</v>
      </c>
      <c r="K1012" s="3">
        <f t="shared" si="94"/>
        <v>1.2751685993353567E-4</v>
      </c>
      <c r="L1012" s="3">
        <f t="shared" si="95"/>
        <v>2.5753159492244307E-5</v>
      </c>
    </row>
    <row r="1013" spans="1:12">
      <c r="A1013" s="2">
        <v>43048</v>
      </c>
      <c r="B1013" s="1">
        <v>10.5</v>
      </c>
      <c r="C1013" s="1">
        <v>2584.62</v>
      </c>
      <c r="E1013" s="3">
        <f t="shared" si="90"/>
        <v>7.1035773116751744E-2</v>
      </c>
      <c r="F1013" s="3">
        <f t="shared" si="90"/>
        <v>-3.7690718494426323E-3</v>
      </c>
      <c r="H1013" s="3">
        <f t="shared" si="91"/>
        <v>7.1035773116751744E-2</v>
      </c>
      <c r="I1013" s="3">
        <f t="shared" si="92"/>
        <v>3.1968457929972233E-3</v>
      </c>
      <c r="J1013" s="3">
        <f t="shared" si="93"/>
        <v>1.9720906994304899E-4</v>
      </c>
      <c r="K1013" s="3">
        <f t="shared" si="94"/>
        <v>5.0307951381409789E-3</v>
      </c>
      <c r="L1013" s="3">
        <f t="shared" si="95"/>
        <v>7.7306700431800659E-6</v>
      </c>
    </row>
    <row r="1014" spans="1:12">
      <c r="A1014" s="2">
        <v>43049</v>
      </c>
      <c r="B1014" s="1">
        <v>11.29</v>
      </c>
      <c r="C1014" s="1">
        <v>2582.3000000000002</v>
      </c>
      <c r="E1014" s="3">
        <f t="shared" si="90"/>
        <v>7.2542120998092832E-2</v>
      </c>
      <c r="F1014" s="3">
        <f t="shared" si="90"/>
        <v>-8.9802054450679157E-4</v>
      </c>
      <c r="H1014" s="3">
        <f t="shared" si="91"/>
        <v>7.2542120998092832E-2</v>
      </c>
      <c r="I1014" s="3">
        <f t="shared" si="92"/>
        <v>1.5476797289272538E-3</v>
      </c>
      <c r="J1014" s="3">
        <f t="shared" si="93"/>
        <v>8.1940901396881729E-5</v>
      </c>
      <c r="K1014" s="3">
        <f t="shared" si="94"/>
        <v>5.2467490034898336E-3</v>
      </c>
      <c r="L1014" s="3">
        <f t="shared" si="95"/>
        <v>1.27970888587724E-6</v>
      </c>
    </row>
    <row r="1015" spans="1:12">
      <c r="A1015" s="2">
        <v>43052</v>
      </c>
      <c r="B1015" s="1">
        <v>11.5</v>
      </c>
      <c r="C1015" s="1">
        <v>2584.84</v>
      </c>
      <c r="E1015" s="3">
        <f t="shared" si="90"/>
        <v>1.8429657207633815E-2</v>
      </c>
      <c r="F1015" s="3">
        <f t="shared" si="90"/>
        <v>9.8313581772029252E-4</v>
      </c>
      <c r="H1015" s="3">
        <f t="shared" si="91"/>
        <v>1.8429657207633815E-2</v>
      </c>
      <c r="I1015" s="3">
        <f t="shared" si="92"/>
        <v>-4.7306532187143082E-4</v>
      </c>
      <c r="J1015" s="3">
        <f t="shared" si="93"/>
        <v>-1.6297455866045501E-5</v>
      </c>
      <c r="K1015" s="3">
        <f t="shared" si="94"/>
        <v>3.3569504123399094E-4</v>
      </c>
      <c r="L1015" s="3">
        <f t="shared" si="95"/>
        <v>7.9121534452623522E-7</v>
      </c>
    </row>
    <row r="1016" spans="1:12">
      <c r="A1016" s="2">
        <v>43053</v>
      </c>
      <c r="B1016" s="1">
        <v>11.59</v>
      </c>
      <c r="C1016" s="1">
        <v>2578.87</v>
      </c>
      <c r="E1016" s="3">
        <f t="shared" si="90"/>
        <v>7.7956219824558701E-3</v>
      </c>
      <c r="F1016" s="3">
        <f t="shared" si="90"/>
        <v>-2.3122919993494805E-3</v>
      </c>
      <c r="H1016" s="3">
        <f t="shared" si="91"/>
        <v>7.7956219824558701E-3</v>
      </c>
      <c r="I1016" s="3">
        <f t="shared" si="92"/>
        <v>-4.0791347395288243E-3</v>
      </c>
      <c r="J1016" s="3">
        <f t="shared" si="93"/>
        <v>-3.4561722485637048E-5</v>
      </c>
      <c r="K1016" s="3">
        <f t="shared" si="94"/>
        <v>5.9104532672586428E-5</v>
      </c>
      <c r="L1016" s="3">
        <f t="shared" si="95"/>
        <v>2.0210170136887358E-5</v>
      </c>
    </row>
    <row r="1017" spans="1:12">
      <c r="A1017" s="2">
        <v>43054</v>
      </c>
      <c r="B1017" s="1">
        <v>13.13</v>
      </c>
      <c r="C1017" s="1">
        <v>2564.62</v>
      </c>
      <c r="E1017" s="3">
        <f t="shared" si="90"/>
        <v>0.12475703096304455</v>
      </c>
      <c r="F1017" s="3">
        <f t="shared" si="90"/>
        <v>-5.5409989946132651E-3</v>
      </c>
      <c r="H1017" s="3">
        <f t="shared" si="91"/>
        <v>0.12475703096304455</v>
      </c>
      <c r="I1017" s="3">
        <f t="shared" si="92"/>
        <v>8.9342951949163939E-3</v>
      </c>
      <c r="J1017" s="3">
        <f t="shared" si="93"/>
        <v>1.0617454727851027E-3</v>
      </c>
      <c r="K1017" s="3">
        <f t="shared" si="94"/>
        <v>1.553746200470847E-2</v>
      </c>
      <c r="L1017" s="3">
        <f t="shared" si="95"/>
        <v>7.2553898998307676E-5</v>
      </c>
    </row>
    <row r="1018" spans="1:12">
      <c r="A1018" s="2">
        <v>43055</v>
      </c>
      <c r="B1018" s="1">
        <v>11.76</v>
      </c>
      <c r="C1018" s="1">
        <v>2585.64</v>
      </c>
      <c r="E1018" s="3">
        <f t="shared" si="90"/>
        <v>-0.11019574584422404</v>
      </c>
      <c r="F1018" s="3">
        <f t="shared" si="90"/>
        <v>8.1627400224411704E-3</v>
      </c>
      <c r="H1018" s="3">
        <f t="shared" si="91"/>
        <v>-0.11019574584422404</v>
      </c>
      <c r="I1018" s="3">
        <f t="shared" si="92"/>
        <v>5.3485331483242001E-3</v>
      </c>
      <c r="J1018" s="3">
        <f t="shared" si="93"/>
        <v>-5.4402701608691911E-4</v>
      </c>
      <c r="K1018" s="3">
        <f t="shared" si="94"/>
        <v>1.2166844594448249E-2</v>
      </c>
      <c r="L1018" s="3">
        <f t="shared" si="95"/>
        <v>2.432556707163716E-5</v>
      </c>
    </row>
    <row r="1019" spans="1:12">
      <c r="A1019" s="2">
        <v>43056</v>
      </c>
      <c r="B1019" s="1">
        <v>11.43</v>
      </c>
      <c r="C1019" s="1">
        <v>2578.85</v>
      </c>
      <c r="E1019" s="3">
        <f t="shared" si="90"/>
        <v>-2.8462464663761636E-2</v>
      </c>
      <c r="F1019" s="3">
        <f t="shared" si="90"/>
        <v>-2.6294963926015349E-3</v>
      </c>
      <c r="H1019" s="3">
        <f t="shared" si="91"/>
        <v>-2.8462464663761636E-2</v>
      </c>
      <c r="I1019" s="3">
        <f t="shared" si="92"/>
        <v>-3.2355197885935352E-3</v>
      </c>
      <c r="J1019" s="3">
        <f t="shared" si="93"/>
        <v>1.0433693005760387E-4</v>
      </c>
      <c r="K1019" s="3">
        <f t="shared" si="94"/>
        <v>8.1625286603421976E-4</v>
      </c>
      <c r="L1019" s="3">
        <f t="shared" si="95"/>
        <v>1.3336792343206231E-5</v>
      </c>
    </row>
    <row r="1020" spans="1:12">
      <c r="A1020" s="2">
        <v>43059</v>
      </c>
      <c r="B1020" s="1">
        <v>10.65</v>
      </c>
      <c r="C1020" s="1">
        <v>2582.14</v>
      </c>
      <c r="E1020" s="3">
        <f t="shared" si="90"/>
        <v>-7.0681585651285073E-2</v>
      </c>
      <c r="F1020" s="3">
        <f t="shared" si="90"/>
        <v>1.2749493588078771E-3</v>
      </c>
      <c r="H1020" s="3">
        <f t="shared" si="91"/>
        <v>-7.0681585651285073E-2</v>
      </c>
      <c r="I1020" s="3">
        <f t="shared" si="92"/>
        <v>-8.2824699924951802E-4</v>
      </c>
      <c r="J1020" s="3">
        <f t="shared" si="93"/>
        <v>8.8110298093753751E-5</v>
      </c>
      <c r="K1020" s="3">
        <f t="shared" si="94"/>
        <v>5.0111193879440047E-3</v>
      </c>
      <c r="L1020" s="3">
        <f t="shared" si="95"/>
        <v>1.5492396067927998E-6</v>
      </c>
    </row>
    <row r="1021" spans="1:12">
      <c r="A1021" s="2">
        <v>43060</v>
      </c>
      <c r="B1021" s="1">
        <v>9.73</v>
      </c>
      <c r="C1021" s="1">
        <v>2599.0300000000002</v>
      </c>
      <c r="E1021" s="3">
        <f t="shared" si="90"/>
        <v>-9.0345995957520381E-2</v>
      </c>
      <c r="F1021" s="3">
        <f t="shared" si="90"/>
        <v>6.5197860056391329E-3</v>
      </c>
      <c r="H1021" s="3">
        <f t="shared" si="91"/>
        <v>-9.0345995957520381E-2</v>
      </c>
      <c r="I1021" s="3">
        <f t="shared" si="92"/>
        <v>1.983661548850703E-3</v>
      </c>
      <c r="J1021" s="3">
        <f t="shared" si="93"/>
        <v>-1.4176116425391612E-4</v>
      </c>
      <c r="K1021" s="3">
        <f t="shared" si="94"/>
        <v>8.1818665441873249E-3</v>
      </c>
      <c r="L1021" s="3">
        <f t="shared" si="95"/>
        <v>2.4561910881940287E-6</v>
      </c>
    </row>
    <row r="1022" spans="1:12">
      <c r="A1022" s="2">
        <v>43061</v>
      </c>
      <c r="B1022" s="1">
        <v>9.8800000000000008</v>
      </c>
      <c r="C1022" s="1">
        <v>2597.08</v>
      </c>
      <c r="E1022" s="3">
        <f t="shared" si="90"/>
        <v>1.5298615561862721E-2</v>
      </c>
      <c r="F1022" s="3">
        <f t="shared" si="90"/>
        <v>-7.5056151295621967E-4</v>
      </c>
      <c r="H1022" s="3">
        <f t="shared" si="91"/>
        <v>1.5298615561862721E-2</v>
      </c>
      <c r="I1022" s="3">
        <f t="shared" si="92"/>
        <v>-4.5827892849429578E-4</v>
      </c>
      <c r="J1022" s="3">
        <f t="shared" si="93"/>
        <v>-1.3287766129140026E-5</v>
      </c>
      <c r="K1022" s="3">
        <f t="shared" si="94"/>
        <v>2.3076468279607074E-4</v>
      </c>
      <c r="L1022" s="3">
        <f t="shared" si="95"/>
        <v>7.651289034498968E-7</v>
      </c>
    </row>
    <row r="1023" spans="1:12">
      <c r="A1023" s="2">
        <v>43062</v>
      </c>
      <c r="B1023" s="1">
        <v>9.8800000000000008</v>
      </c>
      <c r="C1023" s="1">
        <v>2597.08</v>
      </c>
      <c r="E1023" s="3">
        <f t="shared" si="90"/>
        <v>0</v>
      </c>
      <c r="F1023" s="3">
        <f t="shared" si="90"/>
        <v>0</v>
      </c>
      <c r="H1023" s="3">
        <f t="shared" si="91"/>
        <v>0</v>
      </c>
      <c r="I1023" s="3">
        <f t="shared" si="92"/>
        <v>0</v>
      </c>
      <c r="J1023" s="3">
        <f t="shared" si="93"/>
        <v>4.4839807568638176E-8</v>
      </c>
      <c r="K1023" s="3">
        <f t="shared" si="94"/>
        <v>1.1593851457581356E-8</v>
      </c>
      <c r="L1023" s="3">
        <f t="shared" si="95"/>
        <v>1.7342022624222434E-7</v>
      </c>
    </row>
    <row r="1024" spans="1:12">
      <c r="A1024" s="2">
        <v>43063</v>
      </c>
      <c r="B1024" s="1">
        <v>9.67</v>
      </c>
      <c r="C1024" s="1">
        <v>2602.42</v>
      </c>
      <c r="E1024" s="3">
        <f t="shared" si="90"/>
        <v>-2.1484202294573609E-2</v>
      </c>
      <c r="F1024" s="3">
        <f t="shared" si="90"/>
        <v>2.0540443802283723E-3</v>
      </c>
      <c r="H1024" s="3">
        <f t="shared" si="91"/>
        <v>-2.1484202294573609E-2</v>
      </c>
      <c r="I1024" s="3">
        <f t="shared" si="92"/>
        <v>-1.0589429458703716E-3</v>
      </c>
      <c r="J1024" s="3">
        <f t="shared" si="93"/>
        <v>3.1856234082046079E-5</v>
      </c>
      <c r="K1024" s="3">
        <f t="shared" si="94"/>
        <v>4.6620915424181413E-4</v>
      </c>
      <c r="L1024" s="3">
        <f t="shared" si="95"/>
        <v>2.1767475834756897E-6</v>
      </c>
    </row>
    <row r="1025" spans="1:12">
      <c r="A1025" s="2">
        <v>43066</v>
      </c>
      <c r="B1025" s="1">
        <v>9.8699999999999992</v>
      </c>
      <c r="C1025" s="1">
        <v>2601.42</v>
      </c>
      <c r="E1025" s="3">
        <f t="shared" si="90"/>
        <v>2.0471543980187284E-2</v>
      </c>
      <c r="F1025" s="3">
        <f t="shared" si="90"/>
        <v>-3.8433157526338035E-4</v>
      </c>
      <c r="H1025" s="3">
        <f t="shared" si="91"/>
        <v>2.0471543980187284E-2</v>
      </c>
      <c r="I1025" s="3">
        <f t="shared" si="92"/>
        <v>7.9058462627016842E-4</v>
      </c>
      <c r="J1025" s="3">
        <f t="shared" si="93"/>
        <v>7.6190823010466991E-6</v>
      </c>
      <c r="K1025" s="3">
        <f t="shared" si="94"/>
        <v>4.1468717008657569E-4</v>
      </c>
      <c r="L1025" s="3">
        <f t="shared" si="95"/>
        <v>1.3998604079794334E-7</v>
      </c>
    </row>
    <row r="1026" spans="1:12">
      <c r="A1026" s="2">
        <v>43067</v>
      </c>
      <c r="B1026" s="1">
        <v>10.029999999999999</v>
      </c>
      <c r="C1026" s="1">
        <v>2627.04</v>
      </c>
      <c r="E1026" s="3">
        <f t="shared" si="90"/>
        <v>1.6080748528453877E-2</v>
      </c>
      <c r="F1026" s="3">
        <f t="shared" si="90"/>
        <v>9.8002872957213879E-3</v>
      </c>
      <c r="H1026" s="3">
        <f t="shared" si="91"/>
        <v>1.6080748528453877E-2</v>
      </c>
      <c r="I1026" s="3">
        <f t="shared" si="92"/>
        <v>1.8323481522244368E-3</v>
      </c>
      <c r="J1026" s="3">
        <f t="shared" si="93"/>
        <v>2.2616444645756756E-5</v>
      </c>
      <c r="K1026" s="3">
        <f t="shared" si="94"/>
        <v>2.5513908598088201E-4</v>
      </c>
      <c r="L1026" s="3">
        <f t="shared" si="95"/>
        <v>2.004802856638388E-6</v>
      </c>
    </row>
    <row r="1027" spans="1:12">
      <c r="A1027" s="2">
        <v>43068</v>
      </c>
      <c r="B1027" s="1">
        <v>10.7</v>
      </c>
      <c r="C1027" s="1">
        <v>2626.07</v>
      </c>
      <c r="E1027" s="3">
        <f t="shared" si="90"/>
        <v>6.4663139494016267E-2</v>
      </c>
      <c r="F1027" s="3">
        <f t="shared" si="90"/>
        <v>-3.6930504444957223E-4</v>
      </c>
      <c r="H1027" s="3">
        <f t="shared" si="91"/>
        <v>6.4663139494016267E-2</v>
      </c>
      <c r="I1027" s="3">
        <f t="shared" si="92"/>
        <v>-5.1966579366681887E-3</v>
      </c>
      <c r="J1027" s="3">
        <f t="shared" si="93"/>
        <v>-3.6235598727534077E-4</v>
      </c>
      <c r="K1027" s="3">
        <f t="shared" si="94"/>
        <v>4.1674080285137652E-3</v>
      </c>
      <c r="L1027" s="3">
        <f t="shared" si="95"/>
        <v>3.1506840850693828E-5</v>
      </c>
    </row>
    <row r="1028" spans="1:12">
      <c r="A1028" s="2">
        <v>43069</v>
      </c>
      <c r="B1028" s="1">
        <v>11.28</v>
      </c>
      <c r="C1028" s="1">
        <v>2647.58</v>
      </c>
      <c r="E1028" s="3">
        <f t="shared" si="90"/>
        <v>5.2787504602052331E-2</v>
      </c>
      <c r="F1028" s="3">
        <f t="shared" si="90"/>
        <v>8.1575831857880702E-3</v>
      </c>
      <c r="H1028" s="3">
        <f t="shared" si="91"/>
        <v>5.2787504602052331E-2</v>
      </c>
      <c r="I1028" s="3">
        <f t="shared" si="92"/>
        <v>0</v>
      </c>
      <c r="J1028" s="3">
        <f t="shared" si="93"/>
        <v>-2.1937858848047751E-5</v>
      </c>
      <c r="K1028" s="3">
        <f t="shared" si="94"/>
        <v>2.7751644734026271E-3</v>
      </c>
      <c r="L1028" s="3">
        <f t="shared" si="95"/>
        <v>1.7342022624222434E-7</v>
      </c>
    </row>
    <row r="1029" spans="1:12">
      <c r="A1029" s="2">
        <v>43070</v>
      </c>
      <c r="B1029" s="1">
        <v>11.43</v>
      </c>
      <c r="C1029" s="1">
        <v>2642.22</v>
      </c>
      <c r="E1029" s="3">
        <f t="shared" si="90"/>
        <v>1.3210231736806482E-2</v>
      </c>
      <c r="F1029" s="3">
        <f t="shared" si="90"/>
        <v>-2.0265423397495962E-3</v>
      </c>
      <c r="H1029" s="3">
        <f t="shared" si="91"/>
        <v>1.3210231736806482E-2</v>
      </c>
      <c r="I1029" s="3">
        <f t="shared" si="92"/>
        <v>8.2690966618669728E-3</v>
      </c>
      <c r="J1029" s="3">
        <f t="shared" si="93"/>
        <v>1.0288991363033291E-4</v>
      </c>
      <c r="K1029" s="3">
        <f t="shared" si="94"/>
        <v>1.716769996326656E-4</v>
      </c>
      <c r="L1029" s="3">
        <f t="shared" si="95"/>
        <v>6.1664255255559973E-5</v>
      </c>
    </row>
    <row r="1030" spans="1:12">
      <c r="A1030" s="2">
        <v>43073</v>
      </c>
      <c r="B1030" s="1">
        <v>11.68</v>
      </c>
      <c r="C1030" s="1">
        <v>2639.44</v>
      </c>
      <c r="E1030" s="3">
        <f t="shared" si="90"/>
        <v>2.1636499593361624E-2</v>
      </c>
      <c r="F1030" s="3">
        <f t="shared" si="90"/>
        <v>-1.052699437952113E-3</v>
      </c>
      <c r="H1030" s="3">
        <f t="shared" si="91"/>
        <v>2.1636499593361624E-2</v>
      </c>
      <c r="I1030" s="3">
        <f t="shared" si="92"/>
        <v>6.3784333821309434E-3</v>
      </c>
      <c r="J1030" s="3">
        <f t="shared" si="93"/>
        <v>1.2835476417190762E-4</v>
      </c>
      <c r="K1030" s="3">
        <f t="shared" si="94"/>
        <v>4.6349029920212206E-4</v>
      </c>
      <c r="L1030" s="3">
        <f t="shared" si="95"/>
        <v>3.5545394399811407E-5</v>
      </c>
    </row>
    <row r="1031" spans="1:12">
      <c r="A1031" s="2">
        <v>43074</v>
      </c>
      <c r="B1031" s="1">
        <v>11.33</v>
      </c>
      <c r="C1031" s="1">
        <v>2629.57</v>
      </c>
      <c r="E1031" s="3">
        <f t="shared" si="90"/>
        <v>-3.0423902360165976E-2</v>
      </c>
      <c r="F1031" s="3">
        <f t="shared" si="90"/>
        <v>-3.7464387216745616E-3</v>
      </c>
      <c r="H1031" s="3">
        <f t="shared" si="91"/>
        <v>-3.0423902360165976E-2</v>
      </c>
      <c r="I1031" s="3">
        <f t="shared" si="92"/>
        <v>4.0205680372948248E-3</v>
      </c>
      <c r="J1031" s="3">
        <f t="shared" si="93"/>
        <v>-1.1003978813197927E-4</v>
      </c>
      <c r="K1031" s="3">
        <f t="shared" si="94"/>
        <v>9.3217720074044365E-4</v>
      </c>
      <c r="L1031" s="3">
        <f t="shared" si="95"/>
        <v>1.298975662836712E-5</v>
      </c>
    </row>
    <row r="1032" spans="1:12">
      <c r="A1032" s="2">
        <v>43075</v>
      </c>
      <c r="B1032" s="1">
        <v>11.02</v>
      </c>
      <c r="C1032" s="1">
        <v>2629.27</v>
      </c>
      <c r="E1032" s="3">
        <f t="shared" si="90"/>
        <v>-2.7742271315146526E-2</v>
      </c>
      <c r="F1032" s="3">
        <f t="shared" si="90"/>
        <v>-1.1409360251520882E-4</v>
      </c>
      <c r="H1032" s="3">
        <f t="shared" si="91"/>
        <v>-2.7742271315146526E-2</v>
      </c>
      <c r="I1032" s="3">
        <f t="shared" si="92"/>
        <v>7.0091779035817607E-3</v>
      </c>
      <c r="J1032" s="3">
        <f t="shared" si="93"/>
        <v>-1.836074634863057E-4</v>
      </c>
      <c r="K1032" s="3">
        <f t="shared" si="94"/>
        <v>7.7561949574622127E-4</v>
      </c>
      <c r="L1032" s="3">
        <f t="shared" si="95"/>
        <v>4.3464225477521226E-5</v>
      </c>
    </row>
    <row r="1033" spans="1:12">
      <c r="A1033" s="2">
        <v>43076</v>
      </c>
      <c r="B1033" s="1">
        <v>10.16</v>
      </c>
      <c r="C1033" s="1">
        <v>2636.98</v>
      </c>
      <c r="E1033" s="3">
        <f t="shared" ref="E1033:F1096" si="96">LN(B1033/B1032)</f>
        <v>-8.1253361574432553E-2</v>
      </c>
      <c r="F1033" s="3">
        <f t="shared" si="96"/>
        <v>2.9280818451754833E-3</v>
      </c>
      <c r="H1033" s="3">
        <f t="shared" ref="H1033:H1096" si="97">E1033</f>
        <v>-8.1253361574432553E-2</v>
      </c>
      <c r="I1033" s="3">
        <f t="shared" ref="I1033:I1096" si="98">F1055</f>
        <v>1.6609423836402202E-3</v>
      </c>
      <c r="J1033" s="3">
        <f t="shared" ref="J1033:J1096" si="99">(H1033-$H$2789)*(I1033-$I$2789)</f>
        <v>-1.0125420363885803E-4</v>
      </c>
      <c r="K1033" s="3">
        <f t="shared" ref="K1033:K1096" si="100">(H1033-$H$2789)^2</f>
        <v>6.6196182315362935E-3</v>
      </c>
      <c r="L1033" s="3">
        <f t="shared" ref="L1033:L1096" si="101">(I1033-$I$2789)^2</f>
        <v>1.5487923012986101E-6</v>
      </c>
    </row>
    <row r="1034" spans="1:12">
      <c r="A1034" s="2">
        <v>43077</v>
      </c>
      <c r="B1034" s="1">
        <v>9.58</v>
      </c>
      <c r="C1034" s="1">
        <v>2651.5</v>
      </c>
      <c r="E1034" s="3">
        <f t="shared" si="96"/>
        <v>-5.8780850167566664E-2</v>
      </c>
      <c r="F1034" s="3">
        <f t="shared" si="96"/>
        <v>5.491194628844653E-3</v>
      </c>
      <c r="H1034" s="3">
        <f t="shared" si="97"/>
        <v>-5.8780850167566664E-2</v>
      </c>
      <c r="I1034" s="3">
        <f t="shared" si="98"/>
        <v>1.3020551030292105E-3</v>
      </c>
      <c r="J1034" s="3">
        <f t="shared" si="99"/>
        <v>-5.2152711818982736E-5</v>
      </c>
      <c r="K1034" s="3">
        <f t="shared" si="100"/>
        <v>3.4678583667863993E-3</v>
      </c>
      <c r="L1034" s="3">
        <f t="shared" si="101"/>
        <v>7.8431846471121832E-7</v>
      </c>
    </row>
    <row r="1035" spans="1:12">
      <c r="A1035" s="2">
        <v>43080</v>
      </c>
      <c r="B1035" s="1">
        <v>9.34</v>
      </c>
      <c r="C1035" s="1">
        <v>2659.99</v>
      </c>
      <c r="E1035" s="3">
        <f t="shared" si="96"/>
        <v>-2.5371339742017947E-2</v>
      </c>
      <c r="F1035" s="3">
        <f t="shared" si="96"/>
        <v>3.1968457929972233E-3</v>
      </c>
      <c r="H1035" s="3">
        <f t="shared" si="97"/>
        <v>-2.5371339742017947E-2</v>
      </c>
      <c r="I1035" s="3">
        <f t="shared" si="98"/>
        <v>-1.112824506788398E-3</v>
      </c>
      <c r="J1035" s="3">
        <f t="shared" si="99"/>
        <v>3.8964089896400377E-5</v>
      </c>
      <c r="K1035" s="3">
        <f t="shared" si="100"/>
        <v>6.4918017940637741E-4</v>
      </c>
      <c r="L1035" s="3">
        <f t="shared" si="101"/>
        <v>2.3386424133328301E-6</v>
      </c>
    </row>
    <row r="1036" spans="1:12">
      <c r="A1036" s="2">
        <v>43081</v>
      </c>
      <c r="B1036" s="1">
        <v>9.92</v>
      </c>
      <c r="C1036" s="1">
        <v>2664.11</v>
      </c>
      <c r="E1036" s="3">
        <f t="shared" si="96"/>
        <v>6.0246669056030197E-2</v>
      </c>
      <c r="F1036" s="3">
        <f t="shared" si="96"/>
        <v>1.5476797289272538E-3</v>
      </c>
      <c r="H1036" s="3">
        <f t="shared" si="97"/>
        <v>6.0246669056030197E-2</v>
      </c>
      <c r="I1036" s="3">
        <f t="shared" si="98"/>
        <v>7.0089974904075066E-3</v>
      </c>
      <c r="J1036" s="3">
        <f t="shared" si="99"/>
        <v>3.964699252199975E-4</v>
      </c>
      <c r="K1036" s="3">
        <f t="shared" si="100"/>
        <v>3.6166986363250354E-3</v>
      </c>
      <c r="L1036" s="3">
        <f t="shared" si="101"/>
        <v>4.3461846675638741E-5</v>
      </c>
    </row>
    <row r="1037" spans="1:12">
      <c r="A1037" s="2">
        <v>43082</v>
      </c>
      <c r="B1037" s="1">
        <v>10.18</v>
      </c>
      <c r="C1037" s="1">
        <v>2662.85</v>
      </c>
      <c r="E1037" s="3">
        <f t="shared" si="96"/>
        <v>2.5872089825595183E-2</v>
      </c>
      <c r="F1037" s="3">
        <f t="shared" si="96"/>
        <v>-4.7306532187143082E-4</v>
      </c>
      <c r="H1037" s="3">
        <f t="shared" si="97"/>
        <v>2.5872089825595183E-2</v>
      </c>
      <c r="I1037" s="3">
        <f t="shared" si="98"/>
        <v>6.726951075669084E-3</v>
      </c>
      <c r="J1037" s="3">
        <f t="shared" si="99"/>
        <v>1.625866900357594E-4</v>
      </c>
      <c r="K1037" s="3">
        <f t="shared" si="100"/>
        <v>6.6380508426651418E-4</v>
      </c>
      <c r="L1037" s="3">
        <f t="shared" si="101"/>
        <v>3.9822581060814569E-5</v>
      </c>
    </row>
    <row r="1038" spans="1:12">
      <c r="A1038" s="2">
        <v>43083</v>
      </c>
      <c r="B1038" s="1">
        <v>10.49</v>
      </c>
      <c r="C1038" s="1">
        <v>2652.01</v>
      </c>
      <c r="E1038" s="3">
        <f t="shared" si="96"/>
        <v>2.9997411285829084E-2</v>
      </c>
      <c r="F1038" s="3">
        <f t="shared" si="96"/>
        <v>-4.0791347395288243E-3</v>
      </c>
      <c r="H1038" s="3">
        <f t="shared" si="97"/>
        <v>2.9997411285829084E-2</v>
      </c>
      <c r="I1038" s="3">
        <f t="shared" si="98"/>
        <v>0</v>
      </c>
      <c r="J1038" s="3">
        <f t="shared" si="99"/>
        <v>-1.244720840945068E-5</v>
      </c>
      <c r="K1038" s="3">
        <f t="shared" si="100"/>
        <v>8.9339635027287632E-4</v>
      </c>
      <c r="L1038" s="3">
        <f t="shared" si="101"/>
        <v>1.7342022624222434E-7</v>
      </c>
    </row>
    <row r="1039" spans="1:12">
      <c r="A1039" s="2">
        <v>43084</v>
      </c>
      <c r="B1039" s="1">
        <v>9.42</v>
      </c>
      <c r="C1039" s="1">
        <v>2675.81</v>
      </c>
      <c r="E1039" s="3">
        <f t="shared" si="96"/>
        <v>-0.10758733381993411</v>
      </c>
      <c r="F1039" s="3">
        <f t="shared" si="96"/>
        <v>8.9342951949163939E-3</v>
      </c>
      <c r="H1039" s="3">
        <f t="shared" si="97"/>
        <v>-0.10758733381993411</v>
      </c>
      <c r="I1039" s="3">
        <f t="shared" si="98"/>
        <v>-3.5306886277954239E-3</v>
      </c>
      <c r="J1039" s="3">
        <f t="shared" si="99"/>
        <v>4.2508578665796068E-4</v>
      </c>
      <c r="K1039" s="3">
        <f t="shared" si="100"/>
        <v>1.1598214870548138E-2</v>
      </c>
      <c r="L1039" s="3">
        <f t="shared" si="101"/>
        <v>1.5579804998911644E-5</v>
      </c>
    </row>
    <row r="1040" spans="1:12">
      <c r="A1040" s="2">
        <v>43087</v>
      </c>
      <c r="B1040" s="1">
        <v>9.5299999999999994</v>
      </c>
      <c r="C1040" s="1">
        <v>2690.16</v>
      </c>
      <c r="E1040" s="3">
        <f t="shared" si="96"/>
        <v>1.1609629077838942E-2</v>
      </c>
      <c r="F1040" s="3">
        <f t="shared" si="96"/>
        <v>5.3485331483242001E-3</v>
      </c>
      <c r="H1040" s="3">
        <f t="shared" si="97"/>
        <v>1.1609629077838942E-2</v>
      </c>
      <c r="I1040" s="3">
        <f t="shared" si="98"/>
        <v>9.3709571605236092E-3</v>
      </c>
      <c r="J1040" s="3">
        <f t="shared" si="99"/>
        <v>1.0299447569571677E-4</v>
      </c>
      <c r="K1040" s="3">
        <f t="shared" si="100"/>
        <v>1.3229495339494199E-4</v>
      </c>
      <c r="L1040" s="3">
        <f t="shared" si="101"/>
        <v>8.018342160163731E-5</v>
      </c>
    </row>
    <row r="1041" spans="1:12">
      <c r="A1041" s="2">
        <v>43088</v>
      </c>
      <c r="B1041" s="1">
        <v>10.029999999999999</v>
      </c>
      <c r="C1041" s="1">
        <v>2681.47</v>
      </c>
      <c r="E1041" s="3">
        <f t="shared" si="96"/>
        <v>5.1135884307733338E-2</v>
      </c>
      <c r="F1041" s="3">
        <f t="shared" si="96"/>
        <v>-3.2355197885935352E-3</v>
      </c>
      <c r="H1041" s="3">
        <f t="shared" si="97"/>
        <v>5.1135884307733338E-2</v>
      </c>
      <c r="I1041" s="3">
        <f t="shared" si="98"/>
        <v>-1.6176870607860264E-3</v>
      </c>
      <c r="J1041" s="3">
        <f t="shared" si="99"/>
        <v>-1.037977364917532E-4</v>
      </c>
      <c r="K1041" s="3">
        <f t="shared" si="100"/>
        <v>2.60387817082433E-3</v>
      </c>
      <c r="L1041" s="3">
        <f t="shared" si="101"/>
        <v>4.137662898952232E-6</v>
      </c>
    </row>
    <row r="1042" spans="1:12">
      <c r="A1042" s="2">
        <v>43089</v>
      </c>
      <c r="B1042" s="1">
        <v>9.7200000000000006</v>
      </c>
      <c r="C1042" s="1">
        <v>2679.25</v>
      </c>
      <c r="E1042" s="3">
        <f t="shared" si="96"/>
        <v>-3.1394983501496276E-2</v>
      </c>
      <c r="F1042" s="3">
        <f t="shared" si="96"/>
        <v>-8.2824699924951802E-4</v>
      </c>
      <c r="H1042" s="3">
        <f t="shared" si="97"/>
        <v>-3.1394983501496276E-2</v>
      </c>
      <c r="I1042" s="3">
        <f t="shared" si="98"/>
        <v>4.3756410828246122E-3</v>
      </c>
      <c r="J1042" s="3">
        <f t="shared" si="99"/>
        <v>-1.2472543609412111E-4</v>
      </c>
      <c r="K1042" s="3">
        <f t="shared" si="100"/>
        <v>9.9241747681402294E-4</v>
      </c>
      <c r="L1042" s="3">
        <f t="shared" si="101"/>
        <v>1.5675292679054595E-5</v>
      </c>
    </row>
    <row r="1043" spans="1:12">
      <c r="A1043" s="2">
        <v>43090</v>
      </c>
      <c r="B1043" s="1">
        <v>9.6199999999999992</v>
      </c>
      <c r="C1043" s="1">
        <v>2684.57</v>
      </c>
      <c r="E1043" s="3">
        <f t="shared" si="96"/>
        <v>-1.0341353794732708E-2</v>
      </c>
      <c r="F1043" s="3">
        <f t="shared" si="96"/>
        <v>1.983661548850703E-3</v>
      </c>
      <c r="H1043" s="3">
        <f t="shared" si="97"/>
        <v>-1.0341353794732708E-2</v>
      </c>
      <c r="I1043" s="3">
        <f t="shared" si="98"/>
        <v>8.0343920983147674E-3</v>
      </c>
      <c r="J1043" s="3">
        <f t="shared" si="99"/>
        <v>-7.9600224601552902E-5</v>
      </c>
      <c r="K1043" s="3">
        <f t="shared" si="100"/>
        <v>1.0918219749661672E-4</v>
      </c>
      <c r="L1043" s="3">
        <f t="shared" si="101"/>
        <v>5.8033231624725366E-5</v>
      </c>
    </row>
    <row r="1044" spans="1:12">
      <c r="A1044" s="2">
        <v>43091</v>
      </c>
      <c r="B1044" s="1">
        <v>9.9</v>
      </c>
      <c r="C1044" s="1">
        <v>2683.34</v>
      </c>
      <c r="E1044" s="3">
        <f t="shared" si="96"/>
        <v>2.8690492462929231E-2</v>
      </c>
      <c r="F1044" s="3">
        <f t="shared" si="96"/>
        <v>-4.5827892849429578E-4</v>
      </c>
      <c r="H1044" s="3">
        <f t="shared" si="97"/>
        <v>2.8690492462929231E-2</v>
      </c>
      <c r="I1044" s="3">
        <f t="shared" si="98"/>
        <v>2.1720359026722361E-3</v>
      </c>
      <c r="J1044" s="3">
        <f t="shared" si="99"/>
        <v>5.0179947927870525E-5</v>
      </c>
      <c r="K1044" s="3">
        <f t="shared" si="100"/>
        <v>8.169774684981361E-4</v>
      </c>
      <c r="L1044" s="3">
        <f t="shared" si="101"/>
        <v>3.0821256046053887E-6</v>
      </c>
    </row>
    <row r="1045" spans="1:12">
      <c r="A1045" s="2">
        <v>43094</v>
      </c>
      <c r="B1045" s="1">
        <v>9.9</v>
      </c>
      <c r="C1045" s="1">
        <v>2683.34</v>
      </c>
      <c r="E1045" s="3">
        <f t="shared" si="96"/>
        <v>0</v>
      </c>
      <c r="F1045" s="3">
        <f t="shared" si="96"/>
        <v>0</v>
      </c>
      <c r="H1045" s="3">
        <f t="shared" si="97"/>
        <v>0</v>
      </c>
      <c r="I1045" s="3">
        <f t="shared" si="98"/>
        <v>-5.6018758940720487E-4</v>
      </c>
      <c r="J1045" s="3">
        <f t="shared" si="99"/>
        <v>1.0515786535278329E-7</v>
      </c>
      <c r="K1045" s="3">
        <f t="shared" si="100"/>
        <v>1.1593851457581356E-8</v>
      </c>
      <c r="L1045" s="3">
        <f t="shared" si="101"/>
        <v>9.5379664695660978E-7</v>
      </c>
    </row>
    <row r="1046" spans="1:12">
      <c r="A1046" s="2">
        <v>43095</v>
      </c>
      <c r="B1046" s="1">
        <v>10.25</v>
      </c>
      <c r="C1046" s="1">
        <v>2680.5</v>
      </c>
      <c r="E1046" s="3">
        <f t="shared" si="96"/>
        <v>3.4742948443872837E-2</v>
      </c>
      <c r="F1046" s="3">
        <f t="shared" si="96"/>
        <v>-1.0589429458703716E-3</v>
      </c>
      <c r="H1046" s="3">
        <f t="shared" si="97"/>
        <v>3.4742948443872837E-2</v>
      </c>
      <c r="I1046" s="3">
        <f t="shared" si="98"/>
        <v>6.024531651585847E-4</v>
      </c>
      <c r="J1046" s="3">
        <f t="shared" si="99"/>
        <v>6.4427020257395218E-6</v>
      </c>
      <c r="K1046" s="3">
        <f t="shared" si="100"/>
        <v>1.1996021839556234E-3</v>
      </c>
      <c r="L1046" s="3">
        <f t="shared" si="101"/>
        <v>3.460181212374622E-8</v>
      </c>
    </row>
    <row r="1047" spans="1:12">
      <c r="A1047" s="2">
        <v>43096</v>
      </c>
      <c r="B1047" s="1">
        <v>10.47</v>
      </c>
      <c r="C1047" s="1">
        <v>2682.62</v>
      </c>
      <c r="E1047" s="3">
        <f t="shared" si="96"/>
        <v>2.1236319298028321E-2</v>
      </c>
      <c r="F1047" s="3">
        <f t="shared" si="96"/>
        <v>7.9058462627016842E-4</v>
      </c>
      <c r="H1047" s="3">
        <f t="shared" si="97"/>
        <v>2.1236319298028321E-2</v>
      </c>
      <c r="I1047" s="3">
        <f t="shared" si="98"/>
        <v>1.1771597314994501E-2</v>
      </c>
      <c r="J1047" s="3">
        <f t="shared" si="99"/>
        <v>2.3991913465074309E-4</v>
      </c>
      <c r="K1047" s="3">
        <f t="shared" si="100"/>
        <v>4.4641962050167791E-4</v>
      </c>
      <c r="L1047" s="3">
        <f t="shared" si="101"/>
        <v>1.2893965347418024E-4</v>
      </c>
    </row>
    <row r="1048" spans="1:12">
      <c r="A1048" s="2">
        <v>43097</v>
      </c>
      <c r="B1048" s="1">
        <v>10.18</v>
      </c>
      <c r="C1048" s="1">
        <v>2687.54</v>
      </c>
      <c r="E1048" s="3">
        <f t="shared" si="96"/>
        <v>-2.8089013760068934E-2</v>
      </c>
      <c r="F1048" s="3">
        <f t="shared" si="96"/>
        <v>1.8323481522244368E-3</v>
      </c>
      <c r="H1048" s="3">
        <f t="shared" si="97"/>
        <v>-2.8089013760068934E-2</v>
      </c>
      <c r="I1048" s="3">
        <f t="shared" si="98"/>
        <v>-6.7547057606620409E-3</v>
      </c>
      <c r="J1048" s="3">
        <f t="shared" si="99"/>
        <v>2.0220249395033879E-4</v>
      </c>
      <c r="K1048" s="3">
        <f t="shared" si="100"/>
        <v>7.9505324284744169E-4</v>
      </c>
      <c r="L1048" s="3">
        <f t="shared" si="101"/>
        <v>5.1425296264821544E-5</v>
      </c>
    </row>
    <row r="1049" spans="1:12">
      <c r="A1049" s="2">
        <v>43098</v>
      </c>
      <c r="B1049" s="1">
        <v>11.04</v>
      </c>
      <c r="C1049" s="1">
        <v>2673.61</v>
      </c>
      <c r="E1049" s="3">
        <f t="shared" si="96"/>
        <v>8.1100029726572431E-2</v>
      </c>
      <c r="F1049" s="3">
        <f t="shared" si="96"/>
        <v>-5.1966579366681887E-3</v>
      </c>
      <c r="H1049" s="3">
        <f t="shared" si="97"/>
        <v>8.1100029726572431E-2</v>
      </c>
      <c r="I1049" s="3">
        <f t="shared" si="98"/>
        <v>-1.0958608318405548E-2</v>
      </c>
      <c r="J1049" s="3">
        <f t="shared" si="99"/>
        <v>-9.2129175220410822E-4</v>
      </c>
      <c r="K1049" s="3">
        <f t="shared" si="100"/>
        <v>6.5597615648993277E-3</v>
      </c>
      <c r="L1049" s="3">
        <f t="shared" si="101"/>
        <v>1.2939166832237479E-4</v>
      </c>
    </row>
    <row r="1050" spans="1:12">
      <c r="A1050" s="2">
        <v>43101</v>
      </c>
      <c r="B1050" s="1">
        <v>11.04</v>
      </c>
      <c r="C1050" s="1">
        <v>2673.61</v>
      </c>
      <c r="E1050" s="3">
        <f t="shared" si="96"/>
        <v>0</v>
      </c>
      <c r="F1050" s="3">
        <f t="shared" si="96"/>
        <v>0</v>
      </c>
      <c r="H1050" s="3">
        <f t="shared" si="97"/>
        <v>0</v>
      </c>
      <c r="I1050" s="3">
        <f t="shared" si="98"/>
        <v>4.8882088876100647E-4</v>
      </c>
      <c r="J1050" s="3">
        <f t="shared" si="99"/>
        <v>-7.7938586744582441E-9</v>
      </c>
      <c r="K1050" s="3">
        <f t="shared" si="100"/>
        <v>1.1593851457581356E-8</v>
      </c>
      <c r="L1050" s="3">
        <f t="shared" si="101"/>
        <v>5.2393489134886797E-9</v>
      </c>
    </row>
    <row r="1051" spans="1:12">
      <c r="A1051" s="2">
        <v>43102</v>
      </c>
      <c r="B1051" s="1">
        <v>9.77</v>
      </c>
      <c r="C1051" s="1">
        <v>2695.81</v>
      </c>
      <c r="E1051" s="3">
        <f t="shared" si="96"/>
        <v>-0.1222085747942579</v>
      </c>
      <c r="F1051" s="3">
        <f t="shared" si="96"/>
        <v>8.2690966618669728E-3</v>
      </c>
      <c r="H1051" s="3">
        <f t="shared" si="97"/>
        <v>-0.1222085747942579</v>
      </c>
      <c r="I1051" s="3">
        <f t="shared" si="98"/>
        <v>-6.4827068101673384E-4</v>
      </c>
      <c r="J1051" s="3">
        <f t="shared" si="99"/>
        <v>1.3023111667544469E-4</v>
      </c>
      <c r="K1051" s="3">
        <f t="shared" si="100"/>
        <v>1.4961264902198318E-2</v>
      </c>
      <c r="L1051" s="3">
        <f t="shared" si="101"/>
        <v>1.1336035997892978E-6</v>
      </c>
    </row>
    <row r="1052" spans="1:12">
      <c r="A1052" s="2">
        <v>43103</v>
      </c>
      <c r="B1052" s="1">
        <v>9.15</v>
      </c>
      <c r="C1052" s="1">
        <v>2713.06</v>
      </c>
      <c r="E1052" s="3">
        <f t="shared" si="96"/>
        <v>-6.5562586767261372E-2</v>
      </c>
      <c r="F1052" s="3">
        <f t="shared" si="96"/>
        <v>6.3784333821309434E-3</v>
      </c>
      <c r="H1052" s="3">
        <f t="shared" si="97"/>
        <v>-6.5562586767261372E-2</v>
      </c>
      <c r="I1052" s="3">
        <f t="shared" si="98"/>
        <v>-2.1436645011316622E-2</v>
      </c>
      <c r="J1052" s="3">
        <f t="shared" si="99"/>
        <v>1.4350976461897035E-3</v>
      </c>
      <c r="K1052" s="3">
        <f t="shared" si="100"/>
        <v>4.3125832475442456E-3</v>
      </c>
      <c r="L1052" s="3">
        <f t="shared" si="101"/>
        <v>4.7755721707447399E-4</v>
      </c>
    </row>
    <row r="1053" spans="1:12">
      <c r="A1053" s="2">
        <v>43104</v>
      </c>
      <c r="B1053" s="1">
        <v>9.2200000000000006</v>
      </c>
      <c r="C1053" s="1">
        <v>2723.99</v>
      </c>
      <c r="E1053" s="3">
        <f t="shared" si="96"/>
        <v>7.6211582810725657E-3</v>
      </c>
      <c r="F1053" s="3">
        <f t="shared" si="96"/>
        <v>4.0205680372948248E-3</v>
      </c>
      <c r="H1053" s="3">
        <f t="shared" si="97"/>
        <v>7.6211582810725657E-3</v>
      </c>
      <c r="I1053" s="3">
        <f t="shared" si="98"/>
        <v>-4.1842561245182139E-2</v>
      </c>
      <c r="J1053" s="3">
        <f t="shared" si="99"/>
        <v>-3.1751229149055613E-4</v>
      </c>
      <c r="K1053" s="3">
        <f t="shared" si="100"/>
        <v>5.6452434794724565E-5</v>
      </c>
      <c r="L1053" s="3">
        <f t="shared" si="101"/>
        <v>1.7858229784803699E-3</v>
      </c>
    </row>
    <row r="1054" spans="1:12">
      <c r="A1054" s="2">
        <v>43105</v>
      </c>
      <c r="B1054" s="1">
        <v>9.2200000000000006</v>
      </c>
      <c r="C1054" s="1">
        <v>2743.15</v>
      </c>
      <c r="E1054" s="3">
        <f t="shared" si="96"/>
        <v>0</v>
      </c>
      <c r="F1054" s="3">
        <f t="shared" si="96"/>
        <v>7.0091779035817607E-3</v>
      </c>
      <c r="H1054" s="3">
        <f t="shared" si="97"/>
        <v>0</v>
      </c>
      <c r="I1054" s="3">
        <f t="shared" si="98"/>
        <v>1.7290591086863923E-2</v>
      </c>
      <c r="J1054" s="3">
        <f t="shared" si="99"/>
        <v>-1.8169202385672013E-6</v>
      </c>
      <c r="K1054" s="3">
        <f t="shared" si="100"/>
        <v>1.1593851457581356E-8</v>
      </c>
      <c r="L1054" s="3">
        <f t="shared" si="101"/>
        <v>2.8473705786151009E-4</v>
      </c>
    </row>
    <row r="1055" spans="1:12">
      <c r="A1055" s="2">
        <v>43108</v>
      </c>
      <c r="B1055" s="1">
        <v>9.52</v>
      </c>
      <c r="C1055" s="1">
        <v>2747.71</v>
      </c>
      <c r="E1055" s="3">
        <f t="shared" si="96"/>
        <v>3.2019811234771357E-2</v>
      </c>
      <c r="F1055" s="3">
        <f t="shared" si="96"/>
        <v>1.6609423836402202E-3</v>
      </c>
      <c r="H1055" s="3">
        <f t="shared" si="97"/>
        <v>3.2019811234771357E-2</v>
      </c>
      <c r="I1055" s="3">
        <f t="shared" si="98"/>
        <v>-5.0141453066676256E-3</v>
      </c>
      <c r="J1055" s="3">
        <f t="shared" si="99"/>
        <v>-1.7330150106131378E-4</v>
      </c>
      <c r="K1055" s="3">
        <f t="shared" si="100"/>
        <v>1.0183844551204736E-3</v>
      </c>
      <c r="L1055" s="3">
        <f t="shared" si="101"/>
        <v>2.9491230074355E-5</v>
      </c>
    </row>
    <row r="1056" spans="1:12">
      <c r="A1056" s="2">
        <v>43109</v>
      </c>
      <c r="B1056" s="1">
        <v>10.08</v>
      </c>
      <c r="C1056" s="1">
        <v>2751.29</v>
      </c>
      <c r="E1056" s="3">
        <f t="shared" si="96"/>
        <v>5.7158413839948623E-2</v>
      </c>
      <c r="F1056" s="3">
        <f t="shared" si="96"/>
        <v>1.3020551030292105E-3</v>
      </c>
      <c r="H1056" s="3">
        <f t="shared" si="97"/>
        <v>5.7158413839948623E-2</v>
      </c>
      <c r="I1056" s="3">
        <f t="shared" si="98"/>
        <v>-3.8259085020510716E-2</v>
      </c>
      <c r="J1056" s="3">
        <f t="shared" si="99"/>
        <v>-2.206467146930566E-3</v>
      </c>
      <c r="K1056" s="3">
        <f t="shared" si="100"/>
        <v>3.2547868308842303E-3</v>
      </c>
      <c r="L1056" s="3">
        <f t="shared" si="101"/>
        <v>1.4957960454698297E-3</v>
      </c>
    </row>
    <row r="1057" spans="1:12">
      <c r="A1057" s="2">
        <v>43110</v>
      </c>
      <c r="B1057" s="1">
        <v>9.82</v>
      </c>
      <c r="C1057" s="1">
        <v>2748.23</v>
      </c>
      <c r="E1057" s="3">
        <f t="shared" si="96"/>
        <v>-2.6132140276848057E-2</v>
      </c>
      <c r="F1057" s="3">
        <f t="shared" si="96"/>
        <v>-1.112824506788398E-3</v>
      </c>
      <c r="H1057" s="3">
        <f t="shared" si="97"/>
        <v>-2.6132140276848057E-2</v>
      </c>
      <c r="I1057" s="3">
        <f t="shared" si="98"/>
        <v>1.4825626559634099E-2</v>
      </c>
      <c r="J1057" s="3">
        <f t="shared" si="99"/>
        <v>-3.7809445449209119E-4</v>
      </c>
      <c r="K1057" s="3">
        <f t="shared" si="100"/>
        <v>6.8852789256278635E-4</v>
      </c>
      <c r="L1057" s="3">
        <f t="shared" si="101"/>
        <v>2.076247281509166E-4</v>
      </c>
    </row>
    <row r="1058" spans="1:12">
      <c r="A1058" s="2">
        <v>43111</v>
      </c>
      <c r="B1058" s="1">
        <v>9.8800000000000008</v>
      </c>
      <c r="C1058" s="1">
        <v>2767.56</v>
      </c>
      <c r="E1058" s="3">
        <f t="shared" si="96"/>
        <v>6.0913893934019126E-3</v>
      </c>
      <c r="F1058" s="3">
        <f t="shared" si="96"/>
        <v>7.0089974904075066E-3</v>
      </c>
      <c r="H1058" s="3">
        <f t="shared" si="97"/>
        <v>6.0913893934019126E-3</v>
      </c>
      <c r="I1058" s="3">
        <f t="shared" si="98"/>
        <v>1.3818684318076369E-2</v>
      </c>
      <c r="J1058" s="3">
        <f t="shared" si="99"/>
        <v>8.0195220310070711E-5</v>
      </c>
      <c r="K1058" s="3">
        <f t="shared" si="100"/>
        <v>3.5804840952000227E-5</v>
      </c>
      <c r="L1058" s="3">
        <f t="shared" si="101"/>
        <v>1.7962021865150881E-4</v>
      </c>
    </row>
    <row r="1059" spans="1:12">
      <c r="A1059" s="2">
        <v>43112</v>
      </c>
      <c r="B1059" s="1">
        <v>10.16</v>
      </c>
      <c r="C1059" s="1">
        <v>2786.24</v>
      </c>
      <c r="E1059" s="3">
        <f t="shared" si="96"/>
        <v>2.7945930390559322E-2</v>
      </c>
      <c r="F1059" s="3">
        <f t="shared" si="96"/>
        <v>6.726951075669084E-3</v>
      </c>
      <c r="H1059" s="3">
        <f t="shared" si="97"/>
        <v>2.7945930390559322E-2</v>
      </c>
      <c r="I1059" s="3">
        <f t="shared" si="98"/>
        <v>2.6095439836837349E-3</v>
      </c>
      <c r="J1059" s="3">
        <f t="shared" si="99"/>
        <v>6.1052257778748797E-5</v>
      </c>
      <c r="K1059" s="3">
        <f t="shared" si="100"/>
        <v>7.7496847719444619E-4</v>
      </c>
      <c r="L1059" s="3">
        <f t="shared" si="101"/>
        <v>4.809715865317142E-6</v>
      </c>
    </row>
    <row r="1060" spans="1:12">
      <c r="A1060" s="2">
        <v>43115</v>
      </c>
      <c r="B1060" s="1">
        <v>10.16</v>
      </c>
      <c r="C1060" s="1">
        <v>2786.24</v>
      </c>
      <c r="E1060" s="3">
        <f t="shared" si="96"/>
        <v>0</v>
      </c>
      <c r="F1060" s="3">
        <f t="shared" si="96"/>
        <v>0</v>
      </c>
      <c r="H1060" s="3">
        <f t="shared" si="97"/>
        <v>0</v>
      </c>
      <c r="I1060" s="3">
        <f t="shared" si="98"/>
        <v>1.3313461230303598E-2</v>
      </c>
      <c r="J1060" s="3">
        <f t="shared" si="99"/>
        <v>-1.3886837816387091E-6</v>
      </c>
      <c r="K1060" s="3">
        <f t="shared" si="100"/>
        <v>1.1593851457581356E-8</v>
      </c>
      <c r="L1060" s="3">
        <f t="shared" si="101"/>
        <v>1.6633322002114787E-4</v>
      </c>
    </row>
    <row r="1061" spans="1:12">
      <c r="A1061" s="2">
        <v>43116</v>
      </c>
      <c r="B1061" s="1">
        <v>11.66</v>
      </c>
      <c r="C1061" s="1">
        <v>2776.42</v>
      </c>
      <c r="E1061" s="3">
        <f t="shared" si="96"/>
        <v>0.13770573877201045</v>
      </c>
      <c r="F1061" s="3">
        <f t="shared" si="96"/>
        <v>-3.5306886277954239E-3</v>
      </c>
      <c r="H1061" s="3">
        <f t="shared" si="97"/>
        <v>0.13770573877201045</v>
      </c>
      <c r="I1061" s="3">
        <f t="shared" si="98"/>
        <v>1.1996836229864197E-2</v>
      </c>
      <c r="J1061" s="3">
        <f t="shared" si="99"/>
        <v>1.5934404400948067E-3</v>
      </c>
      <c r="K1061" s="3">
        <f t="shared" si="100"/>
        <v>1.8933227223026969E-2</v>
      </c>
      <c r="L1061" s="3">
        <f t="shared" si="101"/>
        <v>1.3410563377391283E-4</v>
      </c>
    </row>
    <row r="1062" spans="1:12">
      <c r="A1062" s="2">
        <v>43117</v>
      </c>
      <c r="B1062" s="1">
        <v>11.91</v>
      </c>
      <c r="C1062" s="1">
        <v>2802.56</v>
      </c>
      <c r="E1062" s="3">
        <f t="shared" si="96"/>
        <v>2.1214202444862402E-2</v>
      </c>
      <c r="F1062" s="3">
        <f t="shared" si="96"/>
        <v>9.3709571605236092E-3</v>
      </c>
      <c r="H1062" s="3">
        <f t="shared" si="97"/>
        <v>2.1214202444862402E-2</v>
      </c>
      <c r="I1062" s="3">
        <f t="shared" si="98"/>
        <v>3.733924947562478E-4</v>
      </c>
      <c r="J1062" s="3">
        <f t="shared" si="99"/>
        <v>-9.0853147817395866E-7</v>
      </c>
      <c r="K1062" s="3">
        <f t="shared" si="100"/>
        <v>4.4548551139867679E-4</v>
      </c>
      <c r="L1062" s="3">
        <f t="shared" si="101"/>
        <v>1.8528760772519482E-9</v>
      </c>
    </row>
    <row r="1063" spans="1:12">
      <c r="A1063" s="2">
        <v>43118</v>
      </c>
      <c r="B1063" s="1">
        <v>12.22</v>
      </c>
      <c r="C1063" s="1">
        <v>2798.03</v>
      </c>
      <c r="E1063" s="3">
        <f t="shared" si="96"/>
        <v>2.5695570376240602E-2</v>
      </c>
      <c r="F1063" s="3">
        <f t="shared" si="96"/>
        <v>-1.6176870607860264E-3</v>
      </c>
      <c r="H1063" s="3">
        <f t="shared" si="97"/>
        <v>2.5695570376240602E-2</v>
      </c>
      <c r="I1063" s="3">
        <f t="shared" si="98"/>
        <v>0</v>
      </c>
      <c r="J1063" s="3">
        <f t="shared" si="99"/>
        <v>-1.0655760355734391E-5</v>
      </c>
      <c r="K1063" s="3">
        <f t="shared" si="100"/>
        <v>6.547404026577998E-4</v>
      </c>
      <c r="L1063" s="3">
        <f t="shared" si="101"/>
        <v>1.7342022624222434E-7</v>
      </c>
    </row>
    <row r="1064" spans="1:12">
      <c r="A1064" s="2">
        <v>43119</v>
      </c>
      <c r="B1064" s="1">
        <v>11.27</v>
      </c>
      <c r="C1064" s="1">
        <v>2810.3</v>
      </c>
      <c r="E1064" s="3">
        <f t="shared" si="96"/>
        <v>-8.0929625691764442E-2</v>
      </c>
      <c r="F1064" s="3">
        <f t="shared" si="96"/>
        <v>4.3756410828246122E-3</v>
      </c>
      <c r="H1064" s="3">
        <f t="shared" si="97"/>
        <v>-8.0929625691764442E-2</v>
      </c>
      <c r="I1064" s="3">
        <f t="shared" si="98"/>
        <v>-5.8585314248203952E-3</v>
      </c>
      <c r="J1064" s="3">
        <f t="shared" si="99"/>
        <v>5.0850654540327076E-4</v>
      </c>
      <c r="K1064" s="3">
        <f t="shared" si="100"/>
        <v>6.5670440626404477E-3</v>
      </c>
      <c r="L1064" s="3">
        <f t="shared" si="101"/>
        <v>3.9375235532377478E-5</v>
      </c>
    </row>
    <row r="1065" spans="1:12">
      <c r="A1065" s="2">
        <v>43122</v>
      </c>
      <c r="B1065" s="1">
        <v>11.03</v>
      </c>
      <c r="C1065" s="1">
        <v>2832.97</v>
      </c>
      <c r="E1065" s="3">
        <f t="shared" si="96"/>
        <v>-2.1525494786273903E-2</v>
      </c>
      <c r="F1065" s="3">
        <f t="shared" si="96"/>
        <v>8.0343920983147674E-3</v>
      </c>
      <c r="H1065" s="3">
        <f t="shared" si="97"/>
        <v>-2.1525494786273903E-2</v>
      </c>
      <c r="I1065" s="3">
        <f t="shared" si="98"/>
        <v>-5.5116898090027547E-3</v>
      </c>
      <c r="J1065" s="3">
        <f t="shared" si="99"/>
        <v>1.2824418400402075E-4</v>
      </c>
      <c r="K1065" s="3">
        <f t="shared" si="100"/>
        <v>4.6799402411887205E-4</v>
      </c>
      <c r="L1065" s="3">
        <f t="shared" si="101"/>
        <v>3.5142693887645981E-5</v>
      </c>
    </row>
    <row r="1066" spans="1:12">
      <c r="A1066" s="2">
        <v>43123</v>
      </c>
      <c r="B1066" s="1">
        <v>11.1</v>
      </c>
      <c r="C1066" s="1">
        <v>2839.13</v>
      </c>
      <c r="E1066" s="3">
        <f t="shared" si="96"/>
        <v>6.3262750528773806E-3</v>
      </c>
      <c r="F1066" s="3">
        <f t="shared" si="96"/>
        <v>2.1720359026722361E-3</v>
      </c>
      <c r="H1066" s="3">
        <f t="shared" si="97"/>
        <v>6.3262750528773806E-3</v>
      </c>
      <c r="I1066" s="3">
        <f t="shared" si="98"/>
        <v>9.7312085292120475E-4</v>
      </c>
      <c r="J1066" s="3">
        <f t="shared" si="99"/>
        <v>3.4617910078353656E-6</v>
      </c>
      <c r="K1066" s="3">
        <f t="shared" si="100"/>
        <v>3.867098974600423E-5</v>
      </c>
      <c r="L1066" s="3">
        <f t="shared" si="101"/>
        <v>3.0989630885172963E-7</v>
      </c>
    </row>
    <row r="1067" spans="1:12">
      <c r="A1067" s="2">
        <v>43124</v>
      </c>
      <c r="B1067" s="1">
        <v>11.47</v>
      </c>
      <c r="C1067" s="1">
        <v>2837.54</v>
      </c>
      <c r="E1067" s="3">
        <f t="shared" si="96"/>
        <v>3.278982282299097E-2</v>
      </c>
      <c r="F1067" s="3">
        <f t="shared" si="96"/>
        <v>-5.6018758940720487E-4</v>
      </c>
      <c r="H1067" s="3">
        <f t="shared" si="97"/>
        <v>3.278982282299097E-2</v>
      </c>
      <c r="I1067" s="3">
        <f t="shared" si="98"/>
        <v>1.590124602558474E-2</v>
      </c>
      <c r="J1067" s="3">
        <f t="shared" si="99"/>
        <v>5.060768037718318E-4</v>
      </c>
      <c r="K1067" s="3">
        <f t="shared" si="100"/>
        <v>1.0681228027650655E-3</v>
      </c>
      <c r="L1067" s="3">
        <f t="shared" si="101"/>
        <v>2.3977929377868134E-4</v>
      </c>
    </row>
    <row r="1068" spans="1:12">
      <c r="A1068" s="2">
        <v>43125</v>
      </c>
      <c r="B1068" s="1">
        <v>11.58</v>
      </c>
      <c r="C1068" s="1">
        <v>2839.25</v>
      </c>
      <c r="E1068" s="3">
        <f t="shared" si="96"/>
        <v>9.544541003569872E-3</v>
      </c>
      <c r="F1068" s="3">
        <f t="shared" si="96"/>
        <v>6.024531651585847E-4</v>
      </c>
      <c r="H1068" s="3">
        <f t="shared" si="97"/>
        <v>9.544541003569872E-3</v>
      </c>
      <c r="I1068" s="3">
        <f t="shared" si="98"/>
        <v>1.1688421260557077E-2</v>
      </c>
      <c r="J1068" s="3">
        <f t="shared" si="99"/>
        <v>1.0637220278335284E-4</v>
      </c>
      <c r="K1068" s="3">
        <f t="shared" si="100"/>
        <v>8.9054444716686197E-5</v>
      </c>
      <c r="L1068" s="3">
        <f t="shared" si="101"/>
        <v>1.2705761695533461E-4</v>
      </c>
    </row>
    <row r="1069" spans="1:12">
      <c r="A1069" s="2">
        <v>43126</v>
      </c>
      <c r="B1069" s="1">
        <v>11.08</v>
      </c>
      <c r="C1069" s="1">
        <v>2872.87</v>
      </c>
      <c r="E1069" s="3">
        <f t="shared" si="96"/>
        <v>-4.413779082571144E-2</v>
      </c>
      <c r="F1069" s="3">
        <f t="shared" si="96"/>
        <v>1.1771597314994501E-2</v>
      </c>
      <c r="H1069" s="3">
        <f t="shared" si="97"/>
        <v>-4.413779082571144E-2</v>
      </c>
      <c r="I1069" s="3">
        <f t="shared" si="98"/>
        <v>-1.2788286983879777E-2</v>
      </c>
      <c r="J1069" s="3">
        <f t="shared" si="99"/>
        <v>5.8424918441864139E-4</v>
      </c>
      <c r="K1069" s="3">
        <f t="shared" si="100"/>
        <v>1.9576612238758708E-3</v>
      </c>
      <c r="L1069" s="3">
        <f t="shared" si="101"/>
        <v>1.7436474979978019E-4</v>
      </c>
    </row>
    <row r="1070" spans="1:12">
      <c r="A1070" s="2">
        <v>43129</v>
      </c>
      <c r="B1070" s="1">
        <v>13.84</v>
      </c>
      <c r="C1070" s="1">
        <v>2853.53</v>
      </c>
      <c r="E1070" s="3">
        <f t="shared" si="96"/>
        <v>0.22242126887038574</v>
      </c>
      <c r="F1070" s="3">
        <f t="shared" si="96"/>
        <v>-6.7547057606620409E-3</v>
      </c>
      <c r="H1070" s="3">
        <f t="shared" si="97"/>
        <v>0.22242126887038574</v>
      </c>
      <c r="I1070" s="3">
        <f t="shared" si="98"/>
        <v>-1.1157824195769547E-2</v>
      </c>
      <c r="J1070" s="3">
        <f t="shared" si="99"/>
        <v>-2.5731157261927001E-3</v>
      </c>
      <c r="K1070" s="3">
        <f t="shared" si="100"/>
        <v>4.9423334131404907E-2</v>
      </c>
      <c r="L1070" s="3">
        <f t="shared" si="101"/>
        <v>1.3396353477037224E-4</v>
      </c>
    </row>
    <row r="1071" spans="1:12">
      <c r="A1071" s="2">
        <v>43130</v>
      </c>
      <c r="B1071" s="1">
        <v>14.79</v>
      </c>
      <c r="C1071" s="1">
        <v>2822.43</v>
      </c>
      <c r="E1071" s="3">
        <f t="shared" si="96"/>
        <v>6.6388326533184813E-2</v>
      </c>
      <c r="F1071" s="3">
        <f t="shared" si="96"/>
        <v>-1.0958608318405548E-2</v>
      </c>
      <c r="H1071" s="3">
        <f t="shared" si="97"/>
        <v>6.6388326533184813E-2</v>
      </c>
      <c r="I1071" s="3">
        <f t="shared" si="98"/>
        <v>-1.3413907890662753E-2</v>
      </c>
      <c r="J1071" s="3">
        <f t="shared" si="99"/>
        <v>-9.1668430967315124E-4</v>
      </c>
      <c r="K1071" s="3">
        <f t="shared" si="100"/>
        <v>4.3931248010069248E-3</v>
      </c>
      <c r="L1071" s="3">
        <f t="shared" si="101"/>
        <v>1.9127845478196723E-4</v>
      </c>
    </row>
    <row r="1072" spans="1:12">
      <c r="A1072" s="2">
        <v>43131</v>
      </c>
      <c r="B1072" s="1">
        <v>13.54</v>
      </c>
      <c r="C1072" s="1">
        <v>2823.81</v>
      </c>
      <c r="E1072" s="3">
        <f t="shared" si="96"/>
        <v>-8.8303009238579547E-2</v>
      </c>
      <c r="F1072" s="3">
        <f t="shared" si="96"/>
        <v>4.8882088876100647E-4</v>
      </c>
      <c r="H1072" s="3">
        <f t="shared" si="97"/>
        <v>-8.8303009238579547E-2</v>
      </c>
      <c r="I1072" s="3">
        <f t="shared" si="98"/>
        <v>5.0587563087125835E-3</v>
      </c>
      <c r="J1072" s="3">
        <f t="shared" si="99"/>
        <v>-4.1043057746633342E-4</v>
      </c>
      <c r="K1072" s="3">
        <f t="shared" si="100"/>
        <v>7.8164490430575311E-3</v>
      </c>
      <c r="L1072" s="3">
        <f t="shared" si="101"/>
        <v>2.1551123533385779E-5</v>
      </c>
    </row>
    <row r="1073" spans="1:12">
      <c r="A1073" s="2">
        <v>43132</v>
      </c>
      <c r="B1073" s="1">
        <v>13.47</v>
      </c>
      <c r="C1073" s="1">
        <v>2821.98</v>
      </c>
      <c r="E1073" s="3">
        <f t="shared" si="96"/>
        <v>-5.1832770618562354E-3</v>
      </c>
      <c r="F1073" s="3">
        <f t="shared" si="96"/>
        <v>-6.4827068101673384E-4</v>
      </c>
      <c r="H1073" s="3">
        <f t="shared" si="97"/>
        <v>-5.1832770618562354E-3</v>
      </c>
      <c r="I1073" s="3">
        <f t="shared" si="98"/>
        <v>1.0971639144904529E-2</v>
      </c>
      <c r="J1073" s="3">
        <f t="shared" si="99"/>
        <v>-5.5847063030141493E-5</v>
      </c>
      <c r="K1073" s="3">
        <f t="shared" si="100"/>
        <v>2.7994171059170081E-5</v>
      </c>
      <c r="L1073" s="3">
        <f t="shared" si="101"/>
        <v>1.1141228088162794E-4</v>
      </c>
    </row>
    <row r="1074" spans="1:12">
      <c r="A1074" s="2">
        <v>43133</v>
      </c>
      <c r="B1074" s="1">
        <v>17.309999999999999</v>
      </c>
      <c r="C1074" s="1">
        <v>2762.13</v>
      </c>
      <c r="E1074" s="3">
        <f t="shared" si="96"/>
        <v>0.25081937876584515</v>
      </c>
      <c r="F1074" s="3">
        <f t="shared" si="96"/>
        <v>-2.1436645011316622E-2</v>
      </c>
      <c r="H1074" s="3">
        <f t="shared" si="97"/>
        <v>0.25081937876584515</v>
      </c>
      <c r="I1074" s="3">
        <f t="shared" si="98"/>
        <v>2.6353184422145334E-3</v>
      </c>
      <c r="J1074" s="3">
        <f t="shared" si="99"/>
        <v>5.5629941154797897E-4</v>
      </c>
      <c r="K1074" s="3">
        <f t="shared" si="100"/>
        <v>6.2856358531297091E-2</v>
      </c>
      <c r="L1074" s="3">
        <f t="shared" si="101"/>
        <v>4.9234324501082677E-6</v>
      </c>
    </row>
    <row r="1075" spans="1:12">
      <c r="A1075" s="2">
        <v>43136</v>
      </c>
      <c r="B1075" s="1">
        <v>37.32</v>
      </c>
      <c r="C1075" s="1">
        <v>2648.94</v>
      </c>
      <c r="E1075" s="3">
        <f t="shared" si="96"/>
        <v>0.76824500679102525</v>
      </c>
      <c r="F1075" s="3">
        <f t="shared" si="96"/>
        <v>-4.1842561245182139E-2</v>
      </c>
      <c r="H1075" s="3">
        <f t="shared" si="97"/>
        <v>0.76824500679102525</v>
      </c>
      <c r="I1075" s="3">
        <f t="shared" si="98"/>
        <v>-4.8396677706154348E-4</v>
      </c>
      <c r="J1075" s="3">
        <f t="shared" si="99"/>
        <v>-6.9163417127000556E-4</v>
      </c>
      <c r="K1075" s="3">
        <f t="shared" si="100"/>
        <v>0.59003496087745821</v>
      </c>
      <c r="L1075" s="3">
        <f t="shared" si="101"/>
        <v>8.1072793747165001E-7</v>
      </c>
    </row>
    <row r="1076" spans="1:12">
      <c r="A1076" s="2">
        <v>43137</v>
      </c>
      <c r="B1076" s="1">
        <v>29.98</v>
      </c>
      <c r="C1076" s="1">
        <v>2695.14</v>
      </c>
      <c r="E1076" s="3">
        <f t="shared" si="96"/>
        <v>-0.21899888330469139</v>
      </c>
      <c r="F1076" s="3">
        <f t="shared" si="96"/>
        <v>1.7290591086863923E-2</v>
      </c>
      <c r="H1076" s="3">
        <f t="shared" si="97"/>
        <v>-0.21899888330469139</v>
      </c>
      <c r="I1076" s="3">
        <f t="shared" si="98"/>
        <v>4.453176811945213E-3</v>
      </c>
      <c r="J1076" s="3">
        <f t="shared" si="99"/>
        <v>-8.844760472338049E-4</v>
      </c>
      <c r="K1076" s="3">
        <f t="shared" si="100"/>
        <v>4.8007683781902379E-2</v>
      </c>
      <c r="L1076" s="3">
        <f t="shared" si="101"/>
        <v>1.6295263934921213E-5</v>
      </c>
    </row>
    <row r="1077" spans="1:12">
      <c r="A1077" s="2">
        <v>43138</v>
      </c>
      <c r="B1077" s="1">
        <v>27.73</v>
      </c>
      <c r="C1077" s="1">
        <v>2681.66</v>
      </c>
      <c r="E1077" s="3">
        <f t="shared" si="96"/>
        <v>-7.8015633046764968E-2</v>
      </c>
      <c r="F1077" s="3">
        <f t="shared" si="96"/>
        <v>-5.0141453066676256E-3</v>
      </c>
      <c r="H1077" s="3">
        <f t="shared" si="97"/>
        <v>-7.8015633046764968E-2</v>
      </c>
      <c r="I1077" s="3">
        <f t="shared" si="98"/>
        <v>1.7229511513169881E-2</v>
      </c>
      <c r="J1077" s="3">
        <f t="shared" si="99"/>
        <v>-1.3134929528472992E-3</v>
      </c>
      <c r="K1077" s="3">
        <f t="shared" si="100"/>
        <v>6.1032512208686598E-3</v>
      </c>
      <c r="L1077" s="3">
        <f t="shared" si="101"/>
        <v>2.826794563658753E-4</v>
      </c>
    </row>
    <row r="1078" spans="1:12">
      <c r="A1078" s="2">
        <v>43139</v>
      </c>
      <c r="B1078" s="1">
        <v>33.46</v>
      </c>
      <c r="C1078" s="1">
        <v>2581</v>
      </c>
      <c r="E1078" s="3">
        <f t="shared" si="96"/>
        <v>0.18783583593099118</v>
      </c>
      <c r="F1078" s="3">
        <f t="shared" si="96"/>
        <v>-3.8259085020510716E-2</v>
      </c>
      <c r="H1078" s="3">
        <f t="shared" si="97"/>
        <v>0.18783583593099118</v>
      </c>
      <c r="I1078" s="3">
        <f t="shared" si="98"/>
        <v>-1.2747798242772499E-3</v>
      </c>
      <c r="J1078" s="3">
        <f t="shared" si="99"/>
        <v>-3.174891262985459E-4</v>
      </c>
      <c r="K1078" s="3">
        <f t="shared" si="100"/>
        <v>3.5241862500971513E-2</v>
      </c>
      <c r="L1078" s="3">
        <f t="shared" si="101"/>
        <v>2.8602161794097946E-6</v>
      </c>
    </row>
    <row r="1079" spans="1:12">
      <c r="A1079" s="2">
        <v>43140</v>
      </c>
      <c r="B1079" s="1">
        <v>29.06</v>
      </c>
      <c r="C1079" s="1">
        <v>2619.5500000000002</v>
      </c>
      <c r="E1079" s="3">
        <f t="shared" si="96"/>
        <v>-0.14098803741654117</v>
      </c>
      <c r="F1079" s="3">
        <f t="shared" si="96"/>
        <v>1.4825626559634099E-2</v>
      </c>
      <c r="H1079" s="3">
        <f t="shared" si="97"/>
        <v>-0.14098803741654117</v>
      </c>
      <c r="I1079" s="3">
        <f t="shared" si="98"/>
        <v>-6.3839245851629312E-3</v>
      </c>
      <c r="J1079" s="3">
        <f t="shared" si="99"/>
        <v>9.5950193728748198E-4</v>
      </c>
      <c r="K1079" s="3">
        <f t="shared" si="100"/>
        <v>1.9907999991351035E-2</v>
      </c>
      <c r="L1079" s="3">
        <f t="shared" si="101"/>
        <v>4.6244925058187745E-5</v>
      </c>
    </row>
    <row r="1080" spans="1:12">
      <c r="A1080" s="2">
        <v>43143</v>
      </c>
      <c r="B1080" s="1">
        <v>25.61</v>
      </c>
      <c r="C1080" s="1">
        <v>2656</v>
      </c>
      <c r="E1080" s="3">
        <f t="shared" si="96"/>
        <v>-0.12637975793070291</v>
      </c>
      <c r="F1080" s="3">
        <f t="shared" si="96"/>
        <v>1.3818684318076369E-2</v>
      </c>
      <c r="H1080" s="3">
        <f t="shared" si="97"/>
        <v>-0.12637975793070291</v>
      </c>
      <c r="I1080" s="3">
        <f t="shared" si="98"/>
        <v>-5.7409415327189526E-3</v>
      </c>
      <c r="J1080" s="3">
        <f t="shared" si="99"/>
        <v>7.7883107117166026E-4</v>
      </c>
      <c r="K1080" s="3">
        <f t="shared" si="100"/>
        <v>1.599907062576772E-2</v>
      </c>
      <c r="L1080" s="3">
        <f t="shared" si="101"/>
        <v>3.7913317067646167E-5</v>
      </c>
    </row>
    <row r="1081" spans="1:12">
      <c r="A1081" s="2">
        <v>43144</v>
      </c>
      <c r="B1081" s="1">
        <v>24.97</v>
      </c>
      <c r="C1081" s="1">
        <v>2662.94</v>
      </c>
      <c r="E1081" s="3">
        <f t="shared" si="96"/>
        <v>-2.5307795919752074E-2</v>
      </c>
      <c r="F1081" s="3">
        <f t="shared" si="96"/>
        <v>2.6095439836837349E-3</v>
      </c>
      <c r="H1081" s="3">
        <f t="shared" si="97"/>
        <v>-2.5307795919752074E-2</v>
      </c>
      <c r="I1081" s="3">
        <f t="shared" si="98"/>
        <v>-7.8227193941249383E-4</v>
      </c>
      <c r="J1081" s="3">
        <f t="shared" si="99"/>
        <v>3.0465765660138234E-5</v>
      </c>
      <c r="K1081" s="3">
        <f t="shared" si="100"/>
        <v>6.4594614928713951E-4</v>
      </c>
      <c r="L1081" s="3">
        <f t="shared" si="101"/>
        <v>1.4369044204114701E-6</v>
      </c>
    </row>
    <row r="1082" spans="1:12">
      <c r="A1082" s="2">
        <v>43145</v>
      </c>
      <c r="B1082" s="1">
        <v>19.260000000000002</v>
      </c>
      <c r="C1082" s="1">
        <v>2698.63</v>
      </c>
      <c r="E1082" s="3">
        <f t="shared" si="96"/>
        <v>-0.25964469792170219</v>
      </c>
      <c r="F1082" s="3">
        <f t="shared" si="96"/>
        <v>1.3313461230303598E-2</v>
      </c>
      <c r="H1082" s="3">
        <f t="shared" si="97"/>
        <v>-0.25964469792170219</v>
      </c>
      <c r="I1082" s="3">
        <f t="shared" si="98"/>
        <v>1.7020228353889482E-3</v>
      </c>
      <c r="J1082" s="3">
        <f t="shared" si="99"/>
        <v>-3.339338302728081E-4</v>
      </c>
      <c r="K1082" s="3">
        <f t="shared" si="100"/>
        <v>6.7471295107782811E-2</v>
      </c>
      <c r="L1082" s="3">
        <f t="shared" si="101"/>
        <v>1.6527295470248905E-6</v>
      </c>
    </row>
    <row r="1083" spans="1:12">
      <c r="A1083" s="2">
        <v>43146</v>
      </c>
      <c r="B1083" s="1">
        <v>19.13</v>
      </c>
      <c r="C1083" s="1">
        <v>2731.2</v>
      </c>
      <c r="E1083" s="3">
        <f t="shared" si="96"/>
        <v>-6.7726229178180844E-3</v>
      </c>
      <c r="F1083" s="3">
        <f t="shared" si="96"/>
        <v>1.1996836229864197E-2</v>
      </c>
      <c r="H1083" s="3">
        <f t="shared" si="97"/>
        <v>-6.7726229178180844E-3</v>
      </c>
      <c r="I1083" s="3">
        <f t="shared" si="98"/>
        <v>-1.4306008195445936E-2</v>
      </c>
      <c r="J1083" s="3">
        <f t="shared" si="99"/>
        <v>1.012948090481723E-4</v>
      </c>
      <c r="K1083" s="3">
        <f t="shared" si="100"/>
        <v>4.7338495976697544E-5</v>
      </c>
      <c r="L1083" s="3">
        <f t="shared" si="101"/>
        <v>2.1675040848692163E-4</v>
      </c>
    </row>
    <row r="1084" spans="1:12">
      <c r="A1084" s="2">
        <v>43147</v>
      </c>
      <c r="B1084" s="1">
        <v>19.46</v>
      </c>
      <c r="C1084" s="1">
        <v>2732.22</v>
      </c>
      <c r="E1084" s="3">
        <f t="shared" si="96"/>
        <v>1.7103293305697584E-2</v>
      </c>
      <c r="F1084" s="3">
        <f t="shared" si="96"/>
        <v>3.733924947562478E-4</v>
      </c>
      <c r="H1084" s="3">
        <f t="shared" si="97"/>
        <v>1.7103293305697584E-2</v>
      </c>
      <c r="I1084" s="3">
        <f t="shared" si="98"/>
        <v>1.4807014304161871E-3</v>
      </c>
      <c r="J1084" s="3">
        <f t="shared" si="99"/>
        <v>1.8087823094710111E-5</v>
      </c>
      <c r="K1084" s="3">
        <f t="shared" si="100"/>
        <v>2.8885105014285695E-4</v>
      </c>
      <c r="L1084" s="3">
        <f t="shared" si="101"/>
        <v>1.132657624556741E-6</v>
      </c>
    </row>
    <row r="1085" spans="1:12">
      <c r="A1085" s="2">
        <v>43150</v>
      </c>
      <c r="B1085" s="1">
        <v>19.46</v>
      </c>
      <c r="C1085" s="1">
        <v>2732.22</v>
      </c>
      <c r="E1085" s="3">
        <f t="shared" si="96"/>
        <v>0</v>
      </c>
      <c r="F1085" s="3">
        <f t="shared" si="96"/>
        <v>0</v>
      </c>
      <c r="H1085" s="3">
        <f t="shared" si="97"/>
        <v>0</v>
      </c>
      <c r="I1085" s="3">
        <f t="shared" si="98"/>
        <v>-1.8456884848011977E-3</v>
      </c>
      <c r="J1085" s="3">
        <f t="shared" si="99"/>
        <v>2.43573850919328E-7</v>
      </c>
      <c r="K1085" s="3">
        <f t="shared" si="100"/>
        <v>1.1593851457581356E-8</v>
      </c>
      <c r="L1085" s="3">
        <f t="shared" si="101"/>
        <v>5.1172141603449292E-6</v>
      </c>
    </row>
    <row r="1086" spans="1:12">
      <c r="A1086" s="2">
        <v>43151</v>
      </c>
      <c r="B1086" s="1">
        <v>20.6</v>
      </c>
      <c r="C1086" s="1">
        <v>2716.26</v>
      </c>
      <c r="E1086" s="3">
        <f t="shared" si="96"/>
        <v>5.6929999037676315E-2</v>
      </c>
      <c r="F1086" s="3">
        <f t="shared" si="96"/>
        <v>-5.8585314248203952E-3</v>
      </c>
      <c r="H1086" s="3">
        <f t="shared" si="97"/>
        <v>5.6929999037676315E-2</v>
      </c>
      <c r="I1086" s="3">
        <f t="shared" si="98"/>
        <v>-2.5484890016140731E-2</v>
      </c>
      <c r="J1086" s="3">
        <f t="shared" si="99"/>
        <v>-1.4717736340198115E-3</v>
      </c>
      <c r="K1086" s="3">
        <f t="shared" si="100"/>
        <v>3.2287765376279882E-3</v>
      </c>
      <c r="L1086" s="3">
        <f t="shared" si="101"/>
        <v>6.7087876926509571E-4</v>
      </c>
    </row>
    <row r="1087" spans="1:12">
      <c r="A1087" s="2">
        <v>43152</v>
      </c>
      <c r="B1087" s="1">
        <v>20.02</v>
      </c>
      <c r="C1087" s="1">
        <v>2701.33</v>
      </c>
      <c r="E1087" s="3">
        <f t="shared" si="96"/>
        <v>-2.8559301908460927E-2</v>
      </c>
      <c r="F1087" s="3">
        <f t="shared" si="96"/>
        <v>-5.5116898090027547E-3</v>
      </c>
      <c r="H1087" s="3">
        <f t="shared" si="97"/>
        <v>-2.8559301908460927E-2</v>
      </c>
      <c r="I1087" s="3">
        <f t="shared" si="98"/>
        <v>-2.1189833248420765E-2</v>
      </c>
      <c r="J1087" s="3">
        <f t="shared" si="99"/>
        <v>6.1938646038728774E-4</v>
      </c>
      <c r="K1087" s="3">
        <f t="shared" si="100"/>
        <v>8.2179555064889058E-4</v>
      </c>
      <c r="L1087" s="3">
        <f t="shared" si="101"/>
        <v>4.6683093746147802E-4</v>
      </c>
    </row>
    <row r="1088" spans="1:12">
      <c r="A1088" s="2">
        <v>43153</v>
      </c>
      <c r="B1088" s="1">
        <v>18.72</v>
      </c>
      <c r="C1088" s="1">
        <v>2703.96</v>
      </c>
      <c r="E1088" s="3">
        <f t="shared" si="96"/>
        <v>-6.7139302837628562E-2</v>
      </c>
      <c r="F1088" s="3">
        <f t="shared" si="96"/>
        <v>9.7312085292120475E-4</v>
      </c>
      <c r="H1088" s="3">
        <f t="shared" si="97"/>
        <v>-6.7139302837628562E-2</v>
      </c>
      <c r="I1088" s="3">
        <f t="shared" si="98"/>
        <v>2.6795026112632157E-2</v>
      </c>
      <c r="J1088" s="3">
        <f t="shared" si="99"/>
        <v>-1.7738803543738448E-3</v>
      </c>
      <c r="K1088" s="3">
        <f t="shared" si="100"/>
        <v>4.5221559944649322E-3</v>
      </c>
      <c r="L1088" s="3">
        <f t="shared" si="101"/>
        <v>6.9582993498785604E-4</v>
      </c>
    </row>
    <row r="1089" spans="1:12">
      <c r="A1089" s="2">
        <v>43154</v>
      </c>
      <c r="B1089" s="1">
        <v>16.489999999999998</v>
      </c>
      <c r="C1089" s="1">
        <v>2747.3</v>
      </c>
      <c r="E1089" s="3">
        <f t="shared" si="96"/>
        <v>-0.12683833447793849</v>
      </c>
      <c r="F1089" s="3">
        <f t="shared" si="96"/>
        <v>1.590124602558474E-2</v>
      </c>
      <c r="H1089" s="3">
        <f t="shared" si="97"/>
        <v>-0.12683833447793849</v>
      </c>
      <c r="I1089" s="3">
        <f t="shared" si="98"/>
        <v>-1.7427312133270447E-2</v>
      </c>
      <c r="J1089" s="3">
        <f t="shared" si="99"/>
        <v>2.2651928108884979E-3</v>
      </c>
      <c r="K1089" s="3">
        <f t="shared" si="100"/>
        <v>1.6115289258510808E-2</v>
      </c>
      <c r="L1089" s="3">
        <f t="shared" si="101"/>
        <v>3.1839940246751073E-4</v>
      </c>
    </row>
    <row r="1090" spans="1:12">
      <c r="A1090" s="2">
        <v>43157</v>
      </c>
      <c r="B1090" s="1">
        <v>15.8</v>
      </c>
      <c r="C1090" s="1">
        <v>2779.6</v>
      </c>
      <c r="E1090" s="3">
        <f t="shared" si="96"/>
        <v>-4.2744196538586257E-2</v>
      </c>
      <c r="F1090" s="3">
        <f t="shared" si="96"/>
        <v>1.1688421260557077E-2</v>
      </c>
      <c r="H1090" s="3">
        <f t="shared" si="97"/>
        <v>-4.2744196538586257E-2</v>
      </c>
      <c r="I1090" s="3">
        <f t="shared" si="98"/>
        <v>-2.9208740450646013E-3</v>
      </c>
      <c r="J1090" s="3">
        <f t="shared" si="99"/>
        <v>1.4301004656623717E-4</v>
      </c>
      <c r="K1090" s="3">
        <f t="shared" si="100"/>
        <v>1.8362828728022387E-3</v>
      </c>
      <c r="L1090" s="3">
        <f t="shared" si="101"/>
        <v>1.1137648627995409E-5</v>
      </c>
    </row>
    <row r="1091" spans="1:12">
      <c r="A1091" s="2">
        <v>43158</v>
      </c>
      <c r="B1091" s="1">
        <v>18.59</v>
      </c>
      <c r="C1091" s="1">
        <v>2744.28</v>
      </c>
      <c r="E1091" s="3">
        <f t="shared" si="96"/>
        <v>0.16261386170043138</v>
      </c>
      <c r="F1091" s="3">
        <f t="shared" si="96"/>
        <v>-1.2788286983879777E-2</v>
      </c>
      <c r="H1091" s="3">
        <f t="shared" si="97"/>
        <v>0.16261386170043138</v>
      </c>
      <c r="I1091" s="3">
        <f t="shared" si="98"/>
        <v>1.3675733119263357E-2</v>
      </c>
      <c r="J1091" s="3">
        <f t="shared" si="99"/>
        <v>2.1547175659583522E-3</v>
      </c>
      <c r="K1091" s="3">
        <f t="shared" si="100"/>
        <v>2.6408260797666568E-2</v>
      </c>
      <c r="L1091" s="3">
        <f t="shared" si="101"/>
        <v>1.7580891920984532E-4</v>
      </c>
    </row>
    <row r="1092" spans="1:12">
      <c r="A1092" s="2">
        <v>43159</v>
      </c>
      <c r="B1092" s="1">
        <v>19.850000000000001</v>
      </c>
      <c r="C1092" s="1">
        <v>2713.83</v>
      </c>
      <c r="E1092" s="3">
        <f t="shared" si="96"/>
        <v>6.5580205399846922E-2</v>
      </c>
      <c r="F1092" s="3">
        <f t="shared" si="96"/>
        <v>-1.1157824195769547E-2</v>
      </c>
      <c r="H1092" s="3">
        <f t="shared" si="97"/>
        <v>6.5580205399846922E-2</v>
      </c>
      <c r="I1092" s="3">
        <f t="shared" si="98"/>
        <v>0</v>
      </c>
      <c r="J1092" s="3">
        <f t="shared" si="99"/>
        <v>-2.7265219721599036E-5</v>
      </c>
      <c r="K1092" s="3">
        <f t="shared" si="100"/>
        <v>4.2866522698957925E-3</v>
      </c>
      <c r="L1092" s="3">
        <f t="shared" si="101"/>
        <v>1.7342022624222434E-7</v>
      </c>
    </row>
    <row r="1093" spans="1:12">
      <c r="A1093" s="2">
        <v>43160</v>
      </c>
      <c r="B1093" s="1">
        <v>22.47</v>
      </c>
      <c r="C1093" s="1">
        <v>2677.67</v>
      </c>
      <c r="E1093" s="3">
        <f t="shared" si="96"/>
        <v>0.12397707906403822</v>
      </c>
      <c r="F1093" s="3">
        <f t="shared" si="96"/>
        <v>-1.3413907890662753E-2</v>
      </c>
      <c r="H1093" s="3">
        <f t="shared" si="97"/>
        <v>0.12397707906403822</v>
      </c>
      <c r="I1093" s="3">
        <f t="shared" si="98"/>
        <v>-2.2590592580476767E-2</v>
      </c>
      <c r="J1093" s="3">
        <f t="shared" si="99"/>
        <v>-2.8498671163200528E-3</v>
      </c>
      <c r="K1093" s="3">
        <f t="shared" si="100"/>
        <v>1.5343629325494284E-2</v>
      </c>
      <c r="L1093" s="3">
        <f t="shared" si="101"/>
        <v>5.2932343504855485E-4</v>
      </c>
    </row>
    <row r="1094" spans="1:12">
      <c r="A1094" s="2">
        <v>43161</v>
      </c>
      <c r="B1094" s="1">
        <v>19.59</v>
      </c>
      <c r="C1094" s="1">
        <v>2691.25</v>
      </c>
      <c r="E1094" s="3">
        <f t="shared" si="96"/>
        <v>-0.13716185424078839</v>
      </c>
      <c r="F1094" s="3">
        <f t="shared" si="96"/>
        <v>5.0587563087125835E-3</v>
      </c>
      <c r="H1094" s="3">
        <f t="shared" si="97"/>
        <v>-0.13716185424078839</v>
      </c>
      <c r="I1094" s="3">
        <f t="shared" si="98"/>
        <v>1.2535934603553565E-2</v>
      </c>
      <c r="J1094" s="3">
        <f t="shared" si="99"/>
        <v>-1.6636376532499927E-3</v>
      </c>
      <c r="K1094" s="3">
        <f t="shared" si="100"/>
        <v>1.884292358893222E-2</v>
      </c>
      <c r="L1094" s="3">
        <f t="shared" si="101"/>
        <v>1.4688220902921894E-4</v>
      </c>
    </row>
    <row r="1095" spans="1:12">
      <c r="A1095" s="2">
        <v>43164</v>
      </c>
      <c r="B1095" s="1">
        <v>18.73</v>
      </c>
      <c r="C1095" s="1">
        <v>2720.94</v>
      </c>
      <c r="E1095" s="3">
        <f t="shared" si="96"/>
        <v>-4.4892715500452159E-2</v>
      </c>
      <c r="F1095" s="3">
        <f t="shared" si="96"/>
        <v>1.0971639144904529E-2</v>
      </c>
      <c r="H1095" s="3">
        <f t="shared" si="97"/>
        <v>-4.4892715500452159E-2</v>
      </c>
      <c r="I1095" s="3">
        <f t="shared" si="98"/>
        <v>1.1500105825438875E-2</v>
      </c>
      <c r="J1095" s="3">
        <f t="shared" si="99"/>
        <v>-4.9876939815214735E-4</v>
      </c>
      <c r="K1095" s="3">
        <f t="shared" si="100"/>
        <v>2.0250351225550808E-3</v>
      </c>
      <c r="L1095" s="3">
        <f t="shared" si="101"/>
        <v>1.2284770262116219E-4</v>
      </c>
    </row>
    <row r="1096" spans="1:12">
      <c r="A1096" s="2">
        <v>43165</v>
      </c>
      <c r="B1096" s="1">
        <v>18.36</v>
      </c>
      <c r="C1096" s="1">
        <v>2728.12</v>
      </c>
      <c r="E1096" s="3">
        <f t="shared" si="96"/>
        <v>-1.9952131263652837E-2</v>
      </c>
      <c r="F1096" s="3">
        <f t="shared" si="96"/>
        <v>2.6353184422145334E-3</v>
      </c>
      <c r="H1096" s="3">
        <f t="shared" si="97"/>
        <v>-1.9952131263652837E-2</v>
      </c>
      <c r="I1096" s="3">
        <f t="shared" si="98"/>
        <v>6.8393662400598977E-3</v>
      </c>
      <c r="J1096" s="3">
        <f t="shared" si="99"/>
        <v>-1.2884270371625042E-4</v>
      </c>
      <c r="K1096" s="3">
        <f t="shared" si="100"/>
        <v>4.0239581724390709E-4</v>
      </c>
      <c r="L1096" s="3">
        <f t="shared" si="101"/>
        <v>4.125401306259439E-5</v>
      </c>
    </row>
    <row r="1097" spans="1:12">
      <c r="A1097" s="2">
        <v>43166</v>
      </c>
      <c r="B1097" s="1">
        <v>17.760000000000002</v>
      </c>
      <c r="C1097" s="1">
        <v>2726.8</v>
      </c>
      <c r="E1097" s="3">
        <f t="shared" ref="E1097:F1160" si="102">LN(B1097/B1096)</f>
        <v>-3.3225647628320282E-2</v>
      </c>
      <c r="F1097" s="3">
        <f t="shared" si="102"/>
        <v>-4.8396677706154348E-4</v>
      </c>
      <c r="H1097" s="3">
        <f t="shared" ref="H1097:H1160" si="103">E1097</f>
        <v>-3.3225647628320282E-2</v>
      </c>
      <c r="I1097" s="3">
        <f t="shared" ref="I1097:I1160" si="104">F1119</f>
        <v>-2.2164022802027339E-2</v>
      </c>
      <c r="J1097" s="3">
        <f t="shared" ref="J1097:J1160" si="105">(H1097-$H$2789)*(I1097-$I$2789)</f>
        <v>7.5268176405794576E-4</v>
      </c>
      <c r="K1097" s="3">
        <f t="shared" ref="K1097:K1160" si="106">(H1097-$H$2789)^2</f>
        <v>1.1111103806748738E-3</v>
      </c>
      <c r="L1097" s="3">
        <f t="shared" ref="L1097:L1160" si="107">(I1097-$I$2789)^2</f>
        <v>5.0987718934034109E-4</v>
      </c>
    </row>
    <row r="1098" spans="1:12">
      <c r="A1098" s="2">
        <v>43167</v>
      </c>
      <c r="B1098" s="1">
        <v>16.54</v>
      </c>
      <c r="C1098" s="1">
        <v>2738.97</v>
      </c>
      <c r="E1098" s="3">
        <f t="shared" si="102"/>
        <v>-7.1167047968478891E-2</v>
      </c>
      <c r="F1098" s="3">
        <f t="shared" si="102"/>
        <v>4.453176811945213E-3</v>
      </c>
      <c r="H1098" s="3">
        <f t="shared" si="103"/>
        <v>-7.1167047968478891E-2</v>
      </c>
      <c r="I1098" s="3">
        <f t="shared" si="104"/>
        <v>3.3310173527511624E-3</v>
      </c>
      <c r="J1098" s="3">
        <f t="shared" si="105"/>
        <v>-2.0773586786008931E-4</v>
      </c>
      <c r="K1098" s="3">
        <f t="shared" si="106"/>
        <v>5.0800860983776213E-3</v>
      </c>
      <c r="L1098" s="3">
        <f t="shared" si="107"/>
        <v>8.4947754742515554E-6</v>
      </c>
    </row>
    <row r="1099" spans="1:12">
      <c r="A1099" s="2">
        <v>43168</v>
      </c>
      <c r="B1099" s="1">
        <v>14.64</v>
      </c>
      <c r="C1099" s="1">
        <v>2786.57</v>
      </c>
      <c r="E1099" s="3">
        <f t="shared" si="102"/>
        <v>-0.12202418106237968</v>
      </c>
      <c r="F1099" s="3">
        <f t="shared" si="102"/>
        <v>1.7229511513169881E-2</v>
      </c>
      <c r="H1099" s="3">
        <f t="shared" si="103"/>
        <v>-0.12202418106237968</v>
      </c>
      <c r="I1099" s="3">
        <f t="shared" si="104"/>
        <v>1.6588521255114928E-2</v>
      </c>
      <c r="J1099" s="3">
        <f t="shared" si="105"/>
        <v>-1.9751265962323354E-3</v>
      </c>
      <c r="K1099" s="3">
        <f t="shared" si="106"/>
        <v>1.4916190203801614E-2</v>
      </c>
      <c r="L1099" s="3">
        <f t="shared" si="107"/>
        <v>2.6153629162961942E-4</v>
      </c>
    </row>
    <row r="1100" spans="1:12">
      <c r="A1100" s="2">
        <v>43171</v>
      </c>
      <c r="B1100" s="1">
        <v>15.78</v>
      </c>
      <c r="C1100" s="1">
        <v>2783.02</v>
      </c>
      <c r="E1100" s="3">
        <f t="shared" si="102"/>
        <v>7.4985806884562606E-2</v>
      </c>
      <c r="F1100" s="3">
        <f t="shared" si="102"/>
        <v>-1.2747798242772499E-3</v>
      </c>
      <c r="H1100" s="3">
        <f t="shared" si="103"/>
        <v>7.4985806884562606E-2</v>
      </c>
      <c r="I1100" s="3">
        <f t="shared" si="104"/>
        <v>-5.540619488903829E-3</v>
      </c>
      <c r="J1100" s="3">
        <f t="shared" si="105"/>
        <v>-4.4605330348925415E-4</v>
      </c>
      <c r="K1100" s="3">
        <f t="shared" si="106"/>
        <v>5.6067346721904894E-3</v>
      </c>
      <c r="L1100" s="3">
        <f t="shared" si="107"/>
        <v>3.5486528467369724E-5</v>
      </c>
    </row>
    <row r="1101" spans="1:12">
      <c r="A1101" s="2">
        <v>43172</v>
      </c>
      <c r="B1101" s="1">
        <v>16.350000000000001</v>
      </c>
      <c r="C1101" s="1">
        <v>2765.31</v>
      </c>
      <c r="E1101" s="3">
        <f t="shared" si="102"/>
        <v>3.5484581925534248E-2</v>
      </c>
      <c r="F1101" s="3">
        <f t="shared" si="102"/>
        <v>-6.3839245851629312E-3</v>
      </c>
      <c r="H1101" s="3">
        <f t="shared" si="103"/>
        <v>3.5484581925534248E-2</v>
      </c>
      <c r="I1101" s="3">
        <f t="shared" si="104"/>
        <v>8.2168801872393362E-3</v>
      </c>
      <c r="J1101" s="3">
        <f t="shared" si="105"/>
        <v>2.75955535406813E-4</v>
      </c>
      <c r="K1101" s="3">
        <f t="shared" si="106"/>
        <v>1.2515255614147832E-3</v>
      </c>
      <c r="L1101" s="3">
        <f t="shared" si="107"/>
        <v>6.0846905464380334E-5</v>
      </c>
    </row>
    <row r="1102" spans="1:12">
      <c r="A1102" s="2">
        <v>43173</v>
      </c>
      <c r="B1102" s="1">
        <v>17.23</v>
      </c>
      <c r="C1102" s="1">
        <v>2749.48</v>
      </c>
      <c r="E1102" s="3">
        <f t="shared" si="102"/>
        <v>5.2424153196575785E-2</v>
      </c>
      <c r="F1102" s="3">
        <f t="shared" si="102"/>
        <v>-5.7409415327189526E-3</v>
      </c>
      <c r="H1102" s="3">
        <f t="shared" si="103"/>
        <v>5.2424153196575785E-2</v>
      </c>
      <c r="I1102" s="3">
        <f t="shared" si="104"/>
        <v>-2.8908218745022159E-3</v>
      </c>
      <c r="J1102" s="3">
        <f t="shared" si="105"/>
        <v>-1.7302416597664663E-4</v>
      </c>
      <c r="K1102" s="3">
        <f t="shared" si="106"/>
        <v>2.7370139172113585E-3</v>
      </c>
      <c r="L1102" s="3">
        <f t="shared" si="107"/>
        <v>1.0937964846892786E-5</v>
      </c>
    </row>
    <row r="1103" spans="1:12">
      <c r="A1103" s="2">
        <v>43174</v>
      </c>
      <c r="B1103" s="1">
        <v>16.59</v>
      </c>
      <c r="C1103" s="1">
        <v>2747.33</v>
      </c>
      <c r="E1103" s="3">
        <f t="shared" si="102"/>
        <v>-3.785194633748519E-2</v>
      </c>
      <c r="F1103" s="3">
        <f t="shared" si="102"/>
        <v>-7.8227193941249383E-4</v>
      </c>
      <c r="H1103" s="3">
        <f t="shared" si="103"/>
        <v>-3.785194633748519E-2</v>
      </c>
      <c r="I1103" s="3">
        <f t="shared" si="104"/>
        <v>8.0763223621077573E-3</v>
      </c>
      <c r="J1103" s="3">
        <f t="shared" si="105"/>
        <v>-2.9076632533993129E-4</v>
      </c>
      <c r="K1103" s="3">
        <f t="shared" si="106"/>
        <v>1.4409328329891187E-3</v>
      </c>
      <c r="L1103" s="3">
        <f t="shared" si="107"/>
        <v>5.8673835459980269E-5</v>
      </c>
    </row>
    <row r="1104" spans="1:12">
      <c r="A1104" s="2">
        <v>43175</v>
      </c>
      <c r="B1104" s="1">
        <v>15.8</v>
      </c>
      <c r="C1104" s="1">
        <v>2752.01</v>
      </c>
      <c r="E1104" s="3">
        <f t="shared" si="102"/>
        <v>-4.8790164169431945E-2</v>
      </c>
      <c r="F1104" s="3">
        <f t="shared" si="102"/>
        <v>1.7020228353889482E-3</v>
      </c>
      <c r="H1104" s="3">
        <f t="shared" si="103"/>
        <v>-4.8790164169431945E-2</v>
      </c>
      <c r="I1104" s="3">
        <f t="shared" si="104"/>
        <v>1.0605144127271393E-2</v>
      </c>
      <c r="J1104" s="3">
        <f t="shared" si="105"/>
        <v>-4.9820573339684373E-4</v>
      </c>
      <c r="K1104" s="3">
        <f t="shared" si="106"/>
        <v>2.3909986508408605E-3</v>
      </c>
      <c r="L1104" s="3">
        <f t="shared" si="107"/>
        <v>1.0380974188429484E-4</v>
      </c>
    </row>
    <row r="1105" spans="1:12">
      <c r="A1105" s="2">
        <v>43178</v>
      </c>
      <c r="B1105" s="1">
        <v>19.02</v>
      </c>
      <c r="C1105" s="1">
        <v>2712.92</v>
      </c>
      <c r="E1105" s="3">
        <f t="shared" si="102"/>
        <v>0.1854811170843231</v>
      </c>
      <c r="F1105" s="3">
        <f t="shared" si="102"/>
        <v>-1.4306008195445936E-2</v>
      </c>
      <c r="H1105" s="3">
        <f t="shared" si="103"/>
        <v>0.1854811170843231</v>
      </c>
      <c r="I1105" s="3">
        <f t="shared" si="104"/>
        <v>8.310203745819628E-4</v>
      </c>
      <c r="J1105" s="3">
        <f t="shared" si="105"/>
        <v>7.6852646841291252E-5</v>
      </c>
      <c r="K1105" s="3">
        <f t="shared" si="106"/>
        <v>3.4363313123444705E-2</v>
      </c>
      <c r="L1105" s="3">
        <f t="shared" si="107"/>
        <v>1.7187892521581642E-7</v>
      </c>
    </row>
    <row r="1106" spans="1:12">
      <c r="A1106" s="2">
        <v>43179</v>
      </c>
      <c r="B1106" s="1">
        <v>18.2</v>
      </c>
      <c r="C1106" s="1">
        <v>2716.94</v>
      </c>
      <c r="E1106" s="3">
        <f t="shared" si="102"/>
        <v>-4.4069463034494646E-2</v>
      </c>
      <c r="F1106" s="3">
        <f t="shared" si="102"/>
        <v>1.4807014304161871E-3</v>
      </c>
      <c r="H1106" s="3">
        <f t="shared" si="103"/>
        <v>-4.4069463034494646E-2</v>
      </c>
      <c r="I1106" s="3">
        <f t="shared" si="104"/>
        <v>-5.7425779413078446E-3</v>
      </c>
      <c r="J1106" s="3">
        <f t="shared" si="105"/>
        <v>2.7208767560580975E-4</v>
      </c>
      <c r="K1106" s="3">
        <f t="shared" si="106"/>
        <v>1.9516195026948386E-3</v>
      </c>
      <c r="L1106" s="3">
        <f t="shared" si="107"/>
        <v>3.793347172148453E-5</v>
      </c>
    </row>
    <row r="1107" spans="1:12">
      <c r="A1107" s="2">
        <v>43180</v>
      </c>
      <c r="B1107" s="1">
        <v>17.86</v>
      </c>
      <c r="C1107" s="1">
        <v>2711.93</v>
      </c>
      <c r="E1107" s="3">
        <f t="shared" si="102"/>
        <v>-1.8858018634396723E-2</v>
      </c>
      <c r="F1107" s="3">
        <f t="shared" si="102"/>
        <v>-1.8456884848011977E-3</v>
      </c>
      <c r="H1107" s="3">
        <f t="shared" si="103"/>
        <v>-1.8858018634396723E-2</v>
      </c>
      <c r="I1107" s="3">
        <f t="shared" si="104"/>
        <v>-8.5731804710458409E-3</v>
      </c>
      <c r="J1107" s="3">
        <f t="shared" si="105"/>
        <v>1.7049433886120552E-4</v>
      </c>
      <c r="K1107" s="3">
        <f t="shared" si="106"/>
        <v>3.5969752549282723E-4</v>
      </c>
      <c r="L1107" s="3">
        <f t="shared" si="107"/>
        <v>8.0813232017352949E-5</v>
      </c>
    </row>
    <row r="1108" spans="1:12">
      <c r="A1108" s="2">
        <v>43181</v>
      </c>
      <c r="B1108" s="1">
        <v>23.34</v>
      </c>
      <c r="C1108" s="1">
        <v>2643.69</v>
      </c>
      <c r="E1108" s="3">
        <f t="shared" si="102"/>
        <v>0.26760505141005686</v>
      </c>
      <c r="F1108" s="3">
        <f t="shared" si="102"/>
        <v>-2.5484890016140731E-2</v>
      </c>
      <c r="H1108" s="3">
        <f t="shared" si="103"/>
        <v>0.26760505141005686</v>
      </c>
      <c r="I1108" s="3">
        <f t="shared" si="104"/>
        <v>5.6175251820395682E-5</v>
      </c>
      <c r="J1108" s="3">
        <f t="shared" si="105"/>
        <v>-9.6369217486641691E-5</v>
      </c>
      <c r="K1108" s="3">
        <f t="shared" si="106"/>
        <v>7.1554846520832119E-2</v>
      </c>
      <c r="L1108" s="3">
        <f t="shared" si="107"/>
        <v>1.2978891760020573E-7</v>
      </c>
    </row>
    <row r="1109" spans="1:12">
      <c r="A1109" s="2">
        <v>43182</v>
      </c>
      <c r="B1109" s="1">
        <v>24.87</v>
      </c>
      <c r="C1109" s="1">
        <v>2588.2600000000002</v>
      </c>
      <c r="E1109" s="3">
        <f t="shared" si="102"/>
        <v>6.3493630956903413E-2</v>
      </c>
      <c r="F1109" s="3">
        <f t="shared" si="102"/>
        <v>-2.1189833248420765E-2</v>
      </c>
      <c r="H1109" s="3">
        <f t="shared" si="103"/>
        <v>6.3493630956903413E-2</v>
      </c>
      <c r="I1109" s="3">
        <f t="shared" si="104"/>
        <v>-1.3470895618345118E-2</v>
      </c>
      <c r="J1109" s="3">
        <f t="shared" si="105"/>
        <v>-8.802618915425746E-4</v>
      </c>
      <c r="K1109" s="3">
        <f t="shared" si="106"/>
        <v>4.017779444457731E-3</v>
      </c>
      <c r="L1109" s="3">
        <f t="shared" si="107"/>
        <v>1.928580223015931E-4</v>
      </c>
    </row>
    <row r="1110" spans="1:12">
      <c r="A1110" s="2">
        <v>43185</v>
      </c>
      <c r="B1110" s="1">
        <v>21.03</v>
      </c>
      <c r="C1110" s="1">
        <v>2658.55</v>
      </c>
      <c r="E1110" s="3">
        <f t="shared" si="102"/>
        <v>-0.16771226810070491</v>
      </c>
      <c r="F1110" s="3">
        <f t="shared" si="102"/>
        <v>2.6795026112632157E-2</v>
      </c>
      <c r="H1110" s="3">
        <f t="shared" si="103"/>
        <v>-0.16771226810070491</v>
      </c>
      <c r="I1110" s="3">
        <f t="shared" si="104"/>
        <v>1.8354334726678417E-3</v>
      </c>
      <c r="J1110" s="3">
        <f t="shared" si="105"/>
        <v>-2.3813581601705761E-4</v>
      </c>
      <c r="K1110" s="3">
        <f t="shared" si="106"/>
        <v>2.8163533217899564E-2</v>
      </c>
      <c r="L1110" s="3">
        <f t="shared" si="107"/>
        <v>2.0135494517452181E-6</v>
      </c>
    </row>
    <row r="1111" spans="1:12">
      <c r="A1111" s="2">
        <v>43186</v>
      </c>
      <c r="B1111" s="1">
        <v>22.5</v>
      </c>
      <c r="C1111" s="1">
        <v>2612.62</v>
      </c>
      <c r="E1111" s="3">
        <f t="shared" si="102"/>
        <v>6.7565319495765996E-2</v>
      </c>
      <c r="F1111" s="3">
        <f t="shared" si="102"/>
        <v>-1.7427312133270447E-2</v>
      </c>
      <c r="H1111" s="3">
        <f t="shared" si="103"/>
        <v>6.7565319495765996E-2</v>
      </c>
      <c r="I1111" s="3">
        <f t="shared" si="104"/>
        <v>1.0380129158368218E-2</v>
      </c>
      <c r="J1111" s="3">
        <f t="shared" si="105"/>
        <v>6.7212716944032777E-4</v>
      </c>
      <c r="K1111" s="3">
        <f t="shared" si="106"/>
        <v>4.5505338348527024E-3</v>
      </c>
      <c r="L1111" s="3">
        <f t="shared" si="107"/>
        <v>9.927515062955027E-5</v>
      </c>
    </row>
    <row r="1112" spans="1:12">
      <c r="A1112" s="2">
        <v>43187</v>
      </c>
      <c r="B1112" s="1">
        <v>22.87</v>
      </c>
      <c r="C1112" s="1">
        <v>2605</v>
      </c>
      <c r="E1112" s="3">
        <f t="shared" si="102"/>
        <v>1.6310698824315361E-2</v>
      </c>
      <c r="F1112" s="3">
        <f t="shared" si="102"/>
        <v>-2.9208740450646013E-3</v>
      </c>
      <c r="H1112" s="3">
        <f t="shared" si="103"/>
        <v>1.6310698824315361E-2</v>
      </c>
      <c r="I1112" s="3">
        <f t="shared" si="104"/>
        <v>1.1130162199066156E-3</v>
      </c>
      <c r="J1112" s="3">
        <f t="shared" si="105"/>
        <v>1.1286681091659574E-5</v>
      </c>
      <c r="K1112" s="3">
        <f t="shared" si="106"/>
        <v>2.6253798920249907E-4</v>
      </c>
      <c r="L1112" s="3">
        <f t="shared" si="107"/>
        <v>4.8522185475629889E-7</v>
      </c>
    </row>
    <row r="1113" spans="1:12">
      <c r="A1113" s="2">
        <v>43188</v>
      </c>
      <c r="B1113" s="1">
        <v>19.97</v>
      </c>
      <c r="C1113" s="1">
        <v>2640.87</v>
      </c>
      <c r="E1113" s="3">
        <f t="shared" si="102"/>
        <v>-0.13559486060696607</v>
      </c>
      <c r="F1113" s="3">
        <f t="shared" si="102"/>
        <v>1.3675733119263357E-2</v>
      </c>
      <c r="H1113" s="3">
        <f t="shared" si="103"/>
        <v>-0.13559486060696607</v>
      </c>
      <c r="I1113" s="3">
        <f t="shared" si="104"/>
        <v>-8.2212439071443575E-3</v>
      </c>
      <c r="J1113" s="3">
        <f t="shared" si="105"/>
        <v>1.1721552722178976E-3</v>
      </c>
      <c r="K1113" s="3">
        <f t="shared" si="106"/>
        <v>1.8415178101892755E-2</v>
      </c>
      <c r="L1113" s="3">
        <f t="shared" si="107"/>
        <v>7.4609540813889606E-5</v>
      </c>
    </row>
    <row r="1114" spans="1:12">
      <c r="A1114" s="2">
        <v>43189</v>
      </c>
      <c r="B1114" s="1">
        <v>19.97</v>
      </c>
      <c r="C1114" s="1">
        <v>2640.87</v>
      </c>
      <c r="E1114" s="3">
        <f t="shared" si="102"/>
        <v>0</v>
      </c>
      <c r="F1114" s="3">
        <f t="shared" si="102"/>
        <v>0</v>
      </c>
      <c r="H1114" s="3">
        <f t="shared" si="103"/>
        <v>0</v>
      </c>
      <c r="I1114" s="3">
        <f t="shared" si="104"/>
        <v>2.5458022179105093E-3</v>
      </c>
      <c r="J1114" s="3">
        <f t="shared" si="105"/>
        <v>-2.2927880589337561E-7</v>
      </c>
      <c r="K1114" s="3">
        <f t="shared" si="106"/>
        <v>1.1593851457581356E-8</v>
      </c>
      <c r="L1114" s="3">
        <f t="shared" si="107"/>
        <v>4.5341939237557565E-6</v>
      </c>
    </row>
    <row r="1115" spans="1:12">
      <c r="A1115" s="2">
        <v>43192</v>
      </c>
      <c r="B1115" s="1">
        <v>23.62</v>
      </c>
      <c r="C1115" s="1">
        <v>2581.88</v>
      </c>
      <c r="E1115" s="3">
        <f t="shared" si="102"/>
        <v>0.16786266334149255</v>
      </c>
      <c r="F1115" s="3">
        <f t="shared" si="102"/>
        <v>-2.2590592580476767E-2</v>
      </c>
      <c r="H1115" s="3">
        <f t="shared" si="103"/>
        <v>0.16786266334149255</v>
      </c>
      <c r="I1115" s="3">
        <f t="shared" si="104"/>
        <v>-7.2319031675897134E-3</v>
      </c>
      <c r="J1115" s="3">
        <f t="shared" si="105"/>
        <v>-1.2830473084636293E-3</v>
      </c>
      <c r="K1115" s="3">
        <f t="shared" si="106"/>
        <v>2.8141736197845896E-2</v>
      </c>
      <c r="L1115" s="3">
        <f t="shared" si="107"/>
        <v>5.8497115607308278E-5</v>
      </c>
    </row>
    <row r="1116" spans="1:12">
      <c r="A1116" s="2">
        <v>43193</v>
      </c>
      <c r="B1116" s="1">
        <v>21.1</v>
      </c>
      <c r="C1116" s="1">
        <v>2614.4499999999998</v>
      </c>
      <c r="E1116" s="3">
        <f t="shared" si="102"/>
        <v>-0.11282077028719545</v>
      </c>
      <c r="F1116" s="3">
        <f t="shared" si="102"/>
        <v>1.2535934603553565E-2</v>
      </c>
      <c r="H1116" s="3">
        <f t="shared" si="103"/>
        <v>-0.11282077028719545</v>
      </c>
      <c r="I1116" s="3">
        <f t="shared" si="104"/>
        <v>-2.2562397993906034E-3</v>
      </c>
      <c r="J1116" s="3">
        <f t="shared" si="105"/>
        <v>3.0182129622566089E-4</v>
      </c>
      <c r="K1116" s="3">
        <f t="shared" si="106"/>
        <v>1.2752833698172792E-2</v>
      </c>
      <c r="L1116" s="3">
        <f t="shared" si="107"/>
        <v>7.1432041702535688E-6</v>
      </c>
    </row>
    <row r="1117" spans="1:12">
      <c r="A1117" s="2">
        <v>43194</v>
      </c>
      <c r="B1117" s="1">
        <v>20.059999999999999</v>
      </c>
      <c r="C1117" s="1">
        <v>2644.69</v>
      </c>
      <c r="E1117" s="3">
        <f t="shared" si="102"/>
        <v>-5.0545257948231524E-2</v>
      </c>
      <c r="F1117" s="3">
        <f t="shared" si="102"/>
        <v>1.1500105825438875E-2</v>
      </c>
      <c r="H1117" s="3">
        <f t="shared" si="103"/>
        <v>-5.0545257948231524E-2</v>
      </c>
      <c r="I1117" s="3">
        <f t="shared" si="104"/>
        <v>1.2729831933829549E-2</v>
      </c>
      <c r="J1117" s="3">
        <f t="shared" si="105"/>
        <v>-6.2370953740606069E-4</v>
      </c>
      <c r="K1117" s="3">
        <f t="shared" si="106"/>
        <v>2.5657195907763408E-3</v>
      </c>
      <c r="L1117" s="3">
        <f t="shared" si="107"/>
        <v>1.5161968145302023E-4</v>
      </c>
    </row>
    <row r="1118" spans="1:12">
      <c r="A1118" s="2">
        <v>43195</v>
      </c>
      <c r="B1118" s="1">
        <v>18.940000000000001</v>
      </c>
      <c r="C1118" s="1">
        <v>2662.84</v>
      </c>
      <c r="E1118" s="3">
        <f t="shared" si="102"/>
        <v>-5.7451694775857209E-2</v>
      </c>
      <c r="F1118" s="3">
        <f t="shared" si="102"/>
        <v>6.8393662400598977E-3</v>
      </c>
      <c r="H1118" s="3">
        <f t="shared" si="103"/>
        <v>-5.7451694775857209E-2</v>
      </c>
      <c r="I1118" s="3">
        <f t="shared" si="104"/>
        <v>3.451995069662222E-3</v>
      </c>
      <c r="J1118" s="3">
        <f t="shared" si="105"/>
        <v>-1.7472477745706139E-4</v>
      </c>
      <c r="K1118" s="3">
        <f t="shared" si="106"/>
        <v>3.3130810200377825E-3</v>
      </c>
      <c r="L1118" s="3">
        <f t="shared" si="107"/>
        <v>9.2146095048021135E-6</v>
      </c>
    </row>
    <row r="1119" spans="1:12">
      <c r="A1119" s="2">
        <v>43196</v>
      </c>
      <c r="B1119" s="1">
        <v>21.49</v>
      </c>
      <c r="C1119" s="1">
        <v>2604.4699999999998</v>
      </c>
      <c r="E1119" s="3">
        <f t="shared" si="102"/>
        <v>0.12631162289648679</v>
      </c>
      <c r="F1119" s="3">
        <f t="shared" si="102"/>
        <v>-2.2164022802027339E-2</v>
      </c>
      <c r="H1119" s="3">
        <f t="shared" si="103"/>
        <v>0.12631162289648679</v>
      </c>
      <c r="I1119" s="3">
        <f t="shared" si="104"/>
        <v>-2.6569121971978244E-4</v>
      </c>
      <c r="J1119" s="3">
        <f t="shared" si="105"/>
        <v>-8.608734285241805E-5</v>
      </c>
      <c r="K1119" s="3">
        <f t="shared" si="106"/>
        <v>1.592743652814789E-2</v>
      </c>
      <c r="L1119" s="3">
        <f t="shared" si="107"/>
        <v>4.6529964732821691E-7</v>
      </c>
    </row>
    <row r="1120" spans="1:12">
      <c r="A1120" s="2">
        <v>43199</v>
      </c>
      <c r="B1120" s="1">
        <v>21.77</v>
      </c>
      <c r="C1120" s="1">
        <v>2613.16</v>
      </c>
      <c r="E1120" s="3">
        <f t="shared" si="102"/>
        <v>1.2945164592036986E-2</v>
      </c>
      <c r="F1120" s="3">
        <f t="shared" si="102"/>
        <v>3.3310173527511624E-3</v>
      </c>
      <c r="H1120" s="3">
        <f t="shared" si="103"/>
        <v>1.2945164592036986E-2</v>
      </c>
      <c r="I1120" s="3">
        <f t="shared" si="104"/>
        <v>9.6356042161504785E-3</v>
      </c>
      <c r="J1120" s="3">
        <f t="shared" si="105"/>
        <v>1.1835095854781078E-4</v>
      </c>
      <c r="K1120" s="3">
        <f t="shared" si="106"/>
        <v>1.6480114548374472E-4</v>
      </c>
      <c r="L1120" s="3">
        <f t="shared" si="107"/>
        <v>8.499303416897191E-5</v>
      </c>
    </row>
    <row r="1121" spans="1:12">
      <c r="A1121" s="2">
        <v>43200</v>
      </c>
      <c r="B1121" s="1">
        <v>20.47</v>
      </c>
      <c r="C1121" s="1">
        <v>2656.87</v>
      </c>
      <c r="E1121" s="3">
        <f t="shared" si="102"/>
        <v>-6.157247557325795E-2</v>
      </c>
      <c r="F1121" s="3">
        <f t="shared" si="102"/>
        <v>1.6588521255114928E-2</v>
      </c>
      <c r="H1121" s="3">
        <f t="shared" si="103"/>
        <v>-6.157247557325795E-2</v>
      </c>
      <c r="I1121" s="3">
        <f t="shared" si="104"/>
        <v>9.3270009795039417E-3</v>
      </c>
      <c r="J1121" s="3">
        <f t="shared" si="105"/>
        <v>-5.4960489228723724E-4</v>
      </c>
      <c r="K1121" s="3">
        <f t="shared" si="106"/>
        <v>3.8044409437106718E-3</v>
      </c>
      <c r="L1121" s="3">
        <f t="shared" si="107"/>
        <v>7.9398140776879887E-5</v>
      </c>
    </row>
    <row r="1122" spans="1:12">
      <c r="A1122" s="2">
        <v>43201</v>
      </c>
      <c r="B1122" s="1">
        <v>20.239999999999998</v>
      </c>
      <c r="C1122" s="1">
        <v>2642.19</v>
      </c>
      <c r="E1122" s="3">
        <f t="shared" si="102"/>
        <v>-1.1299555253933394E-2</v>
      </c>
      <c r="F1122" s="3">
        <f t="shared" si="102"/>
        <v>-5.540619488903829E-3</v>
      </c>
      <c r="H1122" s="3">
        <f t="shared" si="103"/>
        <v>-1.1299555253933394E-2</v>
      </c>
      <c r="I1122" s="3">
        <f t="shared" si="104"/>
        <v>1.7061751151760478E-3</v>
      </c>
      <c r="J1122" s="3">
        <f t="shared" si="105"/>
        <v>-1.4712333141940684E-5</v>
      </c>
      <c r="K1122" s="3">
        <f t="shared" si="106"/>
        <v>1.3012489632767955E-4</v>
      </c>
      <c r="L1122" s="3">
        <f t="shared" si="107"/>
        <v>1.6634230081104275E-6</v>
      </c>
    </row>
    <row r="1123" spans="1:12">
      <c r="A1123" s="2">
        <v>43202</v>
      </c>
      <c r="B1123" s="1">
        <v>18.489999999999998</v>
      </c>
      <c r="C1123" s="1">
        <v>2663.99</v>
      </c>
      <c r="E1123" s="3">
        <f t="shared" si="102"/>
        <v>-9.0430799020231323E-2</v>
      </c>
      <c r="F1123" s="3">
        <f t="shared" si="102"/>
        <v>8.2168801872393362E-3</v>
      </c>
      <c r="H1123" s="3">
        <f t="shared" si="103"/>
        <v>-9.0430799020231323E-2</v>
      </c>
      <c r="I1123" s="3">
        <f t="shared" si="104"/>
        <v>8.8313169348161837E-4</v>
      </c>
      <c r="J1123" s="3">
        <f t="shared" si="105"/>
        <v>-4.2253776207661917E-5</v>
      </c>
      <c r="K1123" s="3">
        <f t="shared" si="106"/>
        <v>8.1972152323654002E-3</v>
      </c>
      <c r="L1123" s="3">
        <f t="shared" si="107"/>
        <v>2.1780343118939724E-7</v>
      </c>
    </row>
    <row r="1124" spans="1:12">
      <c r="A1124" s="2">
        <v>43203</v>
      </c>
      <c r="B1124" s="1">
        <v>17.41</v>
      </c>
      <c r="C1124" s="1">
        <v>2656.3</v>
      </c>
      <c r="E1124" s="3">
        <f t="shared" si="102"/>
        <v>-6.0185291618935689E-2</v>
      </c>
      <c r="F1124" s="3">
        <f t="shared" si="102"/>
        <v>-2.8908218745022159E-3</v>
      </c>
      <c r="H1124" s="3">
        <f t="shared" si="103"/>
        <v>-6.0185291618935689E-2</v>
      </c>
      <c r="I1124" s="3">
        <f t="shared" si="104"/>
        <v>-6.8656799596488963E-3</v>
      </c>
      <c r="J1124" s="3">
        <f t="shared" si="105"/>
        <v>4.3906046559991579E-4</v>
      </c>
      <c r="K1124" s="3">
        <f t="shared" si="106"/>
        <v>3.6352417933808354E-3</v>
      </c>
      <c r="L1124" s="3">
        <f t="shared" si="107"/>
        <v>5.3029235305289478E-5</v>
      </c>
    </row>
    <row r="1125" spans="1:12">
      <c r="A1125" s="2">
        <v>43206</v>
      </c>
      <c r="B1125" s="1">
        <v>16.559999999999999</v>
      </c>
      <c r="C1125" s="1">
        <v>2677.84</v>
      </c>
      <c r="E1125" s="3">
        <f t="shared" si="102"/>
        <v>-5.0054604822984107E-2</v>
      </c>
      <c r="F1125" s="3">
        <f t="shared" si="102"/>
        <v>8.0763223621077573E-3</v>
      </c>
      <c r="H1125" s="3">
        <f t="shared" si="103"/>
        <v>-5.0054604822984107E-2</v>
      </c>
      <c r="I1125" s="3">
        <f t="shared" si="104"/>
        <v>4.0523361876279775E-3</v>
      </c>
      <c r="J1125" s="3">
        <f t="shared" si="105"/>
        <v>-1.8238496436417319E-4</v>
      </c>
      <c r="K1125" s="3">
        <f t="shared" si="106"/>
        <v>2.5162542918044906E-3</v>
      </c>
      <c r="L1125" s="3">
        <f t="shared" si="107"/>
        <v>1.3219758962543406E-5</v>
      </c>
    </row>
    <row r="1126" spans="1:12">
      <c r="A1126" s="2">
        <v>43207</v>
      </c>
      <c r="B1126" s="1">
        <v>15.25</v>
      </c>
      <c r="C1126" s="1">
        <v>2706.39</v>
      </c>
      <c r="E1126" s="3">
        <f t="shared" si="102"/>
        <v>-8.2410645903692903E-2</v>
      </c>
      <c r="F1126" s="3">
        <f t="shared" si="102"/>
        <v>1.0605144127271393E-2</v>
      </c>
      <c r="H1126" s="3">
        <f t="shared" si="103"/>
        <v>-8.2410645903692903E-2</v>
      </c>
      <c r="I1126" s="3">
        <f t="shared" si="104"/>
        <v>-8.562100552650634E-4</v>
      </c>
      <c r="J1126" s="3">
        <f t="shared" si="105"/>
        <v>1.0501674249397621E-4</v>
      </c>
      <c r="K1126" s="3">
        <f t="shared" si="106"/>
        <v>6.809273243252794E-3</v>
      </c>
      <c r="L1126" s="3">
        <f t="shared" si="107"/>
        <v>1.6196319063820943E-6</v>
      </c>
    </row>
    <row r="1127" spans="1:12">
      <c r="A1127" s="2">
        <v>43208</v>
      </c>
      <c r="B1127" s="1">
        <v>15.6</v>
      </c>
      <c r="C1127" s="1">
        <v>2708.64</v>
      </c>
      <c r="E1127" s="3">
        <f t="shared" si="102"/>
        <v>2.2691411202070671E-2</v>
      </c>
      <c r="F1127" s="3">
        <f t="shared" si="102"/>
        <v>8.310203745819628E-4</v>
      </c>
      <c r="H1127" s="3">
        <f t="shared" si="103"/>
        <v>2.2691411202070671E-2</v>
      </c>
      <c r="I1127" s="3">
        <f t="shared" si="104"/>
        <v>-2.6356975373117938E-3</v>
      </c>
      <c r="J1127" s="3">
        <f t="shared" si="105"/>
        <v>-6.8928614248048463E-5</v>
      </c>
      <c r="K1127" s="3">
        <f t="shared" si="106"/>
        <v>5.1002515220579582E-4</v>
      </c>
      <c r="L1127" s="3">
        <f t="shared" si="107"/>
        <v>9.3155285413045135E-6</v>
      </c>
    </row>
    <row r="1128" spans="1:12">
      <c r="A1128" s="2">
        <v>43209</v>
      </c>
      <c r="B1128" s="1">
        <v>15.96</v>
      </c>
      <c r="C1128" s="1">
        <v>2693.13</v>
      </c>
      <c r="E1128" s="3">
        <f t="shared" si="102"/>
        <v>2.2814677766171482E-2</v>
      </c>
      <c r="F1128" s="3">
        <f t="shared" si="102"/>
        <v>-5.7425779413078446E-3</v>
      </c>
      <c r="H1128" s="3">
        <f t="shared" si="103"/>
        <v>2.2814677766171482E-2</v>
      </c>
      <c r="I1128" s="3">
        <f t="shared" si="104"/>
        <v>7.3595901759010559E-3</v>
      </c>
      <c r="J1128" s="3">
        <f t="shared" si="105"/>
        <v>1.576581878143164E-4</v>
      </c>
      <c r="K1128" s="3">
        <f t="shared" si="106"/>
        <v>5.1560798604600891E-4</v>
      </c>
      <c r="L1128" s="3">
        <f t="shared" si="107"/>
        <v>4.8207368500061013E-5</v>
      </c>
    </row>
    <row r="1129" spans="1:12">
      <c r="A1129" s="2">
        <v>43210</v>
      </c>
      <c r="B1129" s="1">
        <v>16.88</v>
      </c>
      <c r="C1129" s="1">
        <v>2670.14</v>
      </c>
      <c r="E1129" s="3">
        <f t="shared" si="102"/>
        <v>5.6043897146148186E-2</v>
      </c>
      <c r="F1129" s="3">
        <f t="shared" si="102"/>
        <v>-8.5731804710458409E-3</v>
      </c>
      <c r="H1129" s="3">
        <f t="shared" si="103"/>
        <v>5.6043897146148186E-2</v>
      </c>
      <c r="I1129" s="3">
        <f t="shared" si="104"/>
        <v>-3.1406635129493403E-3</v>
      </c>
      <c r="J1129" s="3">
        <f t="shared" si="105"/>
        <v>-1.9897079569094689E-4</v>
      </c>
      <c r="K1129" s="3">
        <f t="shared" si="106"/>
        <v>3.1288609761227727E-3</v>
      </c>
      <c r="L1129" s="3">
        <f t="shared" si="107"/>
        <v>1.2652967913885059E-5</v>
      </c>
    </row>
    <row r="1130" spans="1:12">
      <c r="A1130" s="2">
        <v>43213</v>
      </c>
      <c r="B1130" s="1">
        <v>16.34</v>
      </c>
      <c r="C1130" s="1">
        <v>2670.29</v>
      </c>
      <c r="E1130" s="3">
        <f t="shared" si="102"/>
        <v>-3.2513399735954199E-2</v>
      </c>
      <c r="F1130" s="3">
        <f t="shared" si="102"/>
        <v>5.6175251820395682E-5</v>
      </c>
      <c r="H1130" s="3">
        <f t="shared" si="103"/>
        <v>-3.2513399735954199E-2</v>
      </c>
      <c r="I1130" s="3">
        <f t="shared" si="104"/>
        <v>3.2431094088002069E-3</v>
      </c>
      <c r="J1130" s="3">
        <f t="shared" si="105"/>
        <v>-9.2209073515579892E-5</v>
      </c>
      <c r="K1130" s="3">
        <f t="shared" si="106"/>
        <v>1.0641345005182009E-3</v>
      </c>
      <c r="L1130" s="3">
        <f t="shared" si="107"/>
        <v>7.9900738435424781E-6</v>
      </c>
    </row>
    <row r="1131" spans="1:12">
      <c r="A1131" s="2">
        <v>43214</v>
      </c>
      <c r="B1131" s="1">
        <v>18.02</v>
      </c>
      <c r="C1131" s="1">
        <v>2634.56</v>
      </c>
      <c r="E1131" s="3">
        <f t="shared" si="102"/>
        <v>9.7866162748335012E-2</v>
      </c>
      <c r="F1131" s="3">
        <f t="shared" si="102"/>
        <v>-1.3470895618345118E-2</v>
      </c>
      <c r="H1131" s="3">
        <f t="shared" si="103"/>
        <v>9.7866162748335012E-2</v>
      </c>
      <c r="I1131" s="3">
        <f t="shared" si="104"/>
        <v>-2.0252522464269634E-3</v>
      </c>
      <c r="J1131" s="3">
        <f t="shared" si="105"/>
        <v>-2.3869590186434268E-4</v>
      </c>
      <c r="K1131" s="3">
        <f t="shared" si="106"/>
        <v>9.5567219760202028E-3</v>
      </c>
      <c r="L1131" s="3">
        <f t="shared" si="107"/>
        <v>5.9618490220596392E-6</v>
      </c>
    </row>
    <row r="1132" spans="1:12">
      <c r="A1132" s="2">
        <v>43215</v>
      </c>
      <c r="B1132" s="1">
        <v>17.84</v>
      </c>
      <c r="C1132" s="1">
        <v>2639.4</v>
      </c>
      <c r="E1132" s="3">
        <f t="shared" si="102"/>
        <v>-1.0039125028328542E-2</v>
      </c>
      <c r="F1132" s="3">
        <f t="shared" si="102"/>
        <v>1.8354334726678417E-3</v>
      </c>
      <c r="H1132" s="3">
        <f t="shared" si="103"/>
        <v>-1.0039125028328542E-2</v>
      </c>
      <c r="I1132" s="3">
        <f t="shared" si="104"/>
        <v>-2.3600281824850003E-3</v>
      </c>
      <c r="J1132" s="3">
        <f t="shared" si="105"/>
        <v>2.8172241791723E-5</v>
      </c>
      <c r="K1132" s="3">
        <f t="shared" si="106"/>
        <v>1.0295754571039215E-4</v>
      </c>
      <c r="L1132" s="3">
        <f t="shared" si="107"/>
        <v>7.7087619182747605E-6</v>
      </c>
    </row>
    <row r="1133" spans="1:12">
      <c r="A1133" s="2">
        <v>43216</v>
      </c>
      <c r="B1133" s="1">
        <v>16.239999999999998</v>
      </c>
      <c r="C1133" s="1">
        <v>2666.94</v>
      </c>
      <c r="E1133" s="3">
        <f t="shared" si="102"/>
        <v>-9.3965792418331473E-2</v>
      </c>
      <c r="F1133" s="3">
        <f t="shared" si="102"/>
        <v>1.0380129158368218E-2</v>
      </c>
      <c r="H1133" s="3">
        <f t="shared" si="103"/>
        <v>-9.3965792418331473E-2</v>
      </c>
      <c r="I1133" s="3">
        <f t="shared" si="104"/>
        <v>0</v>
      </c>
      <c r="J1133" s="3">
        <f t="shared" si="105"/>
        <v>3.9175723418006898E-5</v>
      </c>
      <c r="K1133" s="3">
        <f t="shared" si="106"/>
        <v>8.8498172247828411E-3</v>
      </c>
      <c r="L1133" s="3">
        <f t="shared" si="107"/>
        <v>1.7342022624222434E-7</v>
      </c>
    </row>
    <row r="1134" spans="1:12">
      <c r="A1134" s="2">
        <v>43217</v>
      </c>
      <c r="B1134" s="1">
        <v>15.41</v>
      </c>
      <c r="C1134" s="1">
        <v>2669.91</v>
      </c>
      <c r="E1134" s="3">
        <f t="shared" si="102"/>
        <v>-5.2460685401507369E-2</v>
      </c>
      <c r="F1134" s="3">
        <f t="shared" si="102"/>
        <v>1.1130162199066156E-3</v>
      </c>
      <c r="H1134" s="3">
        <f t="shared" si="103"/>
        <v>-5.2460685401507369E-2</v>
      </c>
      <c r="I1134" s="3">
        <f t="shared" si="104"/>
        <v>-1.1631583739263906E-2</v>
      </c>
      <c r="J1134" s="3">
        <f t="shared" si="105"/>
        <v>6.3334472179890709E-4</v>
      </c>
      <c r="K1134" s="3">
        <f t="shared" si="106"/>
        <v>2.7634324888574859E-3</v>
      </c>
      <c r="L1134" s="3">
        <f t="shared" si="107"/>
        <v>1.4515481678959938E-4</v>
      </c>
    </row>
    <row r="1135" spans="1:12">
      <c r="A1135" s="2">
        <v>43220</v>
      </c>
      <c r="B1135" s="1">
        <v>15.93</v>
      </c>
      <c r="C1135" s="1">
        <v>2648.05</v>
      </c>
      <c r="E1135" s="3">
        <f t="shared" si="102"/>
        <v>3.3187474589932674E-2</v>
      </c>
      <c r="F1135" s="3">
        <f t="shared" si="102"/>
        <v>-8.2212439071443575E-3</v>
      </c>
      <c r="H1135" s="3">
        <f t="shared" si="103"/>
        <v>3.3187474589932674E-2</v>
      </c>
      <c r="I1135" s="3">
        <f t="shared" si="104"/>
        <v>1.2615911702766044E-2</v>
      </c>
      <c r="J1135" s="3">
        <f t="shared" si="105"/>
        <v>4.0355616341501493E-4</v>
      </c>
      <c r="K1135" s="3">
        <f t="shared" si="106"/>
        <v>1.0942731575513866E-3</v>
      </c>
      <c r="L1135" s="3">
        <f t="shared" si="107"/>
        <v>1.488271698034396E-4</v>
      </c>
    </row>
    <row r="1136" spans="1:12">
      <c r="A1136" s="2">
        <v>43221</v>
      </c>
      <c r="B1136" s="1">
        <v>15.49</v>
      </c>
      <c r="C1136" s="1">
        <v>2654.8</v>
      </c>
      <c r="E1136" s="3">
        <f t="shared" si="102"/>
        <v>-2.8009469493179846E-2</v>
      </c>
      <c r="F1136" s="3">
        <f t="shared" si="102"/>
        <v>2.5458022179105093E-3</v>
      </c>
      <c r="H1136" s="3">
        <f t="shared" si="103"/>
        <v>-2.8009469493179846E-2</v>
      </c>
      <c r="I1136" s="3">
        <f t="shared" si="104"/>
        <v>-6.9033368781207007E-3</v>
      </c>
      <c r="J1136" s="3">
        <f t="shared" si="105"/>
        <v>2.0581115318196817E-4</v>
      </c>
      <c r="K1136" s="3">
        <f t="shared" si="106"/>
        <v>7.9057380030561359E-4</v>
      </c>
      <c r="L1136" s="3">
        <f t="shared" si="107"/>
        <v>5.3579097558908566E-5</v>
      </c>
    </row>
    <row r="1137" spans="1:12">
      <c r="A1137" s="2">
        <v>43222</v>
      </c>
      <c r="B1137" s="1">
        <v>15.97</v>
      </c>
      <c r="C1137" s="1">
        <v>2635.67</v>
      </c>
      <c r="E1137" s="3">
        <f t="shared" si="102"/>
        <v>3.0517307798143919E-2</v>
      </c>
      <c r="F1137" s="3">
        <f t="shared" si="102"/>
        <v>-7.2319031675897134E-3</v>
      </c>
      <c r="H1137" s="3">
        <f t="shared" si="103"/>
        <v>3.0517307798143919E-2</v>
      </c>
      <c r="I1137" s="3">
        <f t="shared" si="104"/>
        <v>1.079076407564197E-2</v>
      </c>
      <c r="J1137" s="3">
        <f t="shared" si="105"/>
        <v>3.1547946303085787E-4</v>
      </c>
      <c r="K1137" s="3">
        <f t="shared" si="106"/>
        <v>9.2474578221596044E-4</v>
      </c>
      <c r="L1137" s="3">
        <f t="shared" si="107"/>
        <v>1.0762665103023453E-4</v>
      </c>
    </row>
    <row r="1138" spans="1:12">
      <c r="A1138" s="2">
        <v>43223</v>
      </c>
      <c r="B1138" s="1">
        <v>15.9</v>
      </c>
      <c r="C1138" s="1">
        <v>2629.73</v>
      </c>
      <c r="E1138" s="3">
        <f t="shared" si="102"/>
        <v>-4.3928530007352161E-3</v>
      </c>
      <c r="F1138" s="3">
        <f t="shared" si="102"/>
        <v>-2.2562397993906034E-3</v>
      </c>
      <c r="H1138" s="3">
        <f t="shared" si="103"/>
        <v>-4.3928530007352161E-3</v>
      </c>
      <c r="I1138" s="3">
        <f t="shared" si="104"/>
        <v>4.4695950894616818E-3</v>
      </c>
      <c r="J1138" s="3">
        <f t="shared" si="105"/>
        <v>-1.8241348015024835E-5</v>
      </c>
      <c r="K1138" s="3">
        <f t="shared" si="106"/>
        <v>2.0254750021345425E-5</v>
      </c>
      <c r="L1138" s="3">
        <f t="shared" si="107"/>
        <v>1.6428086105954705E-5</v>
      </c>
    </row>
    <row r="1139" spans="1:12">
      <c r="A1139" s="2">
        <v>43224</v>
      </c>
      <c r="B1139" s="1">
        <v>14.77</v>
      </c>
      <c r="C1139" s="1">
        <v>2663.42</v>
      </c>
      <c r="E1139" s="3">
        <f t="shared" si="102"/>
        <v>-7.3721012682897505E-2</v>
      </c>
      <c r="F1139" s="3">
        <f t="shared" si="102"/>
        <v>1.2729831933829549E-2</v>
      </c>
      <c r="H1139" s="3">
        <f t="shared" si="103"/>
        <v>-7.3721012682897505E-2</v>
      </c>
      <c r="I1139" s="3">
        <f t="shared" si="104"/>
        <v>7.0237116833561891E-4</v>
      </c>
      <c r="J1139" s="3">
        <f t="shared" si="105"/>
        <v>-2.1110104337682709E-5</v>
      </c>
      <c r="K1139" s="3">
        <f t="shared" si="106"/>
        <v>5.4506750878382214E-3</v>
      </c>
      <c r="L1139" s="3">
        <f t="shared" si="107"/>
        <v>8.1758038768844159E-8</v>
      </c>
    </row>
    <row r="1140" spans="1:12">
      <c r="A1140" s="2">
        <v>43227</v>
      </c>
      <c r="B1140" s="1">
        <v>14.75</v>
      </c>
      <c r="C1140" s="1">
        <v>2672.63</v>
      </c>
      <c r="E1140" s="3">
        <f t="shared" si="102"/>
        <v>-1.3550137574595356E-3</v>
      </c>
      <c r="F1140" s="3">
        <f t="shared" si="102"/>
        <v>3.451995069662222E-3</v>
      </c>
      <c r="H1140" s="3">
        <f t="shared" si="103"/>
        <v>-1.3550137574595356E-3</v>
      </c>
      <c r="I1140" s="3">
        <f t="shared" si="104"/>
        <v>8.5308831756656898E-3</v>
      </c>
      <c r="J1140" s="3">
        <f t="shared" si="105"/>
        <v>-1.1868906360588464E-5</v>
      </c>
      <c r="K1140" s="3">
        <f t="shared" si="106"/>
        <v>2.1394576653716337E-6</v>
      </c>
      <c r="L1140" s="3">
        <f t="shared" si="107"/>
        <v>6.584422794453723E-5</v>
      </c>
    </row>
    <row r="1141" spans="1:12">
      <c r="A1141" s="2">
        <v>43228</v>
      </c>
      <c r="B1141" s="1">
        <v>14.71</v>
      </c>
      <c r="C1141" s="1">
        <v>2671.92</v>
      </c>
      <c r="E1141" s="3">
        <f t="shared" si="102"/>
        <v>-2.7155481724826388E-3</v>
      </c>
      <c r="F1141" s="3">
        <f t="shared" si="102"/>
        <v>-2.6569121971978244E-4</v>
      </c>
      <c r="H1141" s="3">
        <f t="shared" si="103"/>
        <v>-2.7155481724826388E-3</v>
      </c>
      <c r="I1141" s="3">
        <f t="shared" si="104"/>
        <v>-7.1445069721093465E-4</v>
      </c>
      <c r="J1141" s="3">
        <f t="shared" si="105"/>
        <v>3.1927495974827179E-6</v>
      </c>
      <c r="K1141" s="3">
        <f t="shared" si="106"/>
        <v>7.9705876613793331E-6</v>
      </c>
      <c r="L1141" s="3">
        <f t="shared" si="107"/>
        <v>1.2789082091924469E-6</v>
      </c>
    </row>
    <row r="1142" spans="1:12">
      <c r="A1142" s="2">
        <v>43229</v>
      </c>
      <c r="B1142" s="1">
        <v>13.42</v>
      </c>
      <c r="C1142" s="1">
        <v>2697.79</v>
      </c>
      <c r="E1142" s="3">
        <f t="shared" si="102"/>
        <v>-9.1781403069810419E-2</v>
      </c>
      <c r="F1142" s="3">
        <f t="shared" si="102"/>
        <v>9.6356042161504785E-3</v>
      </c>
      <c r="H1142" s="3">
        <f t="shared" si="103"/>
        <v>-9.1781403069810419E-2</v>
      </c>
      <c r="I1142" s="3">
        <f t="shared" si="104"/>
        <v>3.1210606659344705E-3</v>
      </c>
      <c r="J1142" s="3">
        <f t="shared" si="105"/>
        <v>-2.4852532472030195E-4</v>
      </c>
      <c r="K1142" s="3">
        <f t="shared" si="106"/>
        <v>8.4436026222935705E-3</v>
      </c>
      <c r="L1142" s="3">
        <f t="shared" si="107"/>
        <v>7.3149862434613352E-6</v>
      </c>
    </row>
    <row r="1143" spans="1:12">
      <c r="A1143" s="2">
        <v>43230</v>
      </c>
      <c r="B1143" s="1">
        <v>13.23</v>
      </c>
      <c r="C1143" s="1">
        <v>2723.07</v>
      </c>
      <c r="E1143" s="3">
        <f t="shared" si="102"/>
        <v>-1.4259153416671423E-2</v>
      </c>
      <c r="F1143" s="3">
        <f t="shared" si="102"/>
        <v>9.3270009795039417E-3</v>
      </c>
      <c r="H1143" s="3">
        <f t="shared" si="103"/>
        <v>-1.4259153416671423E-2</v>
      </c>
      <c r="I1143" s="3">
        <f t="shared" si="104"/>
        <v>1.0681475490628696E-3</v>
      </c>
      <c r="J1143" s="3">
        <f t="shared" si="105"/>
        <v>-9.3630056874712103E-6</v>
      </c>
      <c r="K1143" s="3">
        <f t="shared" si="106"/>
        <v>2.0640575152663462E-4</v>
      </c>
      <c r="L1143" s="3">
        <f t="shared" si="107"/>
        <v>4.2472593353245696E-7</v>
      </c>
    </row>
    <row r="1144" spans="1:12">
      <c r="A1144" s="2">
        <v>43231</v>
      </c>
      <c r="B1144" s="1">
        <v>12.65</v>
      </c>
      <c r="C1144" s="1">
        <v>2727.72</v>
      </c>
      <c r="E1144" s="3">
        <f t="shared" si="102"/>
        <v>-4.4829762953335024E-2</v>
      </c>
      <c r="F1144" s="3">
        <f t="shared" si="102"/>
        <v>1.7061751151760478E-3</v>
      </c>
      <c r="H1144" s="3">
        <f t="shared" si="103"/>
        <v>-4.4829762953335024E-2</v>
      </c>
      <c r="I1144" s="3">
        <f t="shared" si="104"/>
        <v>1.7418322369011133E-3</v>
      </c>
      <c r="J1144" s="3">
        <f t="shared" si="105"/>
        <v>-5.9559841540230001E-5</v>
      </c>
      <c r="K1144" s="3">
        <f t="shared" si="106"/>
        <v>2.0193733072034004E-3</v>
      </c>
      <c r="L1144" s="3">
        <f t="shared" si="107"/>
        <v>1.7566710977327978E-6</v>
      </c>
    </row>
    <row r="1145" spans="1:12">
      <c r="A1145" s="2">
        <v>43234</v>
      </c>
      <c r="B1145" s="1">
        <v>12.93</v>
      </c>
      <c r="C1145" s="1">
        <v>2730.13</v>
      </c>
      <c r="E1145" s="3">
        <f t="shared" si="102"/>
        <v>2.1892977610236744E-2</v>
      </c>
      <c r="F1145" s="3">
        <f t="shared" si="102"/>
        <v>8.8313169348161837E-4</v>
      </c>
      <c r="H1145" s="3">
        <f t="shared" si="103"/>
        <v>2.1892977610236744E-2</v>
      </c>
      <c r="I1145" s="3">
        <f t="shared" si="104"/>
        <v>-4.0341772794630594E-3</v>
      </c>
      <c r="J1145" s="3">
        <f t="shared" si="105"/>
        <v>-9.6957991802864012E-5</v>
      </c>
      <c r="K1145" s="3">
        <f t="shared" si="106"/>
        <v>4.7459942077900265E-4</v>
      </c>
      <c r="L1145" s="3">
        <f t="shared" si="107"/>
        <v>1.9807972287479368E-5</v>
      </c>
    </row>
    <row r="1146" spans="1:12">
      <c r="A1146" s="2">
        <v>43235</v>
      </c>
      <c r="B1146" s="1">
        <v>14.63</v>
      </c>
      <c r="C1146" s="1">
        <v>2711.45</v>
      </c>
      <c r="E1146" s="3">
        <f t="shared" si="102"/>
        <v>0.12352402224826683</v>
      </c>
      <c r="F1146" s="3">
        <f t="shared" si="102"/>
        <v>-6.8656799596488963E-3</v>
      </c>
      <c r="H1146" s="3">
        <f t="shared" si="103"/>
        <v>0.12352402224826683</v>
      </c>
      <c r="I1146" s="3">
        <f t="shared" si="104"/>
        <v>2.4684618120292836E-3</v>
      </c>
      <c r="J1146" s="3">
        <f t="shared" si="105"/>
        <v>2.5325334040940899E-4</v>
      </c>
      <c r="K1146" s="3">
        <f t="shared" si="106"/>
        <v>1.5231594830191177E-2</v>
      </c>
      <c r="L1146" s="3">
        <f t="shared" si="107"/>
        <v>4.2108036055026148E-6</v>
      </c>
    </row>
    <row r="1147" spans="1:12">
      <c r="A1147" s="2">
        <v>43236</v>
      </c>
      <c r="B1147" s="1">
        <v>13.42</v>
      </c>
      <c r="C1147" s="1">
        <v>2722.46</v>
      </c>
      <c r="E1147" s="3">
        <f t="shared" si="102"/>
        <v>-8.6328083488497256E-2</v>
      </c>
      <c r="F1147" s="3">
        <f t="shared" si="102"/>
        <v>4.0523361876279775E-3</v>
      </c>
      <c r="H1147" s="3">
        <f t="shared" si="103"/>
        <v>-8.6328083488497256E-2</v>
      </c>
      <c r="I1147" s="3">
        <f t="shared" si="104"/>
        <v>-1.0175922059649557E-3</v>
      </c>
      <c r="J1147" s="3">
        <f t="shared" si="105"/>
        <v>1.239514485846897E-4</v>
      </c>
      <c r="K1147" s="3">
        <f t="shared" si="106"/>
        <v>7.4711403019990536E-3</v>
      </c>
      <c r="L1147" s="3">
        <f t="shared" si="107"/>
        <v>2.0564413175498842E-6</v>
      </c>
    </row>
    <row r="1148" spans="1:12">
      <c r="A1148" s="2">
        <v>43237</v>
      </c>
      <c r="B1148" s="1">
        <v>13.43</v>
      </c>
      <c r="C1148" s="1">
        <v>2720.13</v>
      </c>
      <c r="E1148" s="3">
        <f t="shared" si="102"/>
        <v>7.4487899161040244E-4</v>
      </c>
      <c r="F1148" s="3">
        <f t="shared" si="102"/>
        <v>-8.562100552650634E-4</v>
      </c>
      <c r="H1148" s="3">
        <f t="shared" si="103"/>
        <v>7.4487899161040244E-4</v>
      </c>
      <c r="I1148" s="3">
        <f t="shared" si="104"/>
        <v>-2.1284228000868419E-3</v>
      </c>
      <c r="J1148" s="3">
        <f t="shared" si="105"/>
        <v>-1.6215958080725739E-6</v>
      </c>
      <c r="K1148" s="3">
        <f t="shared" si="106"/>
        <v>4.0602924747907084E-7</v>
      </c>
      <c r="L1148" s="3">
        <f t="shared" si="107"/>
        <v>6.4763141598416199E-6</v>
      </c>
    </row>
    <row r="1149" spans="1:12">
      <c r="A1149" s="2">
        <v>43238</v>
      </c>
      <c r="B1149" s="1">
        <v>13.42</v>
      </c>
      <c r="C1149" s="1">
        <v>2712.97</v>
      </c>
      <c r="E1149" s="3">
        <f t="shared" si="102"/>
        <v>-7.4487899161048928E-4</v>
      </c>
      <c r="F1149" s="3">
        <f t="shared" si="102"/>
        <v>-2.6356975373117938E-3</v>
      </c>
      <c r="H1149" s="3">
        <f t="shared" si="103"/>
        <v>-7.4487899161048928E-4</v>
      </c>
      <c r="I1149" s="3">
        <f t="shared" si="104"/>
        <v>-4.0315497659651062E-3</v>
      </c>
      <c r="J1149" s="3">
        <f t="shared" si="105"/>
        <v>3.7921482150777464E-6</v>
      </c>
      <c r="K1149" s="3">
        <f t="shared" si="106"/>
        <v>7.2684787972129992E-7</v>
      </c>
      <c r="L1149" s="3">
        <f t="shared" si="107"/>
        <v>1.9784591090272295E-5</v>
      </c>
    </row>
    <row r="1150" spans="1:12">
      <c r="A1150" s="2">
        <v>43241</v>
      </c>
      <c r="B1150" s="1">
        <v>13.08</v>
      </c>
      <c r="C1150" s="1">
        <v>2733.01</v>
      </c>
      <c r="E1150" s="3">
        <f t="shared" si="102"/>
        <v>-2.5661785514483049E-2</v>
      </c>
      <c r="F1150" s="3">
        <f t="shared" si="102"/>
        <v>7.3595901759010559E-3</v>
      </c>
      <c r="H1150" s="3">
        <f t="shared" si="103"/>
        <v>-2.5661785514483049E-2</v>
      </c>
      <c r="I1150" s="3">
        <f t="shared" si="104"/>
        <v>1.7106973363122029E-3</v>
      </c>
      <c r="J1150" s="3">
        <f t="shared" si="105"/>
        <v>-3.3352376343942584E-5</v>
      </c>
      <c r="K1150" s="3">
        <f t="shared" si="106"/>
        <v>6.6406508224379753E-4</v>
      </c>
      <c r="L1150" s="3">
        <f t="shared" si="107"/>
        <v>1.6751084156230241E-6</v>
      </c>
    </row>
    <row r="1151" spans="1:12">
      <c r="A1151" s="2">
        <v>43242</v>
      </c>
      <c r="B1151" s="1">
        <v>13.22</v>
      </c>
      <c r="C1151" s="1">
        <v>2724.44</v>
      </c>
      <c r="E1151" s="3">
        <f t="shared" si="102"/>
        <v>1.0646488394487704E-2</v>
      </c>
      <c r="F1151" s="3">
        <f t="shared" si="102"/>
        <v>-3.1406635129493403E-3</v>
      </c>
      <c r="H1151" s="3">
        <f t="shared" si="103"/>
        <v>1.0646488394487704E-2</v>
      </c>
      <c r="I1151" s="3">
        <f t="shared" si="104"/>
        <v>-6.3657076922923536E-3</v>
      </c>
      <c r="J1151" s="3">
        <f t="shared" si="105"/>
        <v>-7.147576474261788E-5</v>
      </c>
      <c r="K1151" s="3">
        <f t="shared" si="106"/>
        <v>1.1106659306553757E-4</v>
      </c>
      <c r="L1151" s="3">
        <f t="shared" si="107"/>
        <v>4.5997493976676621E-5</v>
      </c>
    </row>
    <row r="1152" spans="1:12">
      <c r="A1152" s="2">
        <v>43243</v>
      </c>
      <c r="B1152" s="1">
        <v>12.58</v>
      </c>
      <c r="C1152" s="1">
        <v>2733.29</v>
      </c>
      <c r="E1152" s="3">
        <f t="shared" si="102"/>
        <v>-4.9622583151245792E-2</v>
      </c>
      <c r="F1152" s="3">
        <f t="shared" si="102"/>
        <v>3.2431094088002069E-3</v>
      </c>
      <c r="H1152" s="3">
        <f t="shared" si="103"/>
        <v>-4.9622583151245792E-2</v>
      </c>
      <c r="I1152" s="3">
        <f t="shared" si="104"/>
        <v>1.8602493447316098E-3</v>
      </c>
      <c r="J1152" s="3">
        <f t="shared" si="105"/>
        <v>-7.1801133317137738E-5</v>
      </c>
      <c r="K1152" s="3">
        <f t="shared" si="106"/>
        <v>2.4730985507720152E-3</v>
      </c>
      <c r="L1152" s="3">
        <f t="shared" si="107"/>
        <v>2.0845925222090521E-6</v>
      </c>
    </row>
    <row r="1153" spans="1:12">
      <c r="A1153" s="2">
        <v>43244</v>
      </c>
      <c r="B1153" s="1">
        <v>12.53</v>
      </c>
      <c r="C1153" s="1">
        <v>2727.76</v>
      </c>
      <c r="E1153" s="3">
        <f t="shared" si="102"/>
        <v>-3.9824823643175968E-3</v>
      </c>
      <c r="F1153" s="3">
        <f t="shared" si="102"/>
        <v>-2.0252522464269634E-3</v>
      </c>
      <c r="H1153" s="3">
        <f t="shared" si="103"/>
        <v>-3.9824823643175968E-3</v>
      </c>
      <c r="I1153" s="3">
        <f t="shared" si="104"/>
        <v>-1.3819790665146471E-2</v>
      </c>
      <c r="J1153" s="3">
        <f t="shared" si="105"/>
        <v>5.8228410059983757E-5</v>
      </c>
      <c r="K1153" s="3">
        <f t="shared" si="106"/>
        <v>1.6729385207268117E-5</v>
      </c>
      <c r="L1153" s="3">
        <f t="shared" si="107"/>
        <v>2.026701935610035E-4</v>
      </c>
    </row>
    <row r="1154" spans="1:12">
      <c r="A1154" s="2">
        <v>43245</v>
      </c>
      <c r="B1154" s="1">
        <v>13.22</v>
      </c>
      <c r="C1154" s="1">
        <v>2721.33</v>
      </c>
      <c r="E1154" s="3">
        <f t="shared" si="102"/>
        <v>5.3605065515563335E-2</v>
      </c>
      <c r="F1154" s="3">
        <f t="shared" si="102"/>
        <v>-2.3600281824850003E-3</v>
      </c>
      <c r="H1154" s="3">
        <f t="shared" si="103"/>
        <v>5.3605065515563335E-2</v>
      </c>
      <c r="I1154" s="3">
        <f t="shared" si="104"/>
        <v>2.2021541473088704E-3</v>
      </c>
      <c r="J1154" s="3">
        <f t="shared" si="105"/>
        <v>9.5531179042799511E-5</v>
      </c>
      <c r="K1154" s="3">
        <f t="shared" si="106"/>
        <v>2.86197081888733E-3</v>
      </c>
      <c r="L1154" s="3">
        <f t="shared" si="107"/>
        <v>3.1887837950966524E-6</v>
      </c>
    </row>
    <row r="1155" spans="1:12">
      <c r="A1155" s="2">
        <v>43248</v>
      </c>
      <c r="B1155" s="1">
        <v>13.22</v>
      </c>
      <c r="C1155" s="1">
        <v>2721.33</v>
      </c>
      <c r="E1155" s="3">
        <f t="shared" si="102"/>
        <v>0</v>
      </c>
      <c r="F1155" s="3">
        <f t="shared" si="102"/>
        <v>0</v>
      </c>
      <c r="H1155" s="3">
        <f t="shared" si="103"/>
        <v>0</v>
      </c>
      <c r="I1155" s="3">
        <f t="shared" si="104"/>
        <v>-8.6415213868015241E-3</v>
      </c>
      <c r="J1155" s="3">
        <f t="shared" si="105"/>
        <v>9.7531344927069795E-7</v>
      </c>
      <c r="K1155" s="3">
        <f t="shared" si="106"/>
        <v>1.1593851457581356E-8</v>
      </c>
      <c r="L1155" s="3">
        <f t="shared" si="107"/>
        <v>8.2046619952706189E-5</v>
      </c>
    </row>
    <row r="1156" spans="1:12">
      <c r="A1156" s="2">
        <v>43249</v>
      </c>
      <c r="B1156" s="1">
        <v>17.02</v>
      </c>
      <c r="C1156" s="1">
        <v>2689.86</v>
      </c>
      <c r="E1156" s="3">
        <f t="shared" si="102"/>
        <v>0.25265828872168777</v>
      </c>
      <c r="F1156" s="3">
        <f t="shared" si="102"/>
        <v>-1.1631583739263906E-2</v>
      </c>
      <c r="H1156" s="3">
        <f t="shared" si="103"/>
        <v>0.25265828872168777</v>
      </c>
      <c r="I1156" s="3">
        <f t="shared" si="104"/>
        <v>6.1596150392206625E-3</v>
      </c>
      <c r="J1156" s="3">
        <f t="shared" si="105"/>
        <v>1.4504430031241605E-3</v>
      </c>
      <c r="K1156" s="3">
        <f t="shared" si="106"/>
        <v>6.378181261825043E-2</v>
      </c>
      <c r="L1156" s="3">
        <f t="shared" si="107"/>
        <v>3.298408776657845E-5</v>
      </c>
    </row>
    <row r="1157" spans="1:12">
      <c r="A1157" s="2">
        <v>43250</v>
      </c>
      <c r="B1157" s="1">
        <v>14.94</v>
      </c>
      <c r="C1157" s="1">
        <v>2724.01</v>
      </c>
      <c r="E1157" s="3">
        <f t="shared" si="102"/>
        <v>-0.13034694344055683</v>
      </c>
      <c r="F1157" s="3">
        <f t="shared" si="102"/>
        <v>1.2615911702766044E-2</v>
      </c>
      <c r="H1157" s="3">
        <f t="shared" si="103"/>
        <v>-0.13034694344055683</v>
      </c>
      <c r="I1157" s="3">
        <f t="shared" si="104"/>
        <v>7.5809434912754855E-4</v>
      </c>
      <c r="J1157" s="3">
        <f t="shared" si="105"/>
        <v>-4.457070834818227E-5</v>
      </c>
      <c r="K1157" s="3">
        <f t="shared" si="106"/>
        <v>1.7018407406844172E-2</v>
      </c>
      <c r="L1157" s="3">
        <f t="shared" si="107"/>
        <v>1.1672937397537027E-7</v>
      </c>
    </row>
    <row r="1158" spans="1:12">
      <c r="A1158" s="2">
        <v>43251</v>
      </c>
      <c r="B1158" s="1">
        <v>15.43</v>
      </c>
      <c r="C1158" s="1">
        <v>2705.27</v>
      </c>
      <c r="E1158" s="3">
        <f t="shared" si="102"/>
        <v>3.227148667039819E-2</v>
      </c>
      <c r="F1158" s="3">
        <f t="shared" si="102"/>
        <v>-6.9033368781207007E-3</v>
      </c>
      <c r="H1158" s="3">
        <f t="shared" si="103"/>
        <v>3.227148667039819E-2</v>
      </c>
      <c r="I1158" s="3">
        <f t="shared" si="104"/>
        <v>3.0633182696388058E-3</v>
      </c>
      <c r="J1158" s="3">
        <f t="shared" si="105"/>
        <v>8.5133773909148083E-5</v>
      </c>
      <c r="K1158" s="3">
        <f t="shared" si="106"/>
        <v>1.0345107973493185E-3</v>
      </c>
      <c r="L1158" s="3">
        <f t="shared" si="107"/>
        <v>7.0059775872659409E-6</v>
      </c>
    </row>
    <row r="1159" spans="1:12">
      <c r="A1159" s="2">
        <v>43252</v>
      </c>
      <c r="B1159" s="1">
        <v>13.46</v>
      </c>
      <c r="C1159" s="1">
        <v>2734.62</v>
      </c>
      <c r="E1159" s="3">
        <f t="shared" si="102"/>
        <v>-0.13659134215848759</v>
      </c>
      <c r="F1159" s="3">
        <f t="shared" si="102"/>
        <v>1.079076407564197E-2</v>
      </c>
      <c r="H1159" s="3">
        <f t="shared" si="103"/>
        <v>-0.13659134215848759</v>
      </c>
      <c r="I1159" s="3">
        <f t="shared" si="104"/>
        <v>-4.959632808581322E-3</v>
      </c>
      <c r="J1159" s="3">
        <f t="shared" si="105"/>
        <v>7.3490353172333493E-4</v>
      </c>
      <c r="K1159" s="3">
        <f t="shared" si="106"/>
        <v>1.8686621223328051E-2</v>
      </c>
      <c r="L1159" s="3">
        <f t="shared" si="107"/>
        <v>2.8902132412530544E-5</v>
      </c>
    </row>
    <row r="1160" spans="1:12">
      <c r="A1160" s="2">
        <v>43255</v>
      </c>
      <c r="B1160" s="1">
        <v>12.74</v>
      </c>
      <c r="C1160" s="1">
        <v>2746.87</v>
      </c>
      <c r="E1160" s="3">
        <f t="shared" si="102"/>
        <v>-5.4975674072564491E-2</v>
      </c>
      <c r="F1160" s="3">
        <f t="shared" si="102"/>
        <v>4.4695950894616818E-3</v>
      </c>
      <c r="H1160" s="3">
        <f t="shared" si="103"/>
        <v>-5.4975674072564491E-2</v>
      </c>
      <c r="I1160" s="3">
        <f t="shared" si="104"/>
        <v>0</v>
      </c>
      <c r="J1160" s="3">
        <f t="shared" si="105"/>
        <v>2.2938774378584185E-5</v>
      </c>
      <c r="K1160" s="3">
        <f t="shared" si="106"/>
        <v>3.0341753173395076E-3</v>
      </c>
      <c r="L1160" s="3">
        <f t="shared" si="107"/>
        <v>1.7342022624222434E-7</v>
      </c>
    </row>
    <row r="1161" spans="1:12">
      <c r="A1161" s="2">
        <v>43256</v>
      </c>
      <c r="B1161" s="1">
        <v>12.4</v>
      </c>
      <c r="C1161" s="1">
        <v>2748.8</v>
      </c>
      <c r="E1161" s="3">
        <f t="shared" ref="E1161:F1224" si="108">LN(B1161/B1160)</f>
        <v>-2.7050177533026059E-2</v>
      </c>
      <c r="F1161" s="3">
        <f t="shared" si="108"/>
        <v>7.0237116833561891E-4</v>
      </c>
      <c r="H1161" s="3">
        <f t="shared" ref="H1161:H1224" si="109">E1161</f>
        <v>-2.7050177533026059E-2</v>
      </c>
      <c r="I1161" s="3">
        <f t="shared" ref="I1161:I1224" si="110">F1183</f>
        <v>8.5838066940842651E-3</v>
      </c>
      <c r="J1161" s="3">
        <f t="shared" ref="J1161:J1224" si="111">(H1161-$H$2789)*(I1161-$I$2789)</f>
        <v>-2.2180820496545418E-4</v>
      </c>
      <c r="K1161" s="3">
        <f t="shared" ref="K1161:K1224" si="112">(H1161-$H$2789)^2</f>
        <v>7.3754894054343554E-4</v>
      </c>
      <c r="L1161" s="3">
        <f t="shared" ref="L1161:L1224" si="113">(I1161-$I$2789)^2</f>
        <v>6.6705918869257097E-5</v>
      </c>
    </row>
    <row r="1162" spans="1:12">
      <c r="A1162" s="2">
        <v>43257</v>
      </c>
      <c r="B1162" s="1">
        <v>11.64</v>
      </c>
      <c r="C1162" s="1">
        <v>2772.35</v>
      </c>
      <c r="E1162" s="3">
        <f t="shared" si="108"/>
        <v>-6.3249030307699405E-2</v>
      </c>
      <c r="F1162" s="3">
        <f t="shared" si="108"/>
        <v>8.5308831756656898E-3</v>
      </c>
      <c r="H1162" s="3">
        <f t="shared" si="109"/>
        <v>-6.3249030307699405E-2</v>
      </c>
      <c r="I1162" s="3">
        <f t="shared" si="110"/>
        <v>8.4455320847041989E-3</v>
      </c>
      <c r="J1162" s="3">
        <f t="shared" si="111"/>
        <v>-5.0869697482120401E-4</v>
      </c>
      <c r="K1162" s="3">
        <f t="shared" si="112"/>
        <v>4.0140720755741498E-3</v>
      </c>
      <c r="L1162" s="3">
        <f t="shared" si="113"/>
        <v>6.4466359178473723E-5</v>
      </c>
    </row>
    <row r="1163" spans="1:12">
      <c r="A1163" s="2">
        <v>43258</v>
      </c>
      <c r="B1163" s="1">
        <v>12.13</v>
      </c>
      <c r="C1163" s="1">
        <v>2770.37</v>
      </c>
      <c r="E1163" s="3">
        <f t="shared" si="108"/>
        <v>4.1234280652667071E-2</v>
      </c>
      <c r="F1163" s="3">
        <f t="shared" si="108"/>
        <v>-7.1445069721093465E-4</v>
      </c>
      <c r="H1163" s="3">
        <f t="shared" si="109"/>
        <v>4.1234280652667071E-2</v>
      </c>
      <c r="I1163" s="3">
        <f t="shared" si="110"/>
        <v>8.7843436152737018E-3</v>
      </c>
      <c r="J1163" s="3">
        <f t="shared" si="111"/>
        <v>3.4414357532603306E-4</v>
      </c>
      <c r="K1163" s="3">
        <f t="shared" si="112"/>
        <v>1.6913977131993272E-3</v>
      </c>
      <c r="L1163" s="3">
        <f t="shared" si="113"/>
        <v>7.0021852054040075E-5</v>
      </c>
    </row>
    <row r="1164" spans="1:12">
      <c r="A1164" s="2">
        <v>43259</v>
      </c>
      <c r="B1164" s="1">
        <v>12.18</v>
      </c>
      <c r="C1164" s="1">
        <v>2779.03</v>
      </c>
      <c r="E1164" s="3">
        <f t="shared" si="108"/>
        <v>4.1135393257921617E-3</v>
      </c>
      <c r="F1164" s="3">
        <f t="shared" si="108"/>
        <v>3.1210606659344705E-3</v>
      </c>
      <c r="H1164" s="3">
        <f t="shared" si="109"/>
        <v>4.1135393257921617E-3</v>
      </c>
      <c r="I1164" s="3">
        <f t="shared" si="110"/>
        <v>3.4671897996766143E-3</v>
      </c>
      <c r="J1164" s="3">
        <f t="shared" si="111"/>
        <v>1.2220900403915725E-5</v>
      </c>
      <c r="K1164" s="3">
        <f t="shared" si="112"/>
        <v>1.6046951011862927E-5</v>
      </c>
      <c r="L1164" s="3">
        <f t="shared" si="113"/>
        <v>9.3070893387795747E-6</v>
      </c>
    </row>
    <row r="1165" spans="1:12">
      <c r="A1165" s="2">
        <v>43262</v>
      </c>
      <c r="B1165" s="1">
        <v>12.35</v>
      </c>
      <c r="C1165" s="1">
        <v>2782</v>
      </c>
      <c r="E1165" s="3">
        <f t="shared" si="108"/>
        <v>1.3860800792235166E-2</v>
      </c>
      <c r="F1165" s="3">
        <f t="shared" si="108"/>
        <v>1.0681475490628696E-3</v>
      </c>
      <c r="H1165" s="3">
        <f t="shared" si="109"/>
        <v>1.3860800792235166E-2</v>
      </c>
      <c r="I1165" s="3">
        <f t="shared" si="110"/>
        <v>-7.1194619539736125E-3</v>
      </c>
      <c r="J1165" s="3">
        <f t="shared" si="111"/>
        <v>-1.0364217561889816E-4</v>
      </c>
      <c r="K1165" s="3">
        <f t="shared" si="112"/>
        <v>1.8914847597575511E-4</v>
      </c>
      <c r="L1165" s="3">
        <f t="shared" si="113"/>
        <v>5.6789781210795436E-5</v>
      </c>
    </row>
    <row r="1166" spans="1:12">
      <c r="A1166" s="2">
        <v>43263</v>
      </c>
      <c r="B1166" s="1">
        <v>12.34</v>
      </c>
      <c r="C1166" s="1">
        <v>2786.85</v>
      </c>
      <c r="E1166" s="3">
        <f t="shared" si="108"/>
        <v>-8.1004459674443262E-4</v>
      </c>
      <c r="F1166" s="3">
        <f t="shared" si="108"/>
        <v>1.7418322369011133E-3</v>
      </c>
      <c r="H1166" s="3">
        <f t="shared" si="109"/>
        <v>-8.1004459674443262E-4</v>
      </c>
      <c r="I1166" s="3">
        <f t="shared" si="110"/>
        <v>8.7109846615288089E-3</v>
      </c>
      <c r="J1166" s="3">
        <f t="shared" si="111"/>
        <v>-7.612066351524642E-6</v>
      </c>
      <c r="K1166" s="3">
        <f t="shared" si="112"/>
        <v>8.4220879657657596E-7</v>
      </c>
      <c r="L1166" s="3">
        <f t="shared" si="113"/>
        <v>6.879951192096733E-5</v>
      </c>
    </row>
    <row r="1167" spans="1:12">
      <c r="A1167" s="2">
        <v>43264</v>
      </c>
      <c r="B1167" s="1">
        <v>12.94</v>
      </c>
      <c r="C1167" s="1">
        <v>2775.63</v>
      </c>
      <c r="E1167" s="3">
        <f t="shared" si="108"/>
        <v>4.7477270595512641E-2</v>
      </c>
      <c r="F1167" s="3">
        <f t="shared" si="108"/>
        <v>-4.0341772794630594E-3</v>
      </c>
      <c r="H1167" s="3">
        <f t="shared" si="109"/>
        <v>4.7477270595512641E-2</v>
      </c>
      <c r="I1167" s="3">
        <f t="shared" si="110"/>
        <v>1.0786485794734959E-3</v>
      </c>
      <c r="J1167" s="3">
        <f t="shared" si="111"/>
        <v>3.1368669218806017E-5</v>
      </c>
      <c r="K1167" s="3">
        <f t="shared" si="112"/>
        <v>2.2438786107123782E-3</v>
      </c>
      <c r="L1167" s="3">
        <f t="shared" si="113"/>
        <v>4.3852345838194593E-7</v>
      </c>
    </row>
    <row r="1168" spans="1:12">
      <c r="A1168" s="2">
        <v>43265</v>
      </c>
      <c r="B1168" s="1">
        <v>12.12</v>
      </c>
      <c r="C1168" s="1">
        <v>2782.49</v>
      </c>
      <c r="E1168" s="3">
        <f t="shared" si="108"/>
        <v>-6.5466308431586101E-2</v>
      </c>
      <c r="F1168" s="3">
        <f t="shared" si="108"/>
        <v>2.4684618120292836E-3</v>
      </c>
      <c r="H1168" s="3">
        <f t="shared" si="109"/>
        <v>-6.5466308431586101E-2</v>
      </c>
      <c r="I1168" s="3">
        <f t="shared" si="110"/>
        <v>-1.0286192765856391E-3</v>
      </c>
      <c r="J1168" s="3">
        <f t="shared" si="111"/>
        <v>9.4758131504758122E-5</v>
      </c>
      <c r="K1168" s="3">
        <f t="shared" si="112"/>
        <v>4.299947270097978E-3</v>
      </c>
      <c r="L1168" s="3">
        <f t="shared" si="113"/>
        <v>2.0881892084384649E-6</v>
      </c>
    </row>
    <row r="1169" spans="1:12">
      <c r="A1169" s="2">
        <v>43266</v>
      </c>
      <c r="B1169" s="1">
        <v>11.98</v>
      </c>
      <c r="C1169" s="1">
        <v>2779.66</v>
      </c>
      <c r="E1169" s="3">
        <f t="shared" si="108"/>
        <v>-1.1618387953864964E-2</v>
      </c>
      <c r="F1169" s="3">
        <f t="shared" si="108"/>
        <v>-1.0175922059649557E-3</v>
      </c>
      <c r="H1169" s="3">
        <f t="shared" si="109"/>
        <v>-1.1618387953864964E-2</v>
      </c>
      <c r="I1169" s="3">
        <f t="shared" si="110"/>
        <v>3.9657825363438081E-3</v>
      </c>
      <c r="J1169" s="3">
        <f t="shared" si="111"/>
        <v>-4.1619841957924369E-5</v>
      </c>
      <c r="K1169" s="3">
        <f t="shared" si="112"/>
        <v>1.3750054649903709E-4</v>
      </c>
      <c r="L1169" s="3">
        <f t="shared" si="113"/>
        <v>1.2597849890107401E-5</v>
      </c>
    </row>
    <row r="1170" spans="1:12">
      <c r="A1170" s="2">
        <v>43269</v>
      </c>
      <c r="B1170" s="1">
        <v>12.31</v>
      </c>
      <c r="C1170" s="1">
        <v>2773.75</v>
      </c>
      <c r="E1170" s="3">
        <f t="shared" si="108"/>
        <v>2.7173347509058962E-2</v>
      </c>
      <c r="F1170" s="3">
        <f t="shared" si="108"/>
        <v>-2.1284228000868419E-3</v>
      </c>
      <c r="H1170" s="3">
        <f t="shared" si="109"/>
        <v>2.7173347509058962E-2</v>
      </c>
      <c r="I1170" s="3">
        <f t="shared" si="110"/>
        <v>2.1581578355824118E-3</v>
      </c>
      <c r="J1170" s="3">
        <f t="shared" si="111"/>
        <v>4.7140831511287287E-5</v>
      </c>
      <c r="K1170" s="3">
        <f t="shared" si="112"/>
        <v>7.3255064198341207E-4</v>
      </c>
      <c r="L1170" s="3">
        <f t="shared" si="113"/>
        <v>3.0335895816823239E-6</v>
      </c>
    </row>
    <row r="1171" spans="1:12">
      <c r="A1171" s="2">
        <v>43270</v>
      </c>
      <c r="B1171" s="1">
        <v>13.35</v>
      </c>
      <c r="C1171" s="1">
        <v>2762.59</v>
      </c>
      <c r="E1171" s="3">
        <f t="shared" si="108"/>
        <v>8.1104444649896357E-2</v>
      </c>
      <c r="F1171" s="3">
        <f t="shared" si="108"/>
        <v>-4.0315497659651062E-3</v>
      </c>
      <c r="H1171" s="3">
        <f t="shared" si="109"/>
        <v>8.1104444649896357E-2</v>
      </c>
      <c r="I1171" s="3">
        <f t="shared" si="110"/>
        <v>-3.9607817464154278E-3</v>
      </c>
      <c r="J1171" s="3">
        <f t="shared" si="111"/>
        <v>-3.5454062349780013E-4</v>
      </c>
      <c r="K1171" s="3">
        <f t="shared" si="112"/>
        <v>6.5604767344649801E-3</v>
      </c>
      <c r="L1171" s="3">
        <f t="shared" si="113"/>
        <v>1.9160048697354291E-5</v>
      </c>
    </row>
    <row r="1172" spans="1:12">
      <c r="A1172" s="2">
        <v>43271</v>
      </c>
      <c r="B1172" s="1">
        <v>12.79</v>
      </c>
      <c r="C1172" s="1">
        <v>2767.32</v>
      </c>
      <c r="E1172" s="3">
        <f t="shared" si="108"/>
        <v>-4.2852769255507274E-2</v>
      </c>
      <c r="F1172" s="3">
        <f t="shared" si="108"/>
        <v>1.7106973363122029E-3</v>
      </c>
      <c r="H1172" s="3">
        <f t="shared" si="109"/>
        <v>-4.2852769255507274E-2</v>
      </c>
      <c r="I1172" s="3">
        <f t="shared" si="110"/>
        <v>-9.489291369751974E-4</v>
      </c>
      <c r="J1172" s="3">
        <f t="shared" si="111"/>
        <v>5.8656758749539484E-5</v>
      </c>
      <c r="K1172" s="3">
        <f t="shared" si="112"/>
        <v>1.8455997490186686E-3</v>
      </c>
      <c r="L1172" s="3">
        <f t="shared" si="113"/>
        <v>1.8642261675810803E-6</v>
      </c>
    </row>
    <row r="1173" spans="1:12">
      <c r="A1173" s="2">
        <v>43272</v>
      </c>
      <c r="B1173" s="1">
        <v>14.64</v>
      </c>
      <c r="C1173" s="1">
        <v>2749.76</v>
      </c>
      <c r="E1173" s="3">
        <f t="shared" si="108"/>
        <v>0.13509389294241428</v>
      </c>
      <c r="F1173" s="3">
        <f t="shared" si="108"/>
        <v>-6.3657076922923536E-3</v>
      </c>
      <c r="H1173" s="3">
        <f t="shared" si="109"/>
        <v>0.13509389294241428</v>
      </c>
      <c r="I1173" s="3">
        <f t="shared" si="110"/>
        <v>1.8363971848938719E-3</v>
      </c>
      <c r="J1173" s="3">
        <f t="shared" si="111"/>
        <v>1.9167498220573509E-4</v>
      </c>
      <c r="K1173" s="3">
        <f t="shared" si="112"/>
        <v>1.8221279102303752E-2</v>
      </c>
      <c r="L1173" s="3">
        <f t="shared" si="113"/>
        <v>2.0162853879409512E-6</v>
      </c>
    </row>
    <row r="1174" spans="1:12">
      <c r="A1174" s="2">
        <v>43273</v>
      </c>
      <c r="B1174" s="1">
        <v>13.77</v>
      </c>
      <c r="C1174" s="1">
        <v>2754.88</v>
      </c>
      <c r="E1174" s="3">
        <f t="shared" si="108"/>
        <v>-6.1265195792602062E-2</v>
      </c>
      <c r="F1174" s="3">
        <f t="shared" si="108"/>
        <v>1.8602493447316098E-3</v>
      </c>
      <c r="H1174" s="3">
        <f t="shared" si="109"/>
        <v>-6.1265195792602062E-2</v>
      </c>
      <c r="I1174" s="3">
        <f t="shared" si="110"/>
        <v>4.7695465529177935E-3</v>
      </c>
      <c r="J1174" s="3">
        <f t="shared" si="111"/>
        <v>-2.6716279578889034E-4</v>
      </c>
      <c r="K1174" s="3">
        <f t="shared" si="112"/>
        <v>3.7666292384509075E-3</v>
      </c>
      <c r="L1174" s="3">
        <f t="shared" si="113"/>
        <v>1.8949558062447081E-5</v>
      </c>
    </row>
    <row r="1175" spans="1:12">
      <c r="A1175" s="2">
        <v>43276</v>
      </c>
      <c r="B1175" s="1">
        <v>17.329999999999998</v>
      </c>
      <c r="C1175" s="1">
        <v>2717.07</v>
      </c>
      <c r="E1175" s="3">
        <f t="shared" si="108"/>
        <v>0.22994679098695117</v>
      </c>
      <c r="F1175" s="3">
        <f t="shared" si="108"/>
        <v>-1.3819790665146471E-2</v>
      </c>
      <c r="H1175" s="3">
        <f t="shared" si="109"/>
        <v>0.22994679098695117</v>
      </c>
      <c r="I1175" s="3">
        <f t="shared" si="110"/>
        <v>9.060376426541358E-3</v>
      </c>
      <c r="J1175" s="3">
        <f t="shared" si="111"/>
        <v>1.9867152740824009E-3</v>
      </c>
      <c r="K1175" s="3">
        <f t="shared" si="112"/>
        <v>5.2826019353287117E-2</v>
      </c>
      <c r="L1175" s="3">
        <f t="shared" si="113"/>
        <v>7.4717679442691233E-5</v>
      </c>
    </row>
    <row r="1176" spans="1:12">
      <c r="A1176" s="2">
        <v>43277</v>
      </c>
      <c r="B1176" s="1">
        <v>15.92</v>
      </c>
      <c r="C1176" s="1">
        <v>2723.06</v>
      </c>
      <c r="E1176" s="3">
        <f t="shared" si="108"/>
        <v>-8.4862923311277635E-2</v>
      </c>
      <c r="F1176" s="3">
        <f t="shared" si="108"/>
        <v>2.2021541473088704E-3</v>
      </c>
      <c r="H1176" s="3">
        <f t="shared" si="109"/>
        <v>-8.4862923311277635E-2</v>
      </c>
      <c r="I1176" s="3">
        <f t="shared" si="110"/>
        <v>-3.0368580797846918E-3</v>
      </c>
      <c r="J1176" s="3">
        <f t="shared" si="111"/>
        <v>2.9342859424537506E-4</v>
      </c>
      <c r="K1176" s="3">
        <f t="shared" si="112"/>
        <v>7.2200025346307968E-3</v>
      </c>
      <c r="L1176" s="3">
        <f t="shared" si="113"/>
        <v>1.1925250650236759E-5</v>
      </c>
    </row>
    <row r="1177" spans="1:12">
      <c r="A1177" s="2">
        <v>43278</v>
      </c>
      <c r="B1177" s="1">
        <v>17.91</v>
      </c>
      <c r="C1177" s="1">
        <v>2699.63</v>
      </c>
      <c r="E1177" s="3">
        <f t="shared" si="108"/>
        <v>0.11778303565638346</v>
      </c>
      <c r="F1177" s="3">
        <f t="shared" si="108"/>
        <v>-8.6415213868015241E-3</v>
      </c>
      <c r="H1177" s="3">
        <f t="shared" si="109"/>
        <v>0.11778303565638346</v>
      </c>
      <c r="I1177" s="3">
        <f t="shared" si="110"/>
        <v>-6.5838795461225143E-3</v>
      </c>
      <c r="J1177" s="3">
        <f t="shared" si="111"/>
        <v>-8.2376483979421143E-4</v>
      </c>
      <c r="K1177" s="3">
        <f t="shared" si="112"/>
        <v>1.384749056480823E-2</v>
      </c>
      <c r="L1177" s="3">
        <f t="shared" si="113"/>
        <v>4.9004439331826365E-5</v>
      </c>
    </row>
    <row r="1178" spans="1:12">
      <c r="A1178" s="2">
        <v>43279</v>
      </c>
      <c r="B1178" s="1">
        <v>16.850000000000001</v>
      </c>
      <c r="C1178" s="1">
        <v>2716.31</v>
      </c>
      <c r="E1178" s="3">
        <f t="shared" si="108"/>
        <v>-6.1008559274249571E-2</v>
      </c>
      <c r="F1178" s="3">
        <f t="shared" si="108"/>
        <v>6.1596150392206625E-3</v>
      </c>
      <c r="H1178" s="3">
        <f t="shared" si="109"/>
        <v>-6.1008559274249571E-2</v>
      </c>
      <c r="I1178" s="3">
        <f t="shared" si="110"/>
        <v>-5.7707999094024024E-3</v>
      </c>
      <c r="J1178" s="3">
        <f t="shared" si="111"/>
        <v>3.781406520234062E-4</v>
      </c>
      <c r="K1178" s="3">
        <f t="shared" si="112"/>
        <v>3.7351940611195433E-3</v>
      </c>
      <c r="L1178" s="3">
        <f t="shared" si="113"/>
        <v>3.8281907277885458E-5</v>
      </c>
    </row>
    <row r="1179" spans="1:12">
      <c r="A1179" s="2">
        <v>43280</v>
      </c>
      <c r="B1179" s="1">
        <v>16.09</v>
      </c>
      <c r="C1179" s="1">
        <v>2718.37</v>
      </c>
      <c r="E1179" s="3">
        <f t="shared" si="108"/>
        <v>-4.6152695794079032E-2</v>
      </c>
      <c r="F1179" s="3">
        <f t="shared" si="108"/>
        <v>7.5809434912754855E-4</v>
      </c>
      <c r="H1179" s="3">
        <f t="shared" si="109"/>
        <v>-4.6152695794079032E-2</v>
      </c>
      <c r="I1179" s="3">
        <f t="shared" si="110"/>
        <v>4.8728581939806326E-3</v>
      </c>
      <c r="J1179" s="3">
        <f t="shared" si="111"/>
        <v>-2.0615567066212311E-4</v>
      </c>
      <c r="K1179" s="3">
        <f t="shared" si="112"/>
        <v>2.1400218827337249E-3</v>
      </c>
      <c r="L1179" s="3">
        <f t="shared" si="113"/>
        <v>1.9859685028948796E-5</v>
      </c>
    </row>
    <row r="1180" spans="1:12">
      <c r="A1180" s="2">
        <v>43283</v>
      </c>
      <c r="B1180" s="1">
        <v>15.6</v>
      </c>
      <c r="C1180" s="1">
        <v>2726.71</v>
      </c>
      <c r="E1180" s="3">
        <f t="shared" si="108"/>
        <v>-3.0927046748800438E-2</v>
      </c>
      <c r="F1180" s="3">
        <f t="shared" si="108"/>
        <v>3.0633182696388058E-3</v>
      </c>
      <c r="H1180" s="3">
        <f t="shared" si="109"/>
        <v>-3.0927046748800438E-2</v>
      </c>
      <c r="I1180" s="3">
        <f t="shared" si="110"/>
        <v>-1.0409173801414606E-3</v>
      </c>
      <c r="J1180" s="3">
        <f t="shared" si="111"/>
        <v>4.5228604125938397E-5</v>
      </c>
      <c r="K1180" s="3">
        <f t="shared" si="112"/>
        <v>9.6315393841299684E-4</v>
      </c>
      <c r="L1180" s="3">
        <f t="shared" si="113"/>
        <v>2.1238833685832833E-6</v>
      </c>
    </row>
    <row r="1181" spans="1:12">
      <c r="A1181" s="2">
        <v>43284</v>
      </c>
      <c r="B1181" s="1">
        <v>16.14</v>
      </c>
      <c r="C1181" s="1">
        <v>2713.22</v>
      </c>
      <c r="E1181" s="3">
        <f t="shared" si="108"/>
        <v>3.402974858631147E-2</v>
      </c>
      <c r="F1181" s="3">
        <f t="shared" si="108"/>
        <v>-4.959632808581322E-3</v>
      </c>
      <c r="H1181" s="3">
        <f t="shared" si="109"/>
        <v>3.402974858631147E-2</v>
      </c>
      <c r="I1181" s="3">
        <f t="shared" si="110"/>
        <v>4.914398127409042E-3</v>
      </c>
      <c r="J1181" s="3">
        <f t="shared" si="111"/>
        <v>1.5258015110385318E-4</v>
      </c>
      <c r="K1181" s="3">
        <f t="shared" si="112"/>
        <v>1.1507070934601252E-3</v>
      </c>
      <c r="L1181" s="3">
        <f t="shared" si="113"/>
        <v>2.0231649429457002E-5</v>
      </c>
    </row>
    <row r="1182" spans="1:12">
      <c r="A1182" s="2">
        <v>43285</v>
      </c>
      <c r="B1182" s="1">
        <v>16.14</v>
      </c>
      <c r="C1182" s="1">
        <v>2713.22</v>
      </c>
      <c r="E1182" s="3">
        <f t="shared" si="108"/>
        <v>0</v>
      </c>
      <c r="F1182" s="3">
        <f t="shared" si="108"/>
        <v>0</v>
      </c>
      <c r="H1182" s="3">
        <f t="shared" si="109"/>
        <v>0</v>
      </c>
      <c r="I1182" s="3">
        <f t="shared" si="110"/>
        <v>4.6333873211502116E-3</v>
      </c>
      <c r="J1182" s="3">
        <f t="shared" si="111"/>
        <v>-4.5405900678961737E-7</v>
      </c>
      <c r="K1182" s="3">
        <f t="shared" si="112"/>
        <v>1.1593851457581356E-8</v>
      </c>
      <c r="L1182" s="3">
        <f t="shared" si="113"/>
        <v>1.7782665441341072E-5</v>
      </c>
    </row>
    <row r="1183" spans="1:12">
      <c r="A1183" s="2">
        <v>43286</v>
      </c>
      <c r="B1183" s="1">
        <v>14.97</v>
      </c>
      <c r="C1183" s="1">
        <v>2736.61</v>
      </c>
      <c r="E1183" s="3">
        <f t="shared" si="108"/>
        <v>-7.5252464410265701E-2</v>
      </c>
      <c r="F1183" s="3">
        <f t="shared" si="108"/>
        <v>8.5838066940842651E-3</v>
      </c>
      <c r="H1183" s="3">
        <f t="shared" si="109"/>
        <v>-7.5252464410265701E-2</v>
      </c>
      <c r="I1183" s="3">
        <f t="shared" si="110"/>
        <v>3.5320512931104955E-3</v>
      </c>
      <c r="J1183" s="3">
        <f t="shared" si="111"/>
        <v>-2.3479308586165002E-4</v>
      </c>
      <c r="K1183" s="3">
        <f t="shared" si="112"/>
        <v>5.6791505740236619E-3</v>
      </c>
      <c r="L1183" s="3">
        <f t="shared" si="113"/>
        <v>9.7070490471919776E-6</v>
      </c>
    </row>
    <row r="1184" spans="1:12">
      <c r="A1184" s="2">
        <v>43287</v>
      </c>
      <c r="B1184" s="1">
        <v>13.37</v>
      </c>
      <c r="C1184" s="1">
        <v>2759.82</v>
      </c>
      <c r="E1184" s="3">
        <f t="shared" si="108"/>
        <v>-0.11303480731768534</v>
      </c>
      <c r="F1184" s="3">
        <f t="shared" si="108"/>
        <v>8.4455320847041989E-3</v>
      </c>
      <c r="H1184" s="3">
        <f t="shared" si="109"/>
        <v>-0.11303480731768534</v>
      </c>
      <c r="I1184" s="3">
        <f t="shared" si="110"/>
        <v>2.8201845679715165E-3</v>
      </c>
      <c r="J1184" s="3">
        <f t="shared" si="111"/>
        <v>-2.7196590479721837E-4</v>
      </c>
      <c r="K1184" s="3">
        <f t="shared" si="112"/>
        <v>1.280122124808976E-2</v>
      </c>
      <c r="L1184" s="3">
        <f t="shared" si="113"/>
        <v>5.7779997657025896E-6</v>
      </c>
    </row>
    <row r="1185" spans="1:12">
      <c r="A1185" s="2">
        <v>43290</v>
      </c>
      <c r="B1185" s="1">
        <v>12.69</v>
      </c>
      <c r="C1185" s="1">
        <v>2784.17</v>
      </c>
      <c r="E1185" s="3">
        <f t="shared" si="108"/>
        <v>-5.2199109387555509E-2</v>
      </c>
      <c r="F1185" s="3">
        <f t="shared" si="108"/>
        <v>8.7843436152737018E-3</v>
      </c>
      <c r="H1185" s="3">
        <f t="shared" si="109"/>
        <v>-5.2199109387555509E-2</v>
      </c>
      <c r="I1185" s="3">
        <f t="shared" si="110"/>
        <v>-2.6241438881196129E-4</v>
      </c>
      <c r="J1185" s="3">
        <f t="shared" si="111"/>
        <v>3.5508561396211405E-5</v>
      </c>
      <c r="K1185" s="3">
        <f t="shared" si="112"/>
        <v>2.7359996666525286E-3</v>
      </c>
      <c r="L1185" s="3">
        <f t="shared" si="113"/>
        <v>4.6083994373112029E-7</v>
      </c>
    </row>
    <row r="1186" spans="1:12">
      <c r="A1186" s="2">
        <v>43291</v>
      </c>
      <c r="B1186" s="1">
        <v>12.64</v>
      </c>
      <c r="C1186" s="1">
        <v>2793.84</v>
      </c>
      <c r="E1186" s="3">
        <f t="shared" si="108"/>
        <v>-3.9478930075848235E-3</v>
      </c>
      <c r="F1186" s="3">
        <f t="shared" si="108"/>
        <v>3.4671897996766143E-3</v>
      </c>
      <c r="H1186" s="3">
        <f t="shared" si="109"/>
        <v>-3.9478930075848235E-3</v>
      </c>
      <c r="I1186" s="3">
        <f t="shared" si="110"/>
        <v>-1.4427591414417902E-3</v>
      </c>
      <c r="J1186" s="3">
        <f t="shared" si="111"/>
        <v>7.5400981208213331E-6</v>
      </c>
      <c r="K1186" s="3">
        <f t="shared" si="112"/>
        <v>1.6447629823932862E-5</v>
      </c>
      <c r="L1186" s="3">
        <f t="shared" si="113"/>
        <v>3.4566123070745897E-6</v>
      </c>
    </row>
    <row r="1187" spans="1:12">
      <c r="A1187" s="2">
        <v>43292</v>
      </c>
      <c r="B1187" s="1">
        <v>13.63</v>
      </c>
      <c r="C1187" s="1">
        <v>2774.02</v>
      </c>
      <c r="E1187" s="3">
        <f t="shared" si="108"/>
        <v>7.5406856989729959E-2</v>
      </c>
      <c r="F1187" s="3">
        <f t="shared" si="108"/>
        <v>-7.1194619539736125E-3</v>
      </c>
      <c r="H1187" s="3">
        <f t="shared" si="109"/>
        <v>7.5406856989729959E-2</v>
      </c>
      <c r="I1187" s="3">
        <f t="shared" si="110"/>
        <v>-7.1392952256226182E-3</v>
      </c>
      <c r="J1187" s="3">
        <f t="shared" si="111"/>
        <v>-5.6894049862240322E-4</v>
      </c>
      <c r="K1187" s="3">
        <f t="shared" si="112"/>
        <v>5.6699668462028268E-3</v>
      </c>
      <c r="L1187" s="3">
        <f t="shared" si="113"/>
        <v>5.708909765309934E-5</v>
      </c>
    </row>
    <row r="1188" spans="1:12">
      <c r="A1188" s="2">
        <v>43293</v>
      </c>
      <c r="B1188" s="1">
        <v>12.58</v>
      </c>
      <c r="C1188" s="1">
        <v>2798.29</v>
      </c>
      <c r="E1188" s="3">
        <f t="shared" si="108"/>
        <v>-8.0164994436146803E-2</v>
      </c>
      <c r="F1188" s="3">
        <f t="shared" si="108"/>
        <v>8.7109846615288089E-3</v>
      </c>
      <c r="H1188" s="3">
        <f t="shared" si="109"/>
        <v>-8.0164994436146803E-2</v>
      </c>
      <c r="I1188" s="3">
        <f t="shared" si="110"/>
        <v>-4.0140031013779489E-3</v>
      </c>
      <c r="J1188" s="3">
        <f t="shared" si="111"/>
        <v>3.5564329609399497E-4</v>
      </c>
      <c r="K1188" s="3">
        <f t="shared" si="112"/>
        <v>6.4437014180225571E-3</v>
      </c>
      <c r="L1188" s="3">
        <f t="shared" si="113"/>
        <v>1.9628804292954936E-5</v>
      </c>
    </row>
    <row r="1189" spans="1:12">
      <c r="A1189" s="2">
        <v>43294</v>
      </c>
      <c r="B1189" s="1">
        <v>12.18</v>
      </c>
      <c r="C1189" s="1">
        <v>2801.31</v>
      </c>
      <c r="E1189" s="3">
        <f t="shared" si="108"/>
        <v>-3.2312988990543572E-2</v>
      </c>
      <c r="F1189" s="3">
        <f t="shared" si="108"/>
        <v>1.0786485794734959E-3</v>
      </c>
      <c r="H1189" s="3">
        <f t="shared" si="109"/>
        <v>-3.2312988990543572E-2</v>
      </c>
      <c r="I1189" s="3">
        <f t="shared" si="110"/>
        <v>6.3689195466782979E-3</v>
      </c>
      <c r="J1189" s="3">
        <f t="shared" si="111"/>
        <v>-1.9298341749182641E-4</v>
      </c>
      <c r="K1189" s="3">
        <f t="shared" si="112"/>
        <v>1.0510994372780399E-3</v>
      </c>
      <c r="L1189" s="3">
        <f t="shared" si="113"/>
        <v>3.5432042018088392E-5</v>
      </c>
    </row>
    <row r="1190" spans="1:12">
      <c r="A1190" s="2">
        <v>43297</v>
      </c>
      <c r="B1190" s="1">
        <v>12.83</v>
      </c>
      <c r="C1190" s="1">
        <v>2798.43</v>
      </c>
      <c r="E1190" s="3">
        <f t="shared" si="108"/>
        <v>5.199091634579419E-2</v>
      </c>
      <c r="F1190" s="3">
        <f t="shared" si="108"/>
        <v>-1.0286192765856391E-3</v>
      </c>
      <c r="H1190" s="3">
        <f t="shared" si="109"/>
        <v>5.199091634579419E-2</v>
      </c>
      <c r="I1190" s="3">
        <f t="shared" si="110"/>
        <v>-7.6312639158579937E-3</v>
      </c>
      <c r="J1190" s="3">
        <f t="shared" si="111"/>
        <v>-4.1754083903218421E-4</v>
      </c>
      <c r="K1190" s="3">
        <f t="shared" si="112"/>
        <v>2.6918707586465504E-3</v>
      </c>
      <c r="L1190" s="3">
        <f t="shared" si="113"/>
        <v>6.4765498752011852E-5</v>
      </c>
    </row>
    <row r="1191" spans="1:12">
      <c r="A1191" s="2">
        <v>43298</v>
      </c>
      <c r="B1191" s="1">
        <v>12.06</v>
      </c>
      <c r="C1191" s="1">
        <v>2809.55</v>
      </c>
      <c r="E1191" s="3">
        <f t="shared" si="108"/>
        <v>-6.1891987328505683E-2</v>
      </c>
      <c r="F1191" s="3">
        <f t="shared" si="108"/>
        <v>3.9657825363438081E-3</v>
      </c>
      <c r="H1191" s="3">
        <f t="shared" si="109"/>
        <v>-6.1891987328505683E-2</v>
      </c>
      <c r="I1191" s="3">
        <f t="shared" si="110"/>
        <v>7.8882767591131279E-3</v>
      </c>
      <c r="J1191" s="3">
        <f t="shared" si="111"/>
        <v>-4.6325150656526855E-4</v>
      </c>
      <c r="K1191" s="3">
        <f t="shared" si="112"/>
        <v>3.8439580976588907E-3</v>
      </c>
      <c r="L1191" s="3">
        <f t="shared" si="113"/>
        <v>5.5828381288987364E-5</v>
      </c>
    </row>
    <row r="1192" spans="1:12">
      <c r="A1192" s="2">
        <v>43299</v>
      </c>
      <c r="B1192" s="1">
        <v>12.1</v>
      </c>
      <c r="C1192" s="1">
        <v>2815.62</v>
      </c>
      <c r="E1192" s="3">
        <f t="shared" si="108"/>
        <v>3.3112613036560051E-3</v>
      </c>
      <c r="F1192" s="3">
        <f t="shared" si="108"/>
        <v>2.1581578355824118E-3</v>
      </c>
      <c r="H1192" s="3">
        <f t="shared" si="109"/>
        <v>3.3112613036560051E-3</v>
      </c>
      <c r="I1192" s="3">
        <f t="shared" si="110"/>
        <v>3.3176268652185398E-3</v>
      </c>
      <c r="J1192" s="3">
        <f t="shared" si="111"/>
        <v>9.2942111104756613E-6</v>
      </c>
      <c r="K1192" s="3">
        <f t="shared" si="112"/>
        <v>1.0262966816583304E-5</v>
      </c>
      <c r="L1192" s="3">
        <f t="shared" si="113"/>
        <v>8.4168994901658671E-6</v>
      </c>
    </row>
    <row r="1193" spans="1:12">
      <c r="A1193" s="2">
        <v>43300</v>
      </c>
      <c r="B1193" s="1">
        <v>12.87</v>
      </c>
      <c r="C1193" s="1">
        <v>2804.49</v>
      </c>
      <c r="E1193" s="3">
        <f t="shared" si="108"/>
        <v>6.1693569005339961E-2</v>
      </c>
      <c r="F1193" s="3">
        <f t="shared" si="108"/>
        <v>-3.9607817464154278E-3</v>
      </c>
      <c r="H1193" s="3">
        <f t="shared" si="109"/>
        <v>6.1693569005339961E-2</v>
      </c>
      <c r="I1193" s="3">
        <f t="shared" si="110"/>
        <v>2.4250166951827559E-3</v>
      </c>
      <c r="J1193" s="3">
        <f t="shared" si="111"/>
        <v>1.2370014334517663E-4</v>
      </c>
      <c r="K1193" s="3">
        <f t="shared" si="112"/>
        <v>3.7928223714186527E-3</v>
      </c>
      <c r="L1193" s="3">
        <f t="shared" si="113"/>
        <v>4.0343902152986533E-6</v>
      </c>
    </row>
    <row r="1194" spans="1:12">
      <c r="A1194" s="2">
        <v>43301</v>
      </c>
      <c r="B1194" s="1">
        <v>12.86</v>
      </c>
      <c r="C1194" s="1">
        <v>2801.83</v>
      </c>
      <c r="E1194" s="3">
        <f t="shared" si="108"/>
        <v>-7.7730279856190281E-4</v>
      </c>
      <c r="F1194" s="3">
        <f t="shared" si="108"/>
        <v>-9.489291369751974E-4</v>
      </c>
      <c r="H1194" s="3">
        <f t="shared" si="109"/>
        <v>-7.7730279856190281E-4</v>
      </c>
      <c r="I1194" s="3">
        <f t="shared" si="110"/>
        <v>2.0664306891217009E-3</v>
      </c>
      <c r="J1194" s="3">
        <f t="shared" si="111"/>
        <v>-1.4602068881092431E-6</v>
      </c>
      <c r="K1194" s="3">
        <f t="shared" si="112"/>
        <v>7.8318525874652366E-7</v>
      </c>
      <c r="L1194" s="3">
        <f t="shared" si="113"/>
        <v>2.7224773861222062E-6</v>
      </c>
    </row>
    <row r="1195" spans="1:12">
      <c r="A1195" s="2">
        <v>43304</v>
      </c>
      <c r="B1195" s="1">
        <v>12.62</v>
      </c>
      <c r="C1195" s="1">
        <v>2806.98</v>
      </c>
      <c r="E1195" s="3">
        <f t="shared" si="108"/>
        <v>-1.883886169640624E-2</v>
      </c>
      <c r="F1195" s="3">
        <f t="shared" si="108"/>
        <v>1.8363971848938719E-3</v>
      </c>
      <c r="H1195" s="3">
        <f t="shared" si="109"/>
        <v>-1.883886169640624E-2</v>
      </c>
      <c r="I1195" s="3">
        <f t="shared" si="110"/>
        <v>-3.9826858501759574E-4</v>
      </c>
      <c r="J1195" s="3">
        <f t="shared" si="111"/>
        <v>1.5435859324107525E-5</v>
      </c>
      <c r="K1195" s="3">
        <f t="shared" si="112"/>
        <v>3.5897124325693627E-4</v>
      </c>
      <c r="L1195" s="3">
        <f t="shared" si="113"/>
        <v>6.6374607311677264E-7</v>
      </c>
    </row>
    <row r="1196" spans="1:12">
      <c r="A1196" s="2">
        <v>43305</v>
      </c>
      <c r="B1196" s="1">
        <v>12.41</v>
      </c>
      <c r="C1196" s="1">
        <v>2820.4</v>
      </c>
      <c r="E1196" s="3">
        <f t="shared" si="108"/>
        <v>-1.6780257896551229E-2</v>
      </c>
      <c r="F1196" s="3">
        <f t="shared" si="108"/>
        <v>4.7695465529177935E-3</v>
      </c>
      <c r="H1196" s="3">
        <f t="shared" si="109"/>
        <v>-1.6780257896551229E-2</v>
      </c>
      <c r="I1196" s="3">
        <f t="shared" si="110"/>
        <v>-1.6926632005294403E-3</v>
      </c>
      <c r="J1196" s="3">
        <f t="shared" si="111"/>
        <v>3.5618351278460987E-5</v>
      </c>
      <c r="K1196" s="3">
        <f t="shared" si="112"/>
        <v>2.8520226902269591E-4</v>
      </c>
      <c r="L1196" s="3">
        <f t="shared" si="113"/>
        <v>4.4483059414049932E-6</v>
      </c>
    </row>
    <row r="1197" spans="1:12">
      <c r="A1197" s="2">
        <v>43306</v>
      </c>
      <c r="B1197" s="1">
        <v>12.29</v>
      </c>
      <c r="C1197" s="1">
        <v>2846.07</v>
      </c>
      <c r="E1197" s="3">
        <f t="shared" si="108"/>
        <v>-9.7166756385724268E-3</v>
      </c>
      <c r="F1197" s="3">
        <f t="shared" si="108"/>
        <v>9.060376426541358E-3</v>
      </c>
      <c r="H1197" s="3">
        <f t="shared" si="109"/>
        <v>-9.7166756385724268E-3</v>
      </c>
      <c r="I1197" s="3">
        <f t="shared" si="110"/>
        <v>6.1797194745907722E-3</v>
      </c>
      <c r="J1197" s="3">
        <f t="shared" si="111"/>
        <v>-5.6620501086777245E-5</v>
      </c>
      <c r="K1197" s="3">
        <f t="shared" si="112"/>
        <v>9.6517860527335381E-5</v>
      </c>
      <c r="L1197" s="3">
        <f t="shared" si="113"/>
        <v>3.3215418636530877E-5</v>
      </c>
    </row>
    <row r="1198" spans="1:12">
      <c r="A1198" s="2">
        <v>43307</v>
      </c>
      <c r="B1198" s="1">
        <v>12.14</v>
      </c>
      <c r="C1198" s="1">
        <v>2837.44</v>
      </c>
      <c r="E1198" s="3">
        <f t="shared" si="108"/>
        <v>-1.2280137946591087E-2</v>
      </c>
      <c r="F1198" s="3">
        <f t="shared" si="108"/>
        <v>-3.0368580797846918E-3</v>
      </c>
      <c r="H1198" s="3">
        <f t="shared" si="109"/>
        <v>-1.2280137946591087E-2</v>
      </c>
      <c r="I1198" s="3">
        <f t="shared" si="110"/>
        <v>7.6411243957242277E-3</v>
      </c>
      <c r="J1198" s="3">
        <f t="shared" si="111"/>
        <v>-8.9498067526542628E-5</v>
      </c>
      <c r="K1198" s="3">
        <f t="shared" si="112"/>
        <v>1.5345790336785951E-4</v>
      </c>
      <c r="L1198" s="3">
        <f t="shared" si="113"/>
        <v>5.2196100136887395E-5</v>
      </c>
    </row>
    <row r="1199" spans="1:12">
      <c r="A1199" s="2">
        <v>43308</v>
      </c>
      <c r="B1199" s="1">
        <v>13.03</v>
      </c>
      <c r="C1199" s="1">
        <v>2818.82</v>
      </c>
      <c r="E1199" s="3">
        <f t="shared" si="108"/>
        <v>7.0748605505401518E-2</v>
      </c>
      <c r="F1199" s="3">
        <f t="shared" si="108"/>
        <v>-6.5838795461225143E-3</v>
      </c>
      <c r="H1199" s="3">
        <f t="shared" si="109"/>
        <v>7.0748605505401518E-2</v>
      </c>
      <c r="I1199" s="3">
        <f t="shared" si="110"/>
        <v>2.6923196567344023E-4</v>
      </c>
      <c r="J1199" s="3">
        <f t="shared" si="111"/>
        <v>-1.0398738912039641E-5</v>
      </c>
      <c r="K1199" s="3">
        <f t="shared" si="112"/>
        <v>4.9901410982059191E-3</v>
      </c>
      <c r="L1199" s="3">
        <f t="shared" si="113"/>
        <v>2.1669481650457572E-8</v>
      </c>
    </row>
    <row r="1200" spans="1:12">
      <c r="A1200" s="2">
        <v>43311</v>
      </c>
      <c r="B1200" s="1">
        <v>14.26</v>
      </c>
      <c r="C1200" s="1">
        <v>2802.6</v>
      </c>
      <c r="E1200" s="3">
        <f t="shared" si="108"/>
        <v>9.02040238493962E-2</v>
      </c>
      <c r="F1200" s="3">
        <f t="shared" si="108"/>
        <v>-5.7707999094024024E-3</v>
      </c>
      <c r="H1200" s="3">
        <f t="shared" si="109"/>
        <v>9.02040238493962E-2</v>
      </c>
      <c r="I1200" s="3">
        <f t="shared" si="110"/>
        <v>5.6852358046606769E-3</v>
      </c>
      <c r="J1200" s="3">
        <f t="shared" si="111"/>
        <v>4.7469948763070332E-4</v>
      </c>
      <c r="K1200" s="3">
        <f t="shared" si="112"/>
        <v>8.1173521213163818E-3</v>
      </c>
      <c r="L1200" s="3">
        <f t="shared" si="113"/>
        <v>2.7760235134447905E-5</v>
      </c>
    </row>
    <row r="1201" spans="1:12">
      <c r="A1201" s="2">
        <v>43312</v>
      </c>
      <c r="B1201" s="1">
        <v>12.83</v>
      </c>
      <c r="C1201" s="1">
        <v>2816.29</v>
      </c>
      <c r="E1201" s="3">
        <f t="shared" si="108"/>
        <v>-0.1056722363586048</v>
      </c>
      <c r="F1201" s="3">
        <f t="shared" si="108"/>
        <v>4.8728581939806326E-3</v>
      </c>
      <c r="H1201" s="3">
        <f t="shared" si="109"/>
        <v>-0.1056722363586048</v>
      </c>
      <c r="I1201" s="3">
        <f t="shared" si="110"/>
        <v>-4.4401182457849643E-3</v>
      </c>
      <c r="J1201" s="3">
        <f t="shared" si="111"/>
        <v>5.1372603950004434E-4</v>
      </c>
      <c r="K1201" s="3">
        <f t="shared" si="112"/>
        <v>1.1189389593820159E-2</v>
      </c>
      <c r="L1201" s="3">
        <f t="shared" si="113"/>
        <v>2.3586134118179217E-5</v>
      </c>
    </row>
    <row r="1202" spans="1:12">
      <c r="A1202" s="2">
        <v>43313</v>
      </c>
      <c r="B1202" s="1">
        <v>13.15</v>
      </c>
      <c r="C1202" s="1">
        <v>2813.36</v>
      </c>
      <c r="E1202" s="3">
        <f t="shared" si="108"/>
        <v>2.4635579996228549E-2</v>
      </c>
      <c r="F1202" s="3">
        <f t="shared" si="108"/>
        <v>-1.0409173801414606E-3</v>
      </c>
      <c r="H1202" s="3">
        <f t="shared" si="109"/>
        <v>2.4635579996228549E-2</v>
      </c>
      <c r="I1202" s="3">
        <f t="shared" si="110"/>
        <v>1.3442134217546059E-4</v>
      </c>
      <c r="J1202" s="3">
        <f t="shared" si="111"/>
        <v>-6.9172666233662456E-6</v>
      </c>
      <c r="K1202" s="3">
        <f t="shared" si="112"/>
        <v>6.0161813584313443E-4</v>
      </c>
      <c r="L1202" s="3">
        <f t="shared" si="113"/>
        <v>7.9533136865429661E-8</v>
      </c>
    </row>
    <row r="1203" spans="1:12">
      <c r="A1203" s="2">
        <v>43314</v>
      </c>
      <c r="B1203" s="1">
        <v>12.19</v>
      </c>
      <c r="C1203" s="1">
        <v>2827.22</v>
      </c>
      <c r="E1203" s="3">
        <f t="shared" si="108"/>
        <v>-7.5805815130593521E-2</v>
      </c>
      <c r="F1203" s="3">
        <f t="shared" si="108"/>
        <v>4.914398127409042E-3</v>
      </c>
      <c r="H1203" s="3">
        <f t="shared" si="109"/>
        <v>-7.5805815130593521E-2</v>
      </c>
      <c r="I1203" s="3">
        <f t="shared" si="110"/>
        <v>0</v>
      </c>
      <c r="J1203" s="3">
        <f t="shared" si="111"/>
        <v>3.1613227116682202E-5</v>
      </c>
      <c r="K1203" s="3">
        <f t="shared" si="112"/>
        <v>5.762857945618329E-3</v>
      </c>
      <c r="L1203" s="3">
        <f t="shared" si="113"/>
        <v>1.7342022624222434E-7</v>
      </c>
    </row>
    <row r="1204" spans="1:12">
      <c r="A1204" s="2">
        <v>43315</v>
      </c>
      <c r="B1204" s="1">
        <v>11.64</v>
      </c>
      <c r="C1204" s="1">
        <v>2840.35</v>
      </c>
      <c r="E1204" s="3">
        <f t="shared" si="108"/>
        <v>-4.6168501189888307E-2</v>
      </c>
      <c r="F1204" s="3">
        <f t="shared" si="108"/>
        <v>4.6333873211502116E-3</v>
      </c>
      <c r="H1204" s="3">
        <f t="shared" si="109"/>
        <v>-4.6168501189888307E-2</v>
      </c>
      <c r="I1204" s="3">
        <f t="shared" si="110"/>
        <v>-1.6556752036839839E-3</v>
      </c>
      <c r="J1204" s="3">
        <f t="shared" si="111"/>
        <v>9.5889453975337848E-5</v>
      </c>
      <c r="K1204" s="3">
        <f t="shared" si="112"/>
        <v>2.1414844594776789E-3</v>
      </c>
      <c r="L1204" s="3">
        <f t="shared" si="113"/>
        <v>4.2936512301056339E-6</v>
      </c>
    </row>
    <row r="1205" spans="1:12">
      <c r="A1205" s="2">
        <v>43318</v>
      </c>
      <c r="B1205" s="1">
        <v>11.27</v>
      </c>
      <c r="C1205" s="1">
        <v>2850.4</v>
      </c>
      <c r="E1205" s="3">
        <f t="shared" si="108"/>
        <v>-3.2303114251606944E-2</v>
      </c>
      <c r="F1205" s="3">
        <f t="shared" si="108"/>
        <v>3.5320512931104955E-3</v>
      </c>
      <c r="H1205" s="3">
        <f t="shared" si="109"/>
        <v>-3.2303114251606944E-2</v>
      </c>
      <c r="I1205" s="3">
        <f t="shared" si="110"/>
        <v>-2.8071067225424913E-3</v>
      </c>
      <c r="J1205" s="3">
        <f t="shared" si="111"/>
        <v>1.0447761298485355E-4</v>
      </c>
      <c r="K1205" s="3">
        <f t="shared" si="112"/>
        <v>1.050459243607359E-3</v>
      </c>
      <c r="L1205" s="3">
        <f t="shared" si="113"/>
        <v>1.0391237624344104E-5</v>
      </c>
    </row>
    <row r="1206" spans="1:12">
      <c r="A1206" s="2">
        <v>43319</v>
      </c>
      <c r="B1206" s="1">
        <v>10.93</v>
      </c>
      <c r="C1206" s="1">
        <v>2858.45</v>
      </c>
      <c r="E1206" s="3">
        <f t="shared" si="108"/>
        <v>-3.063302586323775E-2</v>
      </c>
      <c r="F1206" s="3">
        <f t="shared" si="108"/>
        <v>2.8201845679715165E-3</v>
      </c>
      <c r="H1206" s="3">
        <f t="shared" si="109"/>
        <v>-3.063302586323775E-2</v>
      </c>
      <c r="I1206" s="3">
        <f t="shared" si="110"/>
        <v>-3.6589741948485021E-3</v>
      </c>
      <c r="J1206" s="3">
        <f t="shared" si="111"/>
        <v>1.2528101206654669E-4</v>
      </c>
      <c r="K1206" s="3">
        <f t="shared" si="112"/>
        <v>9.4499067409850764E-4</v>
      </c>
      <c r="L1206" s="3">
        <f t="shared" si="113"/>
        <v>1.660898082342568E-5</v>
      </c>
    </row>
    <row r="1207" spans="1:12">
      <c r="A1207" s="2">
        <v>43320</v>
      </c>
      <c r="B1207" s="1">
        <v>10.85</v>
      </c>
      <c r="C1207" s="1">
        <v>2857.7</v>
      </c>
      <c r="E1207" s="3">
        <f t="shared" si="108"/>
        <v>-7.3462222019785904E-3</v>
      </c>
      <c r="F1207" s="3">
        <f t="shared" si="108"/>
        <v>-2.6241438881196129E-4</v>
      </c>
      <c r="H1207" s="3">
        <f t="shared" si="109"/>
        <v>-7.3462222019785904E-3</v>
      </c>
      <c r="I1207" s="3">
        <f t="shared" si="110"/>
        <v>-2.2157571246540649E-3</v>
      </c>
      <c r="J1207" s="3">
        <f t="shared" si="111"/>
        <v>1.9620107797458014E-5</v>
      </c>
      <c r="K1207" s="3">
        <f t="shared" si="112"/>
        <v>5.556057974787244E-5</v>
      </c>
      <c r="L1207" s="3">
        <f t="shared" si="113"/>
        <v>6.9284487622470034E-6</v>
      </c>
    </row>
    <row r="1208" spans="1:12">
      <c r="A1208" s="2">
        <v>43321</v>
      </c>
      <c r="B1208" s="1">
        <v>11.27</v>
      </c>
      <c r="C1208" s="1">
        <v>2853.58</v>
      </c>
      <c r="E1208" s="3">
        <f t="shared" si="108"/>
        <v>3.7979248065216471E-2</v>
      </c>
      <c r="F1208" s="3">
        <f t="shared" si="108"/>
        <v>-1.4427591414417902E-3</v>
      </c>
      <c r="H1208" s="3">
        <f t="shared" si="109"/>
        <v>3.7979248065216471E-2</v>
      </c>
      <c r="I1208" s="3">
        <f t="shared" si="110"/>
        <v>1.8960451407243311E-3</v>
      </c>
      <c r="J1208" s="3">
        <f t="shared" si="111"/>
        <v>5.6035067661690271E-5</v>
      </c>
      <c r="K1208" s="3">
        <f t="shared" si="112"/>
        <v>1.4342560654858781E-3</v>
      </c>
      <c r="L1208" s="3">
        <f t="shared" si="113"/>
        <v>2.1892386467171768E-6</v>
      </c>
    </row>
    <row r="1209" spans="1:12">
      <c r="A1209" s="2">
        <v>43322</v>
      </c>
      <c r="B1209" s="1">
        <v>13.16</v>
      </c>
      <c r="C1209" s="1">
        <v>2833.28</v>
      </c>
      <c r="E1209" s="3">
        <f t="shared" si="108"/>
        <v>0.15503759784548621</v>
      </c>
      <c r="F1209" s="3">
        <f t="shared" si="108"/>
        <v>-7.1392952256226182E-3</v>
      </c>
      <c r="H1209" s="3">
        <f t="shared" si="109"/>
        <v>0.15503759784548621</v>
      </c>
      <c r="I1209" s="3">
        <f t="shared" si="110"/>
        <v>3.7328621563787081E-3</v>
      </c>
      <c r="J1209" s="3">
        <f t="shared" si="111"/>
        <v>5.138134104896837E-4</v>
      </c>
      <c r="K1209" s="3">
        <f t="shared" si="112"/>
        <v>2.4003281070848068E-2</v>
      </c>
      <c r="L1209" s="3">
        <f t="shared" si="113"/>
        <v>1.099867222400994E-5</v>
      </c>
    </row>
    <row r="1210" spans="1:12">
      <c r="A1210" s="2">
        <v>43325</v>
      </c>
      <c r="B1210" s="1">
        <v>14.78</v>
      </c>
      <c r="C1210" s="1">
        <v>2821.93</v>
      </c>
      <c r="E1210" s="3">
        <f t="shared" si="108"/>
        <v>0.11609298962288443</v>
      </c>
      <c r="F1210" s="3">
        <f t="shared" si="108"/>
        <v>-4.0140031013779489E-3</v>
      </c>
      <c r="H1210" s="3">
        <f t="shared" si="109"/>
        <v>0.11609298962288443</v>
      </c>
      <c r="I1210" s="3">
        <f t="shared" si="110"/>
        <v>3.5659819551439804E-4</v>
      </c>
      <c r="J1210" s="3">
        <f t="shared" si="111"/>
        <v>-6.9404854238503152E-6</v>
      </c>
      <c r="K1210" s="3">
        <f t="shared" si="112"/>
        <v>1.3452593266517597E-2</v>
      </c>
      <c r="L1210" s="3">
        <f t="shared" si="113"/>
        <v>3.5807473670203587E-9</v>
      </c>
    </row>
    <row r="1211" spans="1:12">
      <c r="A1211" s="2">
        <v>43326</v>
      </c>
      <c r="B1211" s="1">
        <v>13.31</v>
      </c>
      <c r="C1211" s="1">
        <v>2839.96</v>
      </c>
      <c r="E1211" s="3">
        <f t="shared" si="108"/>
        <v>-0.10475928311303534</v>
      </c>
      <c r="F1211" s="3">
        <f t="shared" si="108"/>
        <v>6.3689195466782979E-3</v>
      </c>
      <c r="H1211" s="3">
        <f t="shared" si="109"/>
        <v>-0.10475928311303534</v>
      </c>
      <c r="I1211" s="3">
        <f t="shared" si="110"/>
        <v>5.2683486546839242E-3</v>
      </c>
      <c r="J1211" s="3">
        <f t="shared" si="111"/>
        <v>-5.0880515821981223E-4</v>
      </c>
      <c r="K1211" s="3">
        <f t="shared" si="112"/>
        <v>1.0997078851126253E-2</v>
      </c>
      <c r="L1211" s="3">
        <f t="shared" si="113"/>
        <v>2.3541041447072561E-5</v>
      </c>
    </row>
    <row r="1212" spans="1:12">
      <c r="A1212" s="2">
        <v>43327</v>
      </c>
      <c r="B1212" s="1">
        <v>14.64</v>
      </c>
      <c r="C1212" s="1">
        <v>2818.37</v>
      </c>
      <c r="E1212" s="3">
        <f t="shared" si="108"/>
        <v>9.5241876126145278E-2</v>
      </c>
      <c r="F1212" s="3">
        <f t="shared" si="108"/>
        <v>-7.6312639158579937E-3</v>
      </c>
      <c r="H1212" s="3">
        <f t="shared" si="109"/>
        <v>9.5241876126145278E-2</v>
      </c>
      <c r="I1212" s="3">
        <f t="shared" si="110"/>
        <v>2.7542708586353852E-4</v>
      </c>
      <c r="J1212" s="3">
        <f t="shared" si="111"/>
        <v>-1.3414917113907265E-5</v>
      </c>
      <c r="K1212" s="3">
        <f t="shared" si="112"/>
        <v>9.050516271768512E-3</v>
      </c>
      <c r="L1212" s="3">
        <f t="shared" si="113"/>
        <v>1.9883948690789661E-8</v>
      </c>
    </row>
    <row r="1213" spans="1:12">
      <c r="A1213" s="2">
        <v>43328</v>
      </c>
      <c r="B1213" s="1">
        <v>13.45</v>
      </c>
      <c r="C1213" s="1">
        <v>2840.69</v>
      </c>
      <c r="E1213" s="3">
        <f t="shared" si="108"/>
        <v>-8.4778402485317456E-2</v>
      </c>
      <c r="F1213" s="3">
        <f t="shared" si="108"/>
        <v>7.8882767591131279E-3</v>
      </c>
      <c r="H1213" s="3">
        <f t="shared" si="109"/>
        <v>-8.4778402485317456E-2</v>
      </c>
      <c r="I1213" s="3">
        <f t="shared" si="110"/>
        <v>-5.5853146174804991E-3</v>
      </c>
      <c r="J1213" s="3">
        <f t="shared" si="111"/>
        <v>5.0946519733294281E-4</v>
      </c>
      <c r="K1213" s="3">
        <f t="shared" si="112"/>
        <v>7.205646108140137E-3</v>
      </c>
      <c r="L1213" s="3">
        <f t="shared" si="113"/>
        <v>3.6021028981742278E-5</v>
      </c>
    </row>
    <row r="1214" spans="1:12">
      <c r="A1214" s="2">
        <v>43329</v>
      </c>
      <c r="B1214" s="1">
        <v>12.64</v>
      </c>
      <c r="C1214" s="1">
        <v>2850.13</v>
      </c>
      <c r="E1214" s="3">
        <f t="shared" si="108"/>
        <v>-6.2112717329136626E-2</v>
      </c>
      <c r="F1214" s="3">
        <f t="shared" si="108"/>
        <v>3.3176268652185398E-3</v>
      </c>
      <c r="H1214" s="3">
        <f t="shared" si="109"/>
        <v>-6.2112717329136626E-2</v>
      </c>
      <c r="I1214" s="3">
        <f t="shared" si="110"/>
        <v>5.354649595431229E-3</v>
      </c>
      <c r="J1214" s="3">
        <f t="shared" si="111"/>
        <v>-3.0725749013765829E-4</v>
      </c>
      <c r="K1214" s="3">
        <f t="shared" si="112"/>
        <v>3.8713771902908062E-3</v>
      </c>
      <c r="L1214" s="3">
        <f t="shared" si="113"/>
        <v>2.4385938286370283E-5</v>
      </c>
    </row>
    <row r="1215" spans="1:12">
      <c r="A1215" s="2">
        <v>43332</v>
      </c>
      <c r="B1215" s="1">
        <v>12.49</v>
      </c>
      <c r="C1215" s="1">
        <v>2857.05</v>
      </c>
      <c r="E1215" s="3">
        <f t="shared" si="108"/>
        <v>-1.193806458122512E-2</v>
      </c>
      <c r="F1215" s="3">
        <f t="shared" si="108"/>
        <v>2.4250166951827559E-3</v>
      </c>
      <c r="H1215" s="3">
        <f t="shared" si="109"/>
        <v>-1.193806458122512E-2</v>
      </c>
      <c r="I1215" s="3">
        <f t="shared" si="110"/>
        <v>1.2525249991826694E-3</v>
      </c>
      <c r="J1215" s="3">
        <f t="shared" si="111"/>
        <v>-1.007129156814203E-5</v>
      </c>
      <c r="K1215" s="3">
        <f t="shared" si="112"/>
        <v>1.450998359989083E-4</v>
      </c>
      <c r="L1215" s="3">
        <f t="shared" si="113"/>
        <v>6.9904223634885359E-7</v>
      </c>
    </row>
    <row r="1216" spans="1:12">
      <c r="A1216" s="2">
        <v>43333</v>
      </c>
      <c r="B1216" s="1">
        <v>12.86</v>
      </c>
      <c r="C1216" s="1">
        <v>2862.96</v>
      </c>
      <c r="E1216" s="3">
        <f t="shared" si="108"/>
        <v>2.919339467198686E-2</v>
      </c>
      <c r="F1216" s="3">
        <f t="shared" si="108"/>
        <v>2.0664306891217009E-3</v>
      </c>
      <c r="H1216" s="3">
        <f t="shared" si="109"/>
        <v>2.919339467198686E-2</v>
      </c>
      <c r="I1216" s="3">
        <f t="shared" si="110"/>
        <v>7.8099973940756514E-3</v>
      </c>
      <c r="J1216" s="3">
        <f t="shared" si="111"/>
        <v>2.1504701110030411E-4</v>
      </c>
      <c r="K1216" s="3">
        <f t="shared" si="112"/>
        <v>8.4597910346939956E-4</v>
      </c>
      <c r="L1216" s="3">
        <f t="shared" si="113"/>
        <v>5.4664727288795354E-5</v>
      </c>
    </row>
    <row r="1217" spans="1:12">
      <c r="A1217" s="2">
        <v>43334</v>
      </c>
      <c r="B1217" s="1">
        <v>12.25</v>
      </c>
      <c r="C1217" s="1">
        <v>2861.82</v>
      </c>
      <c r="E1217" s="3">
        <f t="shared" si="108"/>
        <v>-4.8595781818737291E-2</v>
      </c>
      <c r="F1217" s="3">
        <f t="shared" si="108"/>
        <v>-3.9826858501759574E-4</v>
      </c>
      <c r="H1217" s="3">
        <f t="shared" si="109"/>
        <v>-4.8595781818737291E-2</v>
      </c>
      <c r="I1217" s="3">
        <f t="shared" si="110"/>
        <v>-3.6857427018063469E-4</v>
      </c>
      <c r="J1217" s="3">
        <f t="shared" si="111"/>
        <v>3.8232788690816366E-5</v>
      </c>
      <c r="K1217" s="3">
        <f t="shared" si="112"/>
        <v>2.3720266815936224E-3</v>
      </c>
      <c r="L1217" s="3">
        <f t="shared" si="113"/>
        <v>6.1624354499020916E-7</v>
      </c>
    </row>
    <row r="1218" spans="1:12">
      <c r="A1218" s="2">
        <v>43335</v>
      </c>
      <c r="B1218" s="1">
        <v>12.41</v>
      </c>
      <c r="C1218" s="1">
        <v>2856.98</v>
      </c>
      <c r="E1218" s="3">
        <f t="shared" si="108"/>
        <v>1.2976662225779785E-2</v>
      </c>
      <c r="F1218" s="3">
        <f t="shared" si="108"/>
        <v>-1.6926632005294403E-3</v>
      </c>
      <c r="H1218" s="3">
        <f t="shared" si="109"/>
        <v>1.2976662225779785E-2</v>
      </c>
      <c r="I1218" s="3">
        <f t="shared" si="110"/>
        <v>-3.5219491222055663E-3</v>
      </c>
      <c r="J1218" s="3">
        <f t="shared" si="111"/>
        <v>-5.0683048660237375E-5</v>
      </c>
      <c r="K1218" s="3">
        <f t="shared" si="112"/>
        <v>1.6561083869121542E-4</v>
      </c>
      <c r="L1218" s="3">
        <f t="shared" si="113"/>
        <v>1.5510889515423042E-5</v>
      </c>
    </row>
    <row r="1219" spans="1:12">
      <c r="A1219" s="2">
        <v>43336</v>
      </c>
      <c r="B1219" s="1">
        <v>11.99</v>
      </c>
      <c r="C1219" s="1">
        <v>2874.69</v>
      </c>
      <c r="E1219" s="3">
        <f t="shared" si="108"/>
        <v>-3.4429630177092989E-2</v>
      </c>
      <c r="F1219" s="3">
        <f t="shared" si="108"/>
        <v>6.1797194745907722E-3</v>
      </c>
      <c r="H1219" s="3">
        <f t="shared" si="109"/>
        <v>-3.4429630177092989E-2</v>
      </c>
      <c r="I1219" s="3">
        <f t="shared" si="110"/>
        <v>-1.3059284486635185E-3</v>
      </c>
      <c r="J1219" s="3">
        <f t="shared" si="111"/>
        <v>5.9485879406957774E-5</v>
      </c>
      <c r="K1219" s="3">
        <f t="shared" si="112"/>
        <v>1.192825431521158E-3</v>
      </c>
      <c r="L1219" s="3">
        <f t="shared" si="113"/>
        <v>2.966544605195531E-6</v>
      </c>
    </row>
    <row r="1220" spans="1:12">
      <c r="A1220" s="2">
        <v>43339</v>
      </c>
      <c r="B1220" s="1">
        <v>12.16</v>
      </c>
      <c r="C1220" s="1">
        <v>2896.74</v>
      </c>
      <c r="E1220" s="3">
        <f t="shared" si="108"/>
        <v>1.4078907498598088E-2</v>
      </c>
      <c r="F1220" s="3">
        <f t="shared" si="108"/>
        <v>7.6411243957242277E-3</v>
      </c>
      <c r="H1220" s="3">
        <f t="shared" si="109"/>
        <v>1.4078907498598088E-2</v>
      </c>
      <c r="I1220" s="3">
        <f t="shared" si="110"/>
        <v>-3.2946695026326335E-3</v>
      </c>
      <c r="J1220" s="3">
        <f t="shared" si="111"/>
        <v>-5.184874027878247E-5</v>
      </c>
      <c r="K1220" s="3">
        <f t="shared" si="112"/>
        <v>1.9519534455831607E-4</v>
      </c>
      <c r="L1220" s="3">
        <f t="shared" si="113"/>
        <v>1.3772315495431768E-5</v>
      </c>
    </row>
    <row r="1221" spans="1:12">
      <c r="A1221" s="2">
        <v>43340</v>
      </c>
      <c r="B1221" s="1">
        <v>12.5</v>
      </c>
      <c r="C1221" s="1">
        <v>2897.52</v>
      </c>
      <c r="E1221" s="3">
        <f t="shared" si="108"/>
        <v>2.7576767770234399E-2</v>
      </c>
      <c r="F1221" s="3">
        <f t="shared" si="108"/>
        <v>2.6923196567344023E-4</v>
      </c>
      <c r="H1221" s="3">
        <f t="shared" si="109"/>
        <v>2.7576767770234399E-2</v>
      </c>
      <c r="I1221" s="3">
        <f t="shared" si="110"/>
        <v>2.7594661468949336E-3</v>
      </c>
      <c r="J1221" s="3">
        <f t="shared" si="111"/>
        <v>6.4360870705294107E-5</v>
      </c>
      <c r="K1221" s="3">
        <f t="shared" si="112"/>
        <v>7.5455107143847222E-4</v>
      </c>
      <c r="L1221" s="3">
        <f t="shared" si="113"/>
        <v>5.489783044170469E-6</v>
      </c>
    </row>
    <row r="1222" spans="1:12">
      <c r="A1222" s="2">
        <v>43341</v>
      </c>
      <c r="B1222" s="1">
        <v>12.25</v>
      </c>
      <c r="C1222" s="1">
        <v>2914.04</v>
      </c>
      <c r="E1222" s="3">
        <f t="shared" si="108"/>
        <v>-2.0202707317519466E-2</v>
      </c>
      <c r="F1222" s="3">
        <f t="shared" si="108"/>
        <v>5.6852358046606769E-3</v>
      </c>
      <c r="H1222" s="3">
        <f t="shared" si="109"/>
        <v>-2.0202707317519466E-2</v>
      </c>
      <c r="I1222" s="3">
        <f t="shared" si="110"/>
        <v>-6.8634415355334628E-6</v>
      </c>
      <c r="J1222" s="3">
        <f t="shared" si="111"/>
        <v>8.5974047009843037E-6</v>
      </c>
      <c r="K1222" s="3">
        <f t="shared" si="112"/>
        <v>4.1251161966637296E-4</v>
      </c>
      <c r="L1222" s="3">
        <f t="shared" si="113"/>
        <v>1.7918372251498645E-7</v>
      </c>
    </row>
    <row r="1223" spans="1:12">
      <c r="A1223" s="2">
        <v>43342</v>
      </c>
      <c r="B1223" s="1">
        <v>13.53</v>
      </c>
      <c r="C1223" s="1">
        <v>2901.13</v>
      </c>
      <c r="E1223" s="3">
        <f t="shared" si="108"/>
        <v>9.9383505191960611E-2</v>
      </c>
      <c r="F1223" s="3">
        <f t="shared" si="108"/>
        <v>-4.4401182457849643E-3</v>
      </c>
      <c r="H1223" s="3">
        <f t="shared" si="109"/>
        <v>9.9383505191960611E-2</v>
      </c>
      <c r="I1223" s="3">
        <f t="shared" si="110"/>
        <v>3.6344555873070567E-3</v>
      </c>
      <c r="J1223" s="3">
        <f t="shared" si="111"/>
        <v>3.1947141384726081E-4</v>
      </c>
      <c r="K1223" s="3">
        <f t="shared" si="112"/>
        <v>9.8556905102451554E-3</v>
      </c>
      <c r="L1223" s="3">
        <f t="shared" si="113"/>
        <v>1.0355640141040615E-5</v>
      </c>
    </row>
    <row r="1224" spans="1:12">
      <c r="A1224" s="2">
        <v>43343</v>
      </c>
      <c r="B1224" s="1">
        <v>12.86</v>
      </c>
      <c r="C1224" s="1">
        <v>2901.52</v>
      </c>
      <c r="E1224" s="3">
        <f t="shared" si="108"/>
        <v>-5.0787723373223383E-2</v>
      </c>
      <c r="F1224" s="3">
        <f t="shared" si="108"/>
        <v>1.3442134217546059E-4</v>
      </c>
      <c r="H1224" s="3">
        <f t="shared" si="109"/>
        <v>-5.0787723373223383E-2</v>
      </c>
      <c r="I1224" s="3">
        <f t="shared" si="110"/>
        <v>-3.967154747124362E-4</v>
      </c>
      <c r="J1224" s="3">
        <f t="shared" si="111"/>
        <v>4.1385746510586492E-5</v>
      </c>
      <c r="K1224" s="3">
        <f t="shared" si="112"/>
        <v>2.5903415499654355E-3</v>
      </c>
      <c r="L1224" s="3">
        <f t="shared" si="113"/>
        <v>6.6121782830583734E-7</v>
      </c>
    </row>
    <row r="1225" spans="1:12">
      <c r="A1225" s="2">
        <v>43346</v>
      </c>
      <c r="B1225" s="1">
        <v>12.86</v>
      </c>
      <c r="C1225" s="1">
        <v>2901.52</v>
      </c>
      <c r="E1225" s="3">
        <f t="shared" ref="E1225:F1288" si="114">LN(B1225/B1224)</f>
        <v>0</v>
      </c>
      <c r="F1225" s="3">
        <f t="shared" si="114"/>
        <v>0</v>
      </c>
      <c r="H1225" s="3">
        <f t="shared" ref="H1225:H1288" si="115">E1225</f>
        <v>0</v>
      </c>
      <c r="I1225" s="3">
        <f t="shared" ref="I1225:I1288" si="116">F1247</f>
        <v>7.1124001534755626E-4</v>
      </c>
      <c r="J1225" s="3">
        <f t="shared" ref="J1225:J1288" si="117">(H1225-$H$2789)*(I1225-$I$2789)</f>
        <v>-3.1742782184069377E-8</v>
      </c>
      <c r="K1225" s="3">
        <f t="shared" ref="K1225:K1288" si="118">(H1225-$H$2789)^2</f>
        <v>1.1593851457581356E-8</v>
      </c>
      <c r="L1225" s="3">
        <f t="shared" ref="L1225:L1288" si="119">(I1225-$I$2789)^2</f>
        <v>8.6908498394326758E-8</v>
      </c>
    </row>
    <row r="1226" spans="1:12">
      <c r="A1226" s="2">
        <v>43347</v>
      </c>
      <c r="B1226" s="1">
        <v>13.16</v>
      </c>
      <c r="C1226" s="1">
        <v>2896.72</v>
      </c>
      <c r="E1226" s="3">
        <f t="shared" si="114"/>
        <v>2.3060207087697879E-2</v>
      </c>
      <c r="F1226" s="3">
        <f t="shared" si="114"/>
        <v>-1.6556752036839839E-3</v>
      </c>
      <c r="H1226" s="3">
        <f t="shared" si="115"/>
        <v>2.3060207087697879E-2</v>
      </c>
      <c r="I1226" s="3">
        <f t="shared" si="116"/>
        <v>-8.2030691043885728E-3</v>
      </c>
      <c r="J1226" s="3">
        <f t="shared" si="117"/>
        <v>-1.978395050454534E-4</v>
      </c>
      <c r="K1226" s="3">
        <f t="shared" si="118"/>
        <v>5.2681874078340735E-4</v>
      </c>
      <c r="L1226" s="3">
        <f t="shared" si="119"/>
        <v>7.4295894824140139E-5</v>
      </c>
    </row>
    <row r="1227" spans="1:12">
      <c r="A1227" s="2">
        <v>43348</v>
      </c>
      <c r="B1227" s="1">
        <v>13.91</v>
      </c>
      <c r="C1227" s="1">
        <v>2888.6</v>
      </c>
      <c r="E1227" s="3">
        <f t="shared" si="114"/>
        <v>5.5426080038180413E-2</v>
      </c>
      <c r="F1227" s="3">
        <f t="shared" si="114"/>
        <v>-2.8071067225424913E-3</v>
      </c>
      <c r="H1227" s="3">
        <f t="shared" si="115"/>
        <v>5.5426080038180413E-2</v>
      </c>
      <c r="I1227" s="3">
        <f t="shared" si="116"/>
        <v>-5.543301253226848E-3</v>
      </c>
      <c r="J1227" s="3">
        <f t="shared" si="117"/>
        <v>-3.2968324608556707E-4</v>
      </c>
      <c r="K1227" s="3">
        <f t="shared" si="118"/>
        <v>3.0601259637969163E-3</v>
      </c>
      <c r="L1227" s="3">
        <f t="shared" si="119"/>
        <v>3.5518486505260009E-5</v>
      </c>
    </row>
    <row r="1228" spans="1:12">
      <c r="A1228" s="2">
        <v>43349</v>
      </c>
      <c r="B1228" s="1">
        <v>14.65</v>
      </c>
      <c r="C1228" s="1">
        <v>2878.05</v>
      </c>
      <c r="E1228" s="3">
        <f t="shared" si="114"/>
        <v>5.1832329527724715E-2</v>
      </c>
      <c r="F1228" s="3">
        <f t="shared" si="114"/>
        <v>-3.6589741948485021E-3</v>
      </c>
      <c r="H1228" s="3">
        <f t="shared" si="115"/>
        <v>5.1832329527724715E-2</v>
      </c>
      <c r="I1228" s="3">
        <f t="shared" si="116"/>
        <v>-3.951473188331464E-4</v>
      </c>
      <c r="J1228" s="3">
        <f t="shared" si="117"/>
        <v>-4.197894674167463E-5</v>
      </c>
      <c r="K1228" s="3">
        <f t="shared" si="118"/>
        <v>2.6754399120333164E-3</v>
      </c>
      <c r="L1228" s="3">
        <f t="shared" si="119"/>
        <v>6.5866998605140443E-7</v>
      </c>
    </row>
    <row r="1229" spans="1:12">
      <c r="A1229" s="2">
        <v>43350</v>
      </c>
      <c r="B1229" s="1">
        <v>14.88</v>
      </c>
      <c r="C1229" s="1">
        <v>2871.68</v>
      </c>
      <c r="E1229" s="3">
        <f t="shared" si="114"/>
        <v>1.5577693941869593E-2</v>
      </c>
      <c r="F1229" s="3">
        <f t="shared" si="114"/>
        <v>-2.2157571246540649E-3</v>
      </c>
      <c r="H1229" s="3">
        <f t="shared" si="115"/>
        <v>1.5577693941869593E-2</v>
      </c>
      <c r="I1229" s="3">
        <f t="shared" si="116"/>
        <v>-1.4189640475695234E-3</v>
      </c>
      <c r="J1229" s="3">
        <f t="shared" si="117"/>
        <v>-2.8393697815551752E-5</v>
      </c>
      <c r="K1229" s="3">
        <f t="shared" si="118"/>
        <v>2.3932149384422313E-4</v>
      </c>
      <c r="L1229" s="3">
        <f t="shared" si="119"/>
        <v>3.3686989943562434E-6</v>
      </c>
    </row>
    <row r="1230" spans="1:12">
      <c r="A1230" s="2">
        <v>43353</v>
      </c>
      <c r="B1230" s="1">
        <v>14.16</v>
      </c>
      <c r="C1230" s="1">
        <v>2877.13</v>
      </c>
      <c r="E1230" s="3">
        <f t="shared" si="114"/>
        <v>-4.9596941139372179E-2</v>
      </c>
      <c r="F1230" s="3">
        <f t="shared" si="114"/>
        <v>1.8960451407243311E-3</v>
      </c>
      <c r="H1230" s="3">
        <f t="shared" si="115"/>
        <v>-4.9596941139372179E-2</v>
      </c>
      <c r="I1230" s="3">
        <f t="shared" si="116"/>
        <v>-3.3416333989061714E-2</v>
      </c>
      <c r="J1230" s="3">
        <f t="shared" si="117"/>
        <v>1.6816449133638266E-3</v>
      </c>
      <c r="K1230" s="3">
        <f t="shared" si="118"/>
        <v>2.4705488405577037E-3</v>
      </c>
      <c r="L1230" s="3">
        <f t="shared" si="119"/>
        <v>1.144656429461258E-3</v>
      </c>
    </row>
    <row r="1231" spans="1:12">
      <c r="A1231" s="2">
        <v>43354</v>
      </c>
      <c r="B1231" s="1">
        <v>13.22</v>
      </c>
      <c r="C1231" s="1">
        <v>2887.89</v>
      </c>
      <c r="E1231" s="3">
        <f t="shared" si="114"/>
        <v>-6.869025384203345E-2</v>
      </c>
      <c r="F1231" s="3">
        <f t="shared" si="114"/>
        <v>3.7328621563787081E-3</v>
      </c>
      <c r="H1231" s="3">
        <f t="shared" si="115"/>
        <v>-6.869025384203345E-2</v>
      </c>
      <c r="I1231" s="3">
        <f t="shared" si="116"/>
        <v>-2.0787647463574973E-2</v>
      </c>
      <c r="J1231" s="3">
        <f t="shared" si="117"/>
        <v>1.458797126028504E-3</v>
      </c>
      <c r="K1231" s="3">
        <f t="shared" si="118"/>
        <v>4.7331549783436941E-3</v>
      </c>
      <c r="L1231" s="3">
        <f t="shared" si="119"/>
        <v>4.496132209162777E-4</v>
      </c>
    </row>
    <row r="1232" spans="1:12">
      <c r="A1232" s="2">
        <v>43355</v>
      </c>
      <c r="B1232" s="1">
        <v>13.14</v>
      </c>
      <c r="C1232" s="1">
        <v>2888.92</v>
      </c>
      <c r="E1232" s="3">
        <f t="shared" si="114"/>
        <v>-6.0698213670758337E-3</v>
      </c>
      <c r="F1232" s="3">
        <f t="shared" si="114"/>
        <v>3.5659819551439804E-4</v>
      </c>
      <c r="H1232" s="3">
        <f t="shared" si="115"/>
        <v>-6.0698213670758337E-3</v>
      </c>
      <c r="I1232" s="3">
        <f t="shared" si="116"/>
        <v>1.4106320709680948E-2</v>
      </c>
      <c r="J1232" s="3">
        <f t="shared" si="117"/>
        <v>-8.4569200091667623E-5</v>
      </c>
      <c r="K1232" s="3">
        <f t="shared" si="118"/>
        <v>3.8161458257555386E-5</v>
      </c>
      <c r="L1232" s="3">
        <f t="shared" si="119"/>
        <v>1.8741290114951355E-4</v>
      </c>
    </row>
    <row r="1233" spans="1:12">
      <c r="A1233" s="2">
        <v>43356</v>
      </c>
      <c r="B1233" s="1">
        <v>12.37</v>
      </c>
      <c r="C1233" s="1">
        <v>2904.18</v>
      </c>
      <c r="E1233" s="3">
        <f t="shared" si="114"/>
        <v>-6.0386826652068064E-2</v>
      </c>
      <c r="F1233" s="3">
        <f t="shared" si="114"/>
        <v>5.2683486546839242E-3</v>
      </c>
      <c r="H1233" s="3">
        <f t="shared" si="115"/>
        <v>-6.0386826652068064E-2</v>
      </c>
      <c r="I1233" s="3">
        <f t="shared" si="116"/>
        <v>-5.922538841602318E-3</v>
      </c>
      <c r="J1233" s="3">
        <f t="shared" si="117"/>
        <v>3.8347321570527781E-4</v>
      </c>
      <c r="K1233" s="3">
        <f t="shared" si="118"/>
        <v>3.6595846996994225E-3</v>
      </c>
      <c r="L1233" s="3">
        <f t="shared" si="119"/>
        <v>4.0182621589664129E-5</v>
      </c>
    </row>
    <row r="1234" spans="1:12">
      <c r="A1234" s="2">
        <v>43357</v>
      </c>
      <c r="B1234" s="1">
        <v>12.07</v>
      </c>
      <c r="C1234" s="1">
        <v>2904.98</v>
      </c>
      <c r="E1234" s="3">
        <f t="shared" si="114"/>
        <v>-2.4551151294956296E-2</v>
      </c>
      <c r="F1234" s="3">
        <f t="shared" si="114"/>
        <v>2.7542708586353852E-4</v>
      </c>
      <c r="H1234" s="3">
        <f t="shared" si="115"/>
        <v>-2.4551151294956296E-2</v>
      </c>
      <c r="I1234" s="3">
        <f t="shared" si="116"/>
        <v>2.1267870038650147E-2</v>
      </c>
      <c r="J1234" s="3">
        <f t="shared" si="117"/>
        <v>-5.1417184669538037E-4</v>
      </c>
      <c r="K1234" s="3">
        <f t="shared" si="118"/>
        <v>6.0805770183984531E-4</v>
      </c>
      <c r="L1234" s="3">
        <f t="shared" si="119"/>
        <v>4.3478223716960686E-4</v>
      </c>
    </row>
    <row r="1235" spans="1:12">
      <c r="A1235" s="2">
        <v>43360</v>
      </c>
      <c r="B1235" s="1">
        <v>13.68</v>
      </c>
      <c r="C1235" s="1">
        <v>2888.8</v>
      </c>
      <c r="E1235" s="3">
        <f t="shared" si="114"/>
        <v>0.12521187708496426</v>
      </c>
      <c r="F1235" s="3">
        <f t="shared" si="114"/>
        <v>-5.5853146174804991E-3</v>
      </c>
      <c r="H1235" s="3">
        <f t="shared" si="115"/>
        <v>0.12521187708496426</v>
      </c>
      <c r="I1235" s="3">
        <f t="shared" si="116"/>
        <v>-2.5270816079308065E-4</v>
      </c>
      <c r="J1235" s="3">
        <f t="shared" si="117"/>
        <v>-8.3712939373076071E-5</v>
      </c>
      <c r="K1235" s="3">
        <f t="shared" si="118"/>
        <v>1.565106144225107E-2</v>
      </c>
      <c r="L1235" s="3">
        <f t="shared" si="119"/>
        <v>4.4775597133381264E-7</v>
      </c>
    </row>
    <row r="1236" spans="1:12">
      <c r="A1236" s="2">
        <v>43361</v>
      </c>
      <c r="B1236" s="1">
        <v>12.79</v>
      </c>
      <c r="C1236" s="1">
        <v>2904.31</v>
      </c>
      <c r="E1236" s="3">
        <f t="shared" si="114"/>
        <v>-6.7271296603653163E-2</v>
      </c>
      <c r="F1236" s="3">
        <f t="shared" si="114"/>
        <v>5.354649595431229E-3</v>
      </c>
      <c r="H1236" s="3">
        <f t="shared" si="115"/>
        <v>-6.7271296603653163E-2</v>
      </c>
      <c r="I1236" s="3">
        <f t="shared" si="116"/>
        <v>-1.4496515061645461E-2</v>
      </c>
      <c r="J1236" s="3">
        <f t="shared" si="117"/>
        <v>1.0048194062448512E-3</v>
      </c>
      <c r="K1236" s="3">
        <f t="shared" si="118"/>
        <v>4.5399257804699233E-3</v>
      </c>
      <c r="L1236" s="3">
        <f t="shared" si="119"/>
        <v>2.2239615535339134E-4</v>
      </c>
    </row>
    <row r="1237" spans="1:12">
      <c r="A1237" s="2">
        <v>43362</v>
      </c>
      <c r="B1237" s="1">
        <v>11.75</v>
      </c>
      <c r="C1237" s="1">
        <v>2907.95</v>
      </c>
      <c r="E1237" s="3">
        <f t="shared" si="114"/>
        <v>-8.4810375000583249E-2</v>
      </c>
      <c r="F1237" s="3">
        <f t="shared" si="114"/>
        <v>1.2525249991826694E-3</v>
      </c>
      <c r="H1237" s="3">
        <f t="shared" si="115"/>
        <v>-8.4810375000583249E-2</v>
      </c>
      <c r="I1237" s="3">
        <f t="shared" si="116"/>
        <v>-3.6123513910236955E-4</v>
      </c>
      <c r="J1237" s="3">
        <f t="shared" si="117"/>
        <v>6.6038447407567666E-5</v>
      </c>
      <c r="K1237" s="3">
        <f t="shared" si="118"/>
        <v>7.2110751731822905E-3</v>
      </c>
      <c r="L1237" s="3">
        <f t="shared" si="119"/>
        <v>6.047747986625844E-7</v>
      </c>
    </row>
    <row r="1238" spans="1:12">
      <c r="A1238" s="2">
        <v>43363</v>
      </c>
      <c r="B1238" s="1">
        <v>11.8</v>
      </c>
      <c r="C1238" s="1">
        <v>2930.75</v>
      </c>
      <c r="E1238" s="3">
        <f t="shared" si="114"/>
        <v>4.2462908814512243E-3</v>
      </c>
      <c r="F1238" s="3">
        <f t="shared" si="114"/>
        <v>7.8099973940756514E-3</v>
      </c>
      <c r="H1238" s="3">
        <f t="shared" si="115"/>
        <v>4.2462908814512243E-3</v>
      </c>
      <c r="I1238" s="3">
        <f t="shared" si="116"/>
        <v>-4.3087439887895167E-3</v>
      </c>
      <c r="J1238" s="3">
        <f t="shared" si="117"/>
        <v>-1.9555712513881892E-5</v>
      </c>
      <c r="K1238" s="3">
        <f t="shared" si="118"/>
        <v>1.7128143496191538E-5</v>
      </c>
      <c r="L1238" s="3">
        <f t="shared" si="119"/>
        <v>2.2327340497271615E-5</v>
      </c>
    </row>
    <row r="1239" spans="1:12">
      <c r="A1239" s="2">
        <v>43364</v>
      </c>
      <c r="B1239" s="1">
        <v>11.68</v>
      </c>
      <c r="C1239" s="1">
        <v>2929.67</v>
      </c>
      <c r="E1239" s="3">
        <f t="shared" si="114"/>
        <v>-1.0221554071538139E-2</v>
      </c>
      <c r="F1239" s="3">
        <f t="shared" si="114"/>
        <v>-3.6857427018063469E-4</v>
      </c>
      <c r="H1239" s="3">
        <f t="shared" si="115"/>
        <v>-1.0221554071538139E-2</v>
      </c>
      <c r="I1239" s="3">
        <f t="shared" si="116"/>
        <v>-5.5270973242133609E-3</v>
      </c>
      <c r="J1239" s="3">
        <f t="shared" si="117"/>
        <v>6.1392131631005044E-5</v>
      </c>
      <c r="K1239" s="3">
        <f t="shared" si="118"/>
        <v>1.066929680160391E-4</v>
      </c>
      <c r="L1239" s="3">
        <f t="shared" si="119"/>
        <v>3.5325606703827556E-5</v>
      </c>
    </row>
    <row r="1240" spans="1:12">
      <c r="A1240" s="2">
        <v>43367</v>
      </c>
      <c r="B1240" s="1">
        <v>12.2</v>
      </c>
      <c r="C1240" s="1">
        <v>2919.37</v>
      </c>
      <c r="E1240" s="3">
        <f t="shared" si="114"/>
        <v>4.3557974339129939E-2</v>
      </c>
      <c r="F1240" s="3">
        <f t="shared" si="114"/>
        <v>-3.5219491222055663E-3</v>
      </c>
      <c r="H1240" s="3">
        <f t="shared" si="115"/>
        <v>4.3557974339129939E-2</v>
      </c>
      <c r="I1240" s="3">
        <f t="shared" si="116"/>
        <v>-3.135083200711912E-2</v>
      </c>
      <c r="J1240" s="3">
        <f t="shared" si="117"/>
        <v>-1.3802973790789949E-3</v>
      </c>
      <c r="K1240" s="3">
        <f t="shared" si="118"/>
        <v>1.8879285345183038E-3</v>
      </c>
      <c r="L1240" s="3">
        <f t="shared" si="119"/>
        <v>1.0091594145953469E-3</v>
      </c>
    </row>
    <row r="1241" spans="1:12">
      <c r="A1241" s="2">
        <v>43368</v>
      </c>
      <c r="B1241" s="1">
        <v>12.42</v>
      </c>
      <c r="C1241" s="1">
        <v>2915.56</v>
      </c>
      <c r="E1241" s="3">
        <f t="shared" si="114"/>
        <v>1.7872124766121829E-2</v>
      </c>
      <c r="F1241" s="3">
        <f t="shared" si="114"/>
        <v>-1.3059284486635185E-3</v>
      </c>
      <c r="H1241" s="3">
        <f t="shared" si="115"/>
        <v>1.7872124766121829E-2</v>
      </c>
      <c r="I1241" s="3">
        <f t="shared" si="116"/>
        <v>1.8453729479332191E-2</v>
      </c>
      <c r="J1241" s="3">
        <f t="shared" si="117"/>
        <v>3.2042257107766151E-4</v>
      </c>
      <c r="K1241" s="3">
        <f t="shared" si="118"/>
        <v>3.1557568442973192E-4</v>
      </c>
      <c r="L1241" s="3">
        <f t="shared" si="119"/>
        <v>3.2534390043881961E-4</v>
      </c>
    </row>
    <row r="1242" spans="1:12">
      <c r="A1242" s="2">
        <v>43369</v>
      </c>
      <c r="B1242" s="1">
        <v>12.89</v>
      </c>
      <c r="C1242" s="1">
        <v>2905.97</v>
      </c>
      <c r="E1242" s="3">
        <f t="shared" si="114"/>
        <v>3.7143740445763261E-2</v>
      </c>
      <c r="F1242" s="3">
        <f t="shared" si="114"/>
        <v>-3.2946695026326335E-3</v>
      </c>
      <c r="H1242" s="3">
        <f t="shared" si="115"/>
        <v>3.7143740445763261E-2</v>
      </c>
      <c r="I1242" s="3">
        <f t="shared" si="116"/>
        <v>-1.7479090705260276E-2</v>
      </c>
      <c r="J1242" s="3">
        <f t="shared" si="117"/>
        <v>-6.6277995984690232E-4</v>
      </c>
      <c r="K1242" s="3">
        <f t="shared" si="118"/>
        <v>1.3716701623343935E-3</v>
      </c>
      <c r="L1242" s="3">
        <f t="shared" si="119"/>
        <v>3.20249931242269E-4</v>
      </c>
    </row>
    <row r="1243" spans="1:12">
      <c r="A1243" s="2">
        <v>43370</v>
      </c>
      <c r="B1243" s="1">
        <v>12.41</v>
      </c>
      <c r="C1243" s="1">
        <v>2914</v>
      </c>
      <c r="E1243" s="3">
        <f t="shared" si="114"/>
        <v>-3.7949217734580168E-2</v>
      </c>
      <c r="F1243" s="3">
        <f t="shared" si="114"/>
        <v>2.7594661468949336E-3</v>
      </c>
      <c r="H1243" s="3">
        <f t="shared" si="115"/>
        <v>-3.7949217734580168E-2</v>
      </c>
      <c r="I1243" s="3">
        <f t="shared" si="116"/>
        <v>-6.5812303337732898E-3</v>
      </c>
      <c r="J1243" s="3">
        <f t="shared" si="117"/>
        <v>2.6630949397376662E-4</v>
      </c>
      <c r="K1243" s="3">
        <f t="shared" si="118"/>
        <v>1.4483270654662647E-3</v>
      </c>
      <c r="L1243" s="3">
        <f t="shared" si="119"/>
        <v>4.8967355697196673E-5</v>
      </c>
    </row>
    <row r="1244" spans="1:12">
      <c r="A1244" s="2">
        <v>43371</v>
      </c>
      <c r="B1244" s="1">
        <v>12.12</v>
      </c>
      <c r="C1244" s="1">
        <v>2913.98</v>
      </c>
      <c r="E1244" s="3">
        <f t="shared" si="114"/>
        <v>-2.3645618575347544E-2</v>
      </c>
      <c r="F1244" s="3">
        <f t="shared" si="114"/>
        <v>-6.8634415355334628E-6</v>
      </c>
      <c r="H1244" s="3">
        <f t="shared" si="115"/>
        <v>-2.3645618575347544E-2</v>
      </c>
      <c r="I1244" s="3">
        <f t="shared" si="116"/>
        <v>1.5545366655688744E-2</v>
      </c>
      <c r="J1244" s="3">
        <f t="shared" si="117"/>
        <v>-3.5936189091678586E-4</v>
      </c>
      <c r="K1244" s="3">
        <f t="shared" si="118"/>
        <v>5.6421894372720566E-4</v>
      </c>
      <c r="L1244" s="3">
        <f t="shared" si="119"/>
        <v>2.288844961322786E-4</v>
      </c>
    </row>
    <row r="1245" spans="1:12">
      <c r="A1245" s="2">
        <v>43374</v>
      </c>
      <c r="B1245" s="1">
        <v>12</v>
      </c>
      <c r="C1245" s="1">
        <v>2924.59</v>
      </c>
      <c r="E1245" s="3">
        <f t="shared" si="114"/>
        <v>-9.9503308531679793E-3</v>
      </c>
      <c r="F1245" s="3">
        <f t="shared" si="114"/>
        <v>3.6344555873070567E-3</v>
      </c>
      <c r="H1245" s="3">
        <f t="shared" si="115"/>
        <v>-9.9503308531679793E-3</v>
      </c>
      <c r="I1245" s="3">
        <f t="shared" si="116"/>
        <v>1.0792838671999127E-2</v>
      </c>
      <c r="J1245" s="3">
        <f t="shared" si="117"/>
        <v>-1.0436590069209833E-4</v>
      </c>
      <c r="K1245" s="3">
        <f t="shared" si="118"/>
        <v>1.0116347668253458E-4</v>
      </c>
      <c r="L1245" s="3">
        <f t="shared" si="119"/>
        <v>1.0766970041425461E-4</v>
      </c>
    </row>
    <row r="1246" spans="1:12">
      <c r="A1246" s="2">
        <v>43375</v>
      </c>
      <c r="B1246" s="1">
        <v>12.05</v>
      </c>
      <c r="C1246" s="1">
        <v>2923.43</v>
      </c>
      <c r="E1246" s="3">
        <f t="shared" si="114"/>
        <v>4.158010148663677E-3</v>
      </c>
      <c r="F1246" s="3">
        <f t="shared" si="114"/>
        <v>-3.967154747124362E-4</v>
      </c>
      <c r="H1246" s="3">
        <f t="shared" si="115"/>
        <v>4.158010148663677E-3</v>
      </c>
      <c r="I1246" s="3">
        <f t="shared" si="116"/>
        <v>1.0502452503904892E-2</v>
      </c>
      <c r="J1246" s="3">
        <f t="shared" si="117"/>
        <v>4.0851743447813774E-5</v>
      </c>
      <c r="K1246" s="3">
        <f t="shared" si="118"/>
        <v>1.6405216854080743E-5</v>
      </c>
      <c r="L1246" s="3">
        <f t="shared" si="119"/>
        <v>1.0172769781527583E-4</v>
      </c>
    </row>
    <row r="1247" spans="1:12">
      <c r="A1247" s="2">
        <v>43376</v>
      </c>
      <c r="B1247" s="1">
        <v>11.61</v>
      </c>
      <c r="C1247" s="1">
        <v>2925.51</v>
      </c>
      <c r="E1247" s="3">
        <f t="shared" si="114"/>
        <v>-3.7197864226863969E-2</v>
      </c>
      <c r="F1247" s="3">
        <f t="shared" si="114"/>
        <v>7.1124001534755626E-4</v>
      </c>
      <c r="H1247" s="3">
        <f t="shared" si="115"/>
        <v>-3.7197864226863969E-2</v>
      </c>
      <c r="I1247" s="3">
        <f t="shared" si="116"/>
        <v>-6.3366998101070391E-3</v>
      </c>
      <c r="J1247" s="3">
        <f t="shared" si="117"/>
        <v>2.5192942868831241E-4</v>
      </c>
      <c r="K1247" s="3">
        <f t="shared" si="118"/>
        <v>1.3917032382399898E-3</v>
      </c>
      <c r="L1247" s="3">
        <f t="shared" si="119"/>
        <v>4.5604864094075493E-5</v>
      </c>
    </row>
    <row r="1248" spans="1:12">
      <c r="A1248" s="2">
        <v>43377</v>
      </c>
      <c r="B1248" s="1">
        <v>14.22</v>
      </c>
      <c r="C1248" s="1">
        <v>2901.61</v>
      </c>
      <c r="E1248" s="3">
        <f t="shared" si="114"/>
        <v>0.20278262866529484</v>
      </c>
      <c r="F1248" s="3">
        <f t="shared" si="114"/>
        <v>-8.2030691043885728E-3</v>
      </c>
      <c r="H1248" s="3">
        <f t="shared" si="115"/>
        <v>0.20278262866529484</v>
      </c>
      <c r="I1248" s="3">
        <f t="shared" si="116"/>
        <v>5.5846938170283911E-3</v>
      </c>
      <c r="J1248" s="3">
        <f t="shared" si="117"/>
        <v>1.0474761024069626E-3</v>
      </c>
      <c r="K1248" s="3">
        <f t="shared" si="118"/>
        <v>4.1077136945188004E-2</v>
      </c>
      <c r="L1248" s="3">
        <f t="shared" si="119"/>
        <v>2.6710872926167124E-5</v>
      </c>
    </row>
    <row r="1249" spans="1:12">
      <c r="A1249" s="2">
        <v>43378</v>
      </c>
      <c r="B1249" s="1">
        <v>14.82</v>
      </c>
      <c r="C1249" s="1">
        <v>2885.57</v>
      </c>
      <c r="E1249" s="3">
        <f t="shared" si="114"/>
        <v>4.1328195492845943E-2</v>
      </c>
      <c r="F1249" s="3">
        <f t="shared" si="114"/>
        <v>-5.543301253226848E-3</v>
      </c>
      <c r="H1249" s="3">
        <f t="shared" si="115"/>
        <v>4.1328195492845943E-2</v>
      </c>
      <c r="I1249" s="3">
        <f t="shared" si="116"/>
        <v>6.2398268627495259E-3</v>
      </c>
      <c r="J1249" s="3">
        <f t="shared" si="117"/>
        <v>2.4004314030571191E-4</v>
      </c>
      <c r="K1249" s="3">
        <f t="shared" si="118"/>
        <v>1.6991313304377175E-3</v>
      </c>
      <c r="L1249" s="3">
        <f t="shared" si="119"/>
        <v>3.3911863183044167E-5</v>
      </c>
    </row>
    <row r="1250" spans="1:12">
      <c r="A1250" s="2">
        <v>43381</v>
      </c>
      <c r="B1250" s="1">
        <v>15.69</v>
      </c>
      <c r="C1250" s="1">
        <v>2884.43</v>
      </c>
      <c r="E1250" s="3">
        <f t="shared" si="114"/>
        <v>5.7045946877000341E-2</v>
      </c>
      <c r="F1250" s="3">
        <f t="shared" si="114"/>
        <v>-3.951473188331464E-4</v>
      </c>
      <c r="H1250" s="3">
        <f t="shared" si="115"/>
        <v>5.7045946877000341E-2</v>
      </c>
      <c r="I1250" s="3">
        <f t="shared" si="116"/>
        <v>2.0987099015788779E-2</v>
      </c>
      <c r="J1250" s="3">
        <f t="shared" si="117"/>
        <v>1.1712579208684054E-3</v>
      </c>
      <c r="K1250" s="3">
        <f t="shared" si="118"/>
        <v>3.2419668329828379E-3</v>
      </c>
      <c r="L1250" s="3">
        <f t="shared" si="119"/>
        <v>4.231521134763694E-4</v>
      </c>
    </row>
    <row r="1251" spans="1:12">
      <c r="A1251" s="2">
        <v>43382</v>
      </c>
      <c r="B1251" s="1">
        <v>15.95</v>
      </c>
      <c r="C1251" s="1">
        <v>2880.34</v>
      </c>
      <c r="E1251" s="3">
        <f t="shared" si="114"/>
        <v>1.6435262485912427E-2</v>
      </c>
      <c r="F1251" s="3">
        <f t="shared" si="114"/>
        <v>-1.4189640475695234E-3</v>
      </c>
      <c r="H1251" s="3">
        <f t="shared" si="115"/>
        <v>1.6435262485912427E-2</v>
      </c>
      <c r="I1251" s="3">
        <f t="shared" si="116"/>
        <v>-2.5121349979599032E-3</v>
      </c>
      <c r="J1251" s="3">
        <f t="shared" si="117"/>
        <v>-4.7816525088828488E-5</v>
      </c>
      <c r="K1251" s="3">
        <f t="shared" si="118"/>
        <v>2.6659012132395558E-4</v>
      </c>
      <c r="L1251" s="3">
        <f t="shared" si="119"/>
        <v>8.5765371207890594E-6</v>
      </c>
    </row>
    <row r="1252" spans="1:12">
      <c r="A1252" s="2">
        <v>43383</v>
      </c>
      <c r="B1252" s="1">
        <v>22.96</v>
      </c>
      <c r="C1252" s="1">
        <v>2785.68</v>
      </c>
      <c r="E1252" s="3">
        <f t="shared" si="114"/>
        <v>0.36429474222051211</v>
      </c>
      <c r="F1252" s="3">
        <f t="shared" si="114"/>
        <v>-3.3416333989061714E-2</v>
      </c>
      <c r="H1252" s="3">
        <f t="shared" si="115"/>
        <v>0.36429474222051211</v>
      </c>
      <c r="I1252" s="3">
        <f t="shared" si="116"/>
        <v>-9.2415615930208604E-3</v>
      </c>
      <c r="J1252" s="3">
        <f t="shared" si="117"/>
        <v>-3.5173183825674826E-3</v>
      </c>
      <c r="K1252" s="3">
        <f t="shared" si="118"/>
        <v>0.13263222011388745</v>
      </c>
      <c r="L1252" s="3">
        <f t="shared" si="119"/>
        <v>9.3276947288706006E-5</v>
      </c>
    </row>
    <row r="1253" spans="1:12">
      <c r="A1253" s="2">
        <v>43384</v>
      </c>
      <c r="B1253" s="1">
        <v>24.98</v>
      </c>
      <c r="C1253" s="1">
        <v>2728.37</v>
      </c>
      <c r="E1253" s="3">
        <f t="shared" si="114"/>
        <v>8.432193324606585E-2</v>
      </c>
      <c r="F1253" s="3">
        <f t="shared" si="114"/>
        <v>-2.0787647463574973E-2</v>
      </c>
      <c r="H1253" s="3">
        <f t="shared" si="115"/>
        <v>8.432193324606585E-2</v>
      </c>
      <c r="I1253" s="3">
        <f t="shared" si="116"/>
        <v>-1.9898136727593101E-2</v>
      </c>
      <c r="J1253" s="3">
        <f t="shared" si="117"/>
        <v>-1.7107768087935309E-3</v>
      </c>
      <c r="K1253" s="3">
        <f t="shared" si="118"/>
        <v>7.0920413343002831E-3</v>
      </c>
      <c r="L1253" s="3">
        <f t="shared" si="119"/>
        <v>4.1268192774775159E-4</v>
      </c>
    </row>
    <row r="1254" spans="1:12">
      <c r="A1254" s="2">
        <v>43385</v>
      </c>
      <c r="B1254" s="1">
        <v>21.31</v>
      </c>
      <c r="C1254" s="1">
        <v>2767.13</v>
      </c>
      <c r="E1254" s="3">
        <f t="shared" si="114"/>
        <v>-0.15889905858690592</v>
      </c>
      <c r="F1254" s="3">
        <f t="shared" si="114"/>
        <v>1.4106320709680948E-2</v>
      </c>
      <c r="H1254" s="3">
        <f t="shared" si="115"/>
        <v>-0.15889905858690592</v>
      </c>
      <c r="I1254" s="3">
        <f t="shared" si="116"/>
        <v>-1.4830044565126614E-3</v>
      </c>
      <c r="J1254" s="3">
        <f t="shared" si="117"/>
        <v>3.0202406731587203E-4</v>
      </c>
      <c r="K1254" s="3">
        <f t="shared" si="118"/>
        <v>2.5283141245986619E-2</v>
      </c>
      <c r="L1254" s="3">
        <f t="shared" si="119"/>
        <v>3.6078799050534195E-6</v>
      </c>
    </row>
    <row r="1255" spans="1:12">
      <c r="A1255" s="2">
        <v>43388</v>
      </c>
      <c r="B1255" s="1">
        <v>21.3</v>
      </c>
      <c r="C1255" s="1">
        <v>2750.79</v>
      </c>
      <c r="E1255" s="3">
        <f t="shared" si="114"/>
        <v>-4.6937339514628774E-4</v>
      </c>
      <c r="F1255" s="3">
        <f t="shared" si="114"/>
        <v>-5.922538841602318E-3</v>
      </c>
      <c r="H1255" s="3">
        <f t="shared" si="115"/>
        <v>-4.6937339514628774E-4</v>
      </c>
      <c r="I1255" s="3">
        <f t="shared" si="116"/>
        <v>-7.5962428487097063E-3</v>
      </c>
      <c r="J1255" s="3">
        <f t="shared" si="117"/>
        <v>4.623702344730889E-6</v>
      </c>
      <c r="K1255" s="3">
        <f t="shared" si="118"/>
        <v>3.3298456004834348E-7</v>
      </c>
      <c r="L1255" s="3">
        <f t="shared" si="119"/>
        <v>6.4203047040878186E-5</v>
      </c>
    </row>
    <row r="1256" spans="1:12">
      <c r="A1256" s="2">
        <v>43389</v>
      </c>
      <c r="B1256" s="1">
        <v>17.62</v>
      </c>
      <c r="C1256" s="1">
        <v>2809.92</v>
      </c>
      <c r="E1256" s="3">
        <f t="shared" si="114"/>
        <v>-0.18967245220734602</v>
      </c>
      <c r="F1256" s="3">
        <f t="shared" si="114"/>
        <v>2.1267870038650147E-2</v>
      </c>
      <c r="H1256" s="3">
        <f t="shared" si="115"/>
        <v>-0.18967245220734602</v>
      </c>
      <c r="I1256" s="3">
        <f t="shared" si="116"/>
        <v>1.0538079545354202E-2</v>
      </c>
      <c r="J1256" s="3">
        <f t="shared" si="117"/>
        <v>-1.9208865044308464E-3</v>
      </c>
      <c r="K1256" s="3">
        <f t="shared" si="118"/>
        <v>3.6016496587364777E-2</v>
      </c>
      <c r="L1256" s="3">
        <f t="shared" si="119"/>
        <v>1.0244763684758292E-4</v>
      </c>
    </row>
    <row r="1257" spans="1:12">
      <c r="A1257" s="2">
        <v>43390</v>
      </c>
      <c r="B1257" s="1">
        <v>17.399999999999999</v>
      </c>
      <c r="C1257" s="1">
        <v>2809.21</v>
      </c>
      <c r="E1257" s="3">
        <f t="shared" si="114"/>
        <v>-1.256441428755019E-2</v>
      </c>
      <c r="F1257" s="3">
        <f t="shared" si="114"/>
        <v>-2.5270816079308065E-4</v>
      </c>
      <c r="H1257" s="3">
        <f t="shared" si="115"/>
        <v>-1.256441428755019E-2</v>
      </c>
      <c r="I1257" s="3">
        <f t="shared" si="116"/>
        <v>2.2208125151236689E-3</v>
      </c>
      <c r="J1257" s="3">
        <f t="shared" si="117"/>
        <v>-2.286520031598828E-5</v>
      </c>
      <c r="K1257" s="3">
        <f t="shared" si="118"/>
        <v>1.6058184053676467E-4</v>
      </c>
      <c r="L1257" s="3">
        <f t="shared" si="119"/>
        <v>3.2557690442623445E-6</v>
      </c>
    </row>
    <row r="1258" spans="1:12">
      <c r="A1258" s="2">
        <v>43391</v>
      </c>
      <c r="B1258" s="1">
        <v>20.059999999999999</v>
      </c>
      <c r="C1258" s="1">
        <v>2768.78</v>
      </c>
      <c r="E1258" s="3">
        <f t="shared" si="114"/>
        <v>0.14225757631330616</v>
      </c>
      <c r="F1258" s="3">
        <f t="shared" si="114"/>
        <v>-1.4496515061645461E-2</v>
      </c>
      <c r="H1258" s="3">
        <f t="shared" si="115"/>
        <v>0.14225757631330616</v>
      </c>
      <c r="I1258" s="3">
        <f t="shared" si="116"/>
        <v>-1.6783146839093228E-2</v>
      </c>
      <c r="J1258" s="3">
        <f t="shared" si="117"/>
        <v>-2.4449192267038257E-3</v>
      </c>
      <c r="K1258" s="3">
        <f t="shared" si="118"/>
        <v>2.0206594514893261E-2</v>
      </c>
      <c r="L1258" s="3">
        <f t="shared" si="119"/>
        <v>2.9582570287636659E-4</v>
      </c>
    </row>
    <row r="1259" spans="1:12">
      <c r="A1259" s="2">
        <v>43392</v>
      </c>
      <c r="B1259" s="1">
        <v>19.89</v>
      </c>
      <c r="C1259" s="1">
        <v>2767.78</v>
      </c>
      <c r="E1259" s="3">
        <f t="shared" si="114"/>
        <v>-8.5106896679085064E-3</v>
      </c>
      <c r="F1259" s="3">
        <f t="shared" si="114"/>
        <v>-3.6123513910236955E-4</v>
      </c>
      <c r="H1259" s="3">
        <f t="shared" si="115"/>
        <v>-8.5106896679085064E-3</v>
      </c>
      <c r="I1259" s="3">
        <f t="shared" si="116"/>
        <v>-1.8317962154308476E-2</v>
      </c>
      <c r="J1259" s="3">
        <f t="shared" si="117"/>
        <v>1.6145988370333596E-4</v>
      </c>
      <c r="K1259" s="3">
        <f t="shared" si="118"/>
        <v>7.4276205213459498E-5</v>
      </c>
      <c r="L1259" s="3">
        <f t="shared" si="119"/>
        <v>3.5097773197453002E-4</v>
      </c>
    </row>
    <row r="1260" spans="1:12">
      <c r="A1260" s="2">
        <v>43395</v>
      </c>
      <c r="B1260" s="1">
        <v>19.64</v>
      </c>
      <c r="C1260" s="1">
        <v>2755.88</v>
      </c>
      <c r="E1260" s="3">
        <f t="shared" si="114"/>
        <v>-1.2648789939560956E-2</v>
      </c>
      <c r="F1260" s="3">
        <f t="shared" si="114"/>
        <v>-4.3087439887895167E-3</v>
      </c>
      <c r="H1260" s="3">
        <f t="shared" si="115"/>
        <v>-1.2648789939560956E-2</v>
      </c>
      <c r="I1260" s="3">
        <f t="shared" si="116"/>
        <v>3.038654446444182E-3</v>
      </c>
      <c r="J1260" s="3">
        <f t="shared" si="117"/>
        <v>-3.3450217348111439E-5</v>
      </c>
      <c r="K1260" s="3">
        <f t="shared" si="118"/>
        <v>1.627273913369219E-4</v>
      </c>
      <c r="L1260" s="3">
        <f t="shared" si="119"/>
        <v>6.87602149486446E-6</v>
      </c>
    </row>
    <row r="1261" spans="1:12">
      <c r="A1261" s="2">
        <v>43396</v>
      </c>
      <c r="B1261" s="1">
        <v>20.71</v>
      </c>
      <c r="C1261" s="1">
        <v>2740.69</v>
      </c>
      <c r="E1261" s="3">
        <f t="shared" si="114"/>
        <v>5.3048372481172966E-2</v>
      </c>
      <c r="F1261" s="3">
        <f t="shared" si="114"/>
        <v>-5.5270973242133609E-3</v>
      </c>
      <c r="H1261" s="3">
        <f t="shared" si="115"/>
        <v>5.3048372481172966E-2</v>
      </c>
      <c r="I1261" s="3">
        <f t="shared" si="116"/>
        <v>0</v>
      </c>
      <c r="J1261" s="3">
        <f t="shared" si="117"/>
        <v>-2.2046494026370155E-5</v>
      </c>
      <c r="K1261" s="3">
        <f t="shared" si="118"/>
        <v>2.8027174764256651E-3</v>
      </c>
      <c r="L1261" s="3">
        <f t="shared" si="119"/>
        <v>1.7342022624222434E-7</v>
      </c>
    </row>
    <row r="1262" spans="1:12">
      <c r="A1262" s="2">
        <v>43397</v>
      </c>
      <c r="B1262" s="1">
        <v>25.23</v>
      </c>
      <c r="C1262" s="1">
        <v>2656.1</v>
      </c>
      <c r="E1262" s="3">
        <f t="shared" si="114"/>
        <v>0.19741708724547352</v>
      </c>
      <c r="F1262" s="3">
        <f t="shared" si="114"/>
        <v>-3.135083200711912E-2</v>
      </c>
      <c r="H1262" s="3">
        <f t="shared" si="115"/>
        <v>0.19741708724547352</v>
      </c>
      <c r="I1262" s="3">
        <f t="shared" si="116"/>
        <v>-6.5764677658551214E-3</v>
      </c>
      <c r="J1262" s="3">
        <f t="shared" si="117"/>
        <v>-1.3797660379057896E-3</v>
      </c>
      <c r="K1262" s="3">
        <f t="shared" si="118"/>
        <v>3.8931004259913596E-2</v>
      </c>
      <c r="L1262" s="3">
        <f t="shared" si="119"/>
        <v>4.8900724642197196E-5</v>
      </c>
    </row>
    <row r="1263" spans="1:12">
      <c r="A1263" s="2">
        <v>43398</v>
      </c>
      <c r="B1263" s="1">
        <v>24.22</v>
      </c>
      <c r="C1263" s="1">
        <v>2705.57</v>
      </c>
      <c r="E1263" s="3">
        <f t="shared" si="114"/>
        <v>-4.0855024528020263E-2</v>
      </c>
      <c r="F1263" s="3">
        <f t="shared" si="114"/>
        <v>1.8453729479332191E-2</v>
      </c>
      <c r="H1263" s="3">
        <f t="shared" si="115"/>
        <v>-4.0855024528020263E-2</v>
      </c>
      <c r="I1263" s="3">
        <f t="shared" si="116"/>
        <v>1.5413016366781477E-2</v>
      </c>
      <c r="J1263" s="3">
        <f t="shared" si="117"/>
        <v>-6.1430034858279124E-4</v>
      </c>
      <c r="K1263" s="3">
        <f t="shared" si="118"/>
        <v>1.6779427320159869E-3</v>
      </c>
      <c r="L1263" s="3">
        <f t="shared" si="119"/>
        <v>2.2489737645309786E-4</v>
      </c>
    </row>
    <row r="1264" spans="1:12">
      <c r="A1264" s="2">
        <v>43399</v>
      </c>
      <c r="B1264" s="1">
        <v>24.16</v>
      </c>
      <c r="C1264" s="1">
        <v>2658.69</v>
      </c>
      <c r="E1264" s="3">
        <f t="shared" si="114"/>
        <v>-2.4803650583319539E-3</v>
      </c>
      <c r="F1264" s="3">
        <f t="shared" si="114"/>
        <v>-1.7479090705260276E-2</v>
      </c>
      <c r="H1264" s="3">
        <f t="shared" si="115"/>
        <v>-2.4803650583319539E-3</v>
      </c>
      <c r="I1264" s="3">
        <f t="shared" si="116"/>
        <v>3.2563952280602691E-3</v>
      </c>
      <c r="J1264" s="3">
        <f t="shared" si="117"/>
        <v>-7.3499235416004713E-6</v>
      </c>
      <c r="K1264" s="3">
        <f t="shared" si="118"/>
        <v>6.6979500415795624E-6</v>
      </c>
      <c r="L1264" s="3">
        <f t="shared" si="119"/>
        <v>8.0653596596001281E-6</v>
      </c>
    </row>
    <row r="1265" spans="1:12">
      <c r="A1265" s="2">
        <v>43402</v>
      </c>
      <c r="B1265" s="1">
        <v>24.7</v>
      </c>
      <c r="C1265" s="1">
        <v>2641.25</v>
      </c>
      <c r="E1265" s="3">
        <f t="shared" si="114"/>
        <v>2.2104870567317345E-2</v>
      </c>
      <c r="F1265" s="3">
        <f t="shared" si="114"/>
        <v>-6.5812303337732898E-3</v>
      </c>
      <c r="H1265" s="3">
        <f t="shared" si="115"/>
        <v>2.2104870567317345E-2</v>
      </c>
      <c r="I1265" s="3">
        <f t="shared" si="116"/>
        <v>2.2714007938884229E-2</v>
      </c>
      <c r="J1265" s="3">
        <f t="shared" si="117"/>
        <v>4.904840223086712E-4</v>
      </c>
      <c r="K1265" s="3">
        <f t="shared" si="118"/>
        <v>4.8387662389281648E-4</v>
      </c>
      <c r="L1265" s="3">
        <f t="shared" si="119"/>
        <v>4.9718164561175977E-4</v>
      </c>
    </row>
    <row r="1266" spans="1:12">
      <c r="A1266" s="2">
        <v>43403</v>
      </c>
      <c r="B1266" s="1">
        <v>23.35</v>
      </c>
      <c r="C1266" s="1">
        <v>2682.63</v>
      </c>
      <c r="E1266" s="3">
        <f t="shared" si="114"/>
        <v>-5.6206259519025095E-2</v>
      </c>
      <c r="F1266" s="3">
        <f t="shared" si="114"/>
        <v>1.5545366655688744E-2</v>
      </c>
      <c r="H1266" s="3">
        <f t="shared" si="115"/>
        <v>-5.6206259519025095E-2</v>
      </c>
      <c r="I1266" s="3">
        <f t="shared" si="116"/>
        <v>-2.2001085212538245E-3</v>
      </c>
      <c r="J1266" s="3">
        <f t="shared" si="117"/>
        <v>1.4734800300415395E-4</v>
      </c>
      <c r="K1266" s="3">
        <f t="shared" si="118"/>
        <v>3.1712591926834986E-3</v>
      </c>
      <c r="L1266" s="3">
        <f t="shared" si="119"/>
        <v>6.8463133002194268E-6</v>
      </c>
    </row>
    <row r="1267" spans="1:12">
      <c r="A1267" s="2">
        <v>43404</v>
      </c>
      <c r="B1267" s="1">
        <v>21.23</v>
      </c>
      <c r="C1267" s="1">
        <v>2711.74</v>
      </c>
      <c r="E1267" s="3">
        <f t="shared" si="114"/>
        <v>-9.5181708399741605E-2</v>
      </c>
      <c r="F1267" s="3">
        <f t="shared" si="114"/>
        <v>1.0792838671999127E-2</v>
      </c>
      <c r="H1267" s="3">
        <f t="shared" si="115"/>
        <v>-9.5181708399741605E-2</v>
      </c>
      <c r="I1267" s="3">
        <f t="shared" si="116"/>
        <v>8.1522042335888112E-3</v>
      </c>
      <c r="J1267" s="3">
        <f t="shared" si="117"/>
        <v>-7.3713643623652574E-4</v>
      </c>
      <c r="K1267" s="3">
        <f t="shared" si="118"/>
        <v>9.0800665407662334E-3</v>
      </c>
      <c r="L1267" s="3">
        <f t="shared" si="119"/>
        <v>5.9842086309384302E-5</v>
      </c>
    </row>
    <row r="1268" spans="1:12">
      <c r="A1268" s="2">
        <v>43405</v>
      </c>
      <c r="B1268" s="1">
        <v>19.34</v>
      </c>
      <c r="C1268" s="1">
        <v>2740.37</v>
      </c>
      <c r="E1268" s="3">
        <f t="shared" si="114"/>
        <v>-9.3239785690016494E-2</v>
      </c>
      <c r="F1268" s="3">
        <f t="shared" si="114"/>
        <v>1.0502452503904892E-2</v>
      </c>
      <c r="H1268" s="3">
        <f t="shared" si="115"/>
        <v>-9.3239785690016494E-2</v>
      </c>
      <c r="I1268" s="3">
        <f t="shared" si="116"/>
        <v>1.0881931492828126E-2</v>
      </c>
      <c r="J1268" s="3">
        <f t="shared" si="117"/>
        <v>-9.769272825603506E-4</v>
      </c>
      <c r="K1268" s="3">
        <f t="shared" si="118"/>
        <v>8.7137483703143698E-3</v>
      </c>
      <c r="L1268" s="3">
        <f t="shared" si="119"/>
        <v>1.0952656363845852E-4</v>
      </c>
    </row>
    <row r="1269" spans="1:12">
      <c r="A1269" s="2">
        <v>43406</v>
      </c>
      <c r="B1269" s="1">
        <v>19.510000000000002</v>
      </c>
      <c r="C1269" s="1">
        <v>2723.06</v>
      </c>
      <c r="E1269" s="3">
        <f t="shared" si="114"/>
        <v>8.7516646098715883E-3</v>
      </c>
      <c r="F1269" s="3">
        <f t="shared" si="114"/>
        <v>-6.3366998101070391E-3</v>
      </c>
      <c r="H1269" s="3">
        <f t="shared" si="115"/>
        <v>8.7516646098715883E-3</v>
      </c>
      <c r="I1269" s="3">
        <f t="shared" si="116"/>
        <v>-3.2900208542344787E-2</v>
      </c>
      <c r="J1269" s="3">
        <f t="shared" si="117"/>
        <v>-2.8798875096755554E-4</v>
      </c>
      <c r="K1269" s="3">
        <f t="shared" si="118"/>
        <v>7.4718560724053315E-5</v>
      </c>
      <c r="L1269" s="3">
        <f t="shared" si="119"/>
        <v>1.1099989062979042E-3</v>
      </c>
    </row>
    <row r="1270" spans="1:12">
      <c r="A1270" s="2">
        <v>43409</v>
      </c>
      <c r="B1270" s="1">
        <v>19.96</v>
      </c>
      <c r="C1270" s="1">
        <v>2738.31</v>
      </c>
      <c r="E1270" s="3">
        <f t="shared" si="114"/>
        <v>2.280311624829812E-2</v>
      </c>
      <c r="F1270" s="3">
        <f t="shared" si="114"/>
        <v>5.5846938170283911E-3</v>
      </c>
      <c r="H1270" s="3">
        <f t="shared" si="115"/>
        <v>2.280311624829812E-2</v>
      </c>
      <c r="I1270" s="3">
        <f t="shared" si="116"/>
        <v>0</v>
      </c>
      <c r="J1270" s="3">
        <f t="shared" si="117"/>
        <v>-9.4512338688490606E-6</v>
      </c>
      <c r="K1270" s="3">
        <f t="shared" si="118"/>
        <v>5.1508306487222505E-4</v>
      </c>
      <c r="L1270" s="3">
        <f t="shared" si="119"/>
        <v>1.7342022624222434E-7</v>
      </c>
    </row>
    <row r="1271" spans="1:12">
      <c r="A1271" s="2">
        <v>43410</v>
      </c>
      <c r="B1271" s="1">
        <v>19.91</v>
      </c>
      <c r="C1271" s="1">
        <v>2755.45</v>
      </c>
      <c r="E1271" s="3">
        <f t="shared" si="114"/>
        <v>-2.5081528072130235E-3</v>
      </c>
      <c r="F1271" s="3">
        <f t="shared" si="114"/>
        <v>6.2398268627495259E-3</v>
      </c>
      <c r="H1271" s="3">
        <f t="shared" si="115"/>
        <v>-2.5081528072130235E-3</v>
      </c>
      <c r="I1271" s="3">
        <f t="shared" si="116"/>
        <v>-1.5233481015795478E-3</v>
      </c>
      <c r="J1271" s="3">
        <f t="shared" si="117"/>
        <v>5.0741447381345323E-6</v>
      </c>
      <c r="K1271" s="3">
        <f t="shared" si="118"/>
        <v>6.8425538010585613E-6</v>
      </c>
      <c r="L1271" s="3">
        <f t="shared" si="119"/>
        <v>3.7627683423629408E-6</v>
      </c>
    </row>
    <row r="1272" spans="1:12">
      <c r="A1272" s="2">
        <v>43411</v>
      </c>
      <c r="B1272" s="1">
        <v>16.36</v>
      </c>
      <c r="C1272" s="1">
        <v>2813.89</v>
      </c>
      <c r="E1272" s="3">
        <f t="shared" si="114"/>
        <v>-0.19638278690150401</v>
      </c>
      <c r="F1272" s="3">
        <f t="shared" si="114"/>
        <v>2.0987099015788779E-2</v>
      </c>
      <c r="H1272" s="3">
        <f t="shared" si="115"/>
        <v>-0.19638278690150401</v>
      </c>
      <c r="I1272" s="3">
        <f t="shared" si="116"/>
        <v>-2.3596383238556007E-2</v>
      </c>
      <c r="J1272" s="3">
        <f t="shared" si="117"/>
        <v>4.718290240655329E-3</v>
      </c>
      <c r="K1272" s="3">
        <f t="shared" si="118"/>
        <v>3.8608501519419004E-2</v>
      </c>
      <c r="L1272" s="3">
        <f t="shared" si="119"/>
        <v>5.7661556183075428E-4</v>
      </c>
    </row>
    <row r="1273" spans="1:12">
      <c r="A1273" s="2">
        <v>43412</v>
      </c>
      <c r="B1273" s="1">
        <v>16.72</v>
      </c>
      <c r="C1273" s="1">
        <v>2806.83</v>
      </c>
      <c r="E1273" s="3">
        <f t="shared" si="114"/>
        <v>2.1766276481954505E-2</v>
      </c>
      <c r="F1273" s="3">
        <f t="shared" si="114"/>
        <v>-2.5121349979599032E-3</v>
      </c>
      <c r="H1273" s="3">
        <f t="shared" si="115"/>
        <v>2.1766276481954505E-2</v>
      </c>
      <c r="I1273" s="3">
        <f t="shared" si="116"/>
        <v>1.7606440003852311E-3</v>
      </c>
      <c r="J1273" s="3">
        <f t="shared" si="117"/>
        <v>2.9113632333511413E-5</v>
      </c>
      <c r="K1273" s="3">
        <f t="shared" si="118"/>
        <v>4.6909502904979783E-4</v>
      </c>
      <c r="L1273" s="3">
        <f t="shared" si="119"/>
        <v>1.8068910032318887E-6</v>
      </c>
    </row>
    <row r="1274" spans="1:12">
      <c r="A1274" s="2">
        <v>43413</v>
      </c>
      <c r="B1274" s="1">
        <v>17.36</v>
      </c>
      <c r="C1274" s="1">
        <v>2781.01</v>
      </c>
      <c r="E1274" s="3">
        <f t="shared" si="114"/>
        <v>3.7563101575648523E-2</v>
      </c>
      <c r="F1274" s="3">
        <f t="shared" si="114"/>
        <v>-9.2415615930208604E-3</v>
      </c>
      <c r="H1274" s="3">
        <f t="shared" si="115"/>
        <v>3.7563101575648523E-2</v>
      </c>
      <c r="I1274" s="3">
        <f t="shared" si="116"/>
        <v>-3.564318930519869E-4</v>
      </c>
      <c r="J1274" s="3">
        <f t="shared" si="117"/>
        <v>-2.8948154565043464E-5</v>
      </c>
      <c r="K1274" s="3">
        <f t="shared" si="118"/>
        <v>1.4029089988062975E-3</v>
      </c>
      <c r="L1274" s="3">
        <f t="shared" si="119"/>
        <v>5.9732716336888406E-7</v>
      </c>
    </row>
    <row r="1275" spans="1:12">
      <c r="A1275" s="2">
        <v>43416</v>
      </c>
      <c r="B1275" s="1">
        <v>20.45</v>
      </c>
      <c r="C1275" s="1">
        <v>2726.22</v>
      </c>
      <c r="E1275" s="3">
        <f t="shared" si="114"/>
        <v>0.16381417325660669</v>
      </c>
      <c r="F1275" s="3">
        <f t="shared" si="114"/>
        <v>-1.9898136727593101E-2</v>
      </c>
      <c r="H1275" s="3">
        <f t="shared" si="115"/>
        <v>0.16381417325660669</v>
      </c>
      <c r="I1275" s="3">
        <f t="shared" si="116"/>
        <v>5.4048563356254914E-3</v>
      </c>
      <c r="J1275" s="3">
        <f t="shared" si="117"/>
        <v>8.1663657382508091E-4</v>
      </c>
      <c r="K1275" s="3">
        <f t="shared" si="118"/>
        <v>2.679981765379531E-2</v>
      </c>
      <c r="L1275" s="3">
        <f t="shared" si="119"/>
        <v>2.4884322062330266E-5</v>
      </c>
    </row>
    <row r="1276" spans="1:12">
      <c r="A1276" s="2">
        <v>43417</v>
      </c>
      <c r="B1276" s="1">
        <v>20.02</v>
      </c>
      <c r="C1276" s="1">
        <v>2722.18</v>
      </c>
      <c r="E1276" s="3">
        <f t="shared" si="114"/>
        <v>-2.1251108601736221E-2</v>
      </c>
      <c r="F1276" s="3">
        <f t="shared" si="114"/>
        <v>-1.4830044565126614E-3</v>
      </c>
      <c r="H1276" s="3">
        <f t="shared" si="115"/>
        <v>-2.1251108601736221E-2</v>
      </c>
      <c r="I1276" s="3">
        <f t="shared" si="116"/>
        <v>-1.999392643992198E-4</v>
      </c>
      <c r="J1276" s="3">
        <f t="shared" si="117"/>
        <v>1.3165058666258754E-5</v>
      </c>
      <c r="K1276" s="3">
        <f t="shared" si="118"/>
        <v>4.5619762620094807E-4</v>
      </c>
      <c r="L1276" s="3">
        <f t="shared" si="119"/>
        <v>3.7992036725261359E-7</v>
      </c>
    </row>
    <row r="1277" spans="1:12">
      <c r="A1277" s="2">
        <v>43418</v>
      </c>
      <c r="B1277" s="1">
        <v>21.25</v>
      </c>
      <c r="C1277" s="1">
        <v>2701.58</v>
      </c>
      <c r="E1277" s="3">
        <f t="shared" si="114"/>
        <v>5.962512148335139E-2</v>
      </c>
      <c r="F1277" s="3">
        <f t="shared" si="114"/>
        <v>-7.5962428487097063E-3</v>
      </c>
      <c r="H1277" s="3">
        <f t="shared" si="115"/>
        <v>5.962512148335139E-2</v>
      </c>
      <c r="I1277" s="3">
        <f t="shared" si="116"/>
        <v>-1.9271178750727643E-2</v>
      </c>
      <c r="J1277" s="3">
        <f t="shared" si="117"/>
        <v>-1.1717566540289002E-3</v>
      </c>
      <c r="K1277" s="3">
        <f t="shared" si="118"/>
        <v>3.5423264658397181E-3</v>
      </c>
      <c r="L1277" s="3">
        <f t="shared" si="119"/>
        <v>3.8760223528283046E-4</v>
      </c>
    </row>
    <row r="1278" spans="1:12">
      <c r="A1278" s="2">
        <v>43419</v>
      </c>
      <c r="B1278" s="1">
        <v>19.98</v>
      </c>
      <c r="C1278" s="1">
        <v>2730.2</v>
      </c>
      <c r="E1278" s="3">
        <f t="shared" si="114"/>
        <v>-6.1625122150018377E-2</v>
      </c>
      <c r="F1278" s="3">
        <f t="shared" si="114"/>
        <v>1.0538079545354202E-2</v>
      </c>
      <c r="H1278" s="3">
        <f t="shared" si="115"/>
        <v>-6.1625122150018377E-2</v>
      </c>
      <c r="I1278" s="3">
        <f t="shared" si="116"/>
        <v>-2.0992280594401735E-2</v>
      </c>
      <c r="J1278" s="3">
        <f t="shared" si="117"/>
        <v>1.3216200485606927E-3</v>
      </c>
      <c r="K1278" s="3">
        <f t="shared" si="118"/>
        <v>3.8109382129097313E-3</v>
      </c>
      <c r="L1278" s="3">
        <f t="shared" si="119"/>
        <v>4.5833321223645373E-4</v>
      </c>
    </row>
    <row r="1279" spans="1:12">
      <c r="A1279" s="2">
        <v>43420</v>
      </c>
      <c r="B1279" s="1">
        <v>18.14</v>
      </c>
      <c r="C1279" s="1">
        <v>2736.27</v>
      </c>
      <c r="E1279" s="3">
        <f t="shared" si="114"/>
        <v>-9.6612328533416947E-2</v>
      </c>
      <c r="F1279" s="3">
        <f t="shared" si="114"/>
        <v>2.2208125151236689E-3</v>
      </c>
      <c r="H1279" s="3">
        <f t="shared" si="115"/>
        <v>-9.6612328533416947E-2</v>
      </c>
      <c r="I1279" s="3">
        <f t="shared" si="116"/>
        <v>8.6408358098435416E-5</v>
      </c>
      <c r="J1279" s="3">
        <f t="shared" si="117"/>
        <v>3.1920423733264344E-5</v>
      </c>
      <c r="K1279" s="3">
        <f t="shared" si="118"/>
        <v>9.3547590348477747E-3</v>
      </c>
      <c r="L1279" s="3">
        <f t="shared" si="119"/>
        <v>1.089192621119958E-7</v>
      </c>
    </row>
    <row r="1280" spans="1:12">
      <c r="A1280" s="2">
        <v>43423</v>
      </c>
      <c r="B1280" s="1">
        <v>20.100000000000001</v>
      </c>
      <c r="C1280" s="1">
        <v>2690.73</v>
      </c>
      <c r="E1280" s="3">
        <f t="shared" si="114"/>
        <v>0.1026003703780396</v>
      </c>
      <c r="F1280" s="3">
        <f t="shared" si="114"/>
        <v>-1.6783146839093228E-2</v>
      </c>
      <c r="H1280" s="3">
        <f t="shared" si="115"/>
        <v>0.1026003703780396</v>
      </c>
      <c r="I1280" s="3">
        <f t="shared" si="116"/>
        <v>-1.5515478113209684E-2</v>
      </c>
      <c r="J1280" s="3">
        <f t="shared" si="117"/>
        <v>-1.6329049820276017E-3</v>
      </c>
      <c r="K1280" s="3">
        <f t="shared" si="118"/>
        <v>1.0504752657416067E-2</v>
      </c>
      <c r="L1280" s="3">
        <f t="shared" si="119"/>
        <v>2.5382593643917664E-4</v>
      </c>
    </row>
    <row r="1281" spans="1:12">
      <c r="A1281" s="2">
        <v>43424</v>
      </c>
      <c r="B1281" s="1">
        <v>22.48</v>
      </c>
      <c r="C1281" s="1">
        <v>2641.89</v>
      </c>
      <c r="E1281" s="3">
        <f t="shared" si="114"/>
        <v>0.11190620996046019</v>
      </c>
      <c r="F1281" s="3">
        <f t="shared" si="114"/>
        <v>-1.8317962154308476E-2</v>
      </c>
      <c r="H1281" s="3">
        <f t="shared" si="115"/>
        <v>0.11190620996046019</v>
      </c>
      <c r="I1281" s="3">
        <f t="shared" si="116"/>
        <v>-1.5897793403096879E-2</v>
      </c>
      <c r="J1281" s="3">
        <f t="shared" si="117"/>
        <v>-1.8239071227525575E-3</v>
      </c>
      <c r="K1281" s="3">
        <f t="shared" si="118"/>
        <v>1.2498912475547127E-2</v>
      </c>
      <c r="L1281" s="3">
        <f t="shared" si="119"/>
        <v>2.6615413132428489E-4</v>
      </c>
    </row>
    <row r="1282" spans="1:12">
      <c r="A1282" s="2">
        <v>43425</v>
      </c>
      <c r="B1282" s="1">
        <v>20.8</v>
      </c>
      <c r="C1282" s="1">
        <v>2649.93</v>
      </c>
      <c r="E1282" s="3">
        <f t="shared" si="114"/>
        <v>-7.7673038318218021E-2</v>
      </c>
      <c r="F1282" s="3">
        <f t="shared" si="114"/>
        <v>3.038654446444182E-3</v>
      </c>
      <c r="H1282" s="3">
        <f t="shared" si="115"/>
        <v>-7.7673038318218021E-2</v>
      </c>
      <c r="I1282" s="3">
        <f t="shared" si="116"/>
        <v>-2.0803200653483116E-2</v>
      </c>
      <c r="J1282" s="3">
        <f t="shared" si="117"/>
        <v>1.6504785898482364E-3</v>
      </c>
      <c r="K1282" s="3">
        <f t="shared" si="118"/>
        <v>6.0498393251620939E-3</v>
      </c>
      <c r="L1282" s="3">
        <f t="shared" si="119"/>
        <v>4.5027304513982884E-4</v>
      </c>
    </row>
    <row r="1283" spans="1:12">
      <c r="A1283" s="2">
        <v>43426</v>
      </c>
      <c r="B1283" s="1">
        <v>20.8</v>
      </c>
      <c r="C1283" s="1">
        <v>2649.93</v>
      </c>
      <c r="E1283" s="3">
        <f t="shared" si="114"/>
        <v>0</v>
      </c>
      <c r="F1283" s="3">
        <f t="shared" si="114"/>
        <v>0</v>
      </c>
      <c r="H1283" s="3">
        <f t="shared" si="115"/>
        <v>0</v>
      </c>
      <c r="I1283" s="3">
        <f t="shared" si="116"/>
        <v>-2.7486565922407408E-2</v>
      </c>
      <c r="J1283" s="3">
        <f t="shared" si="117"/>
        <v>3.004448879504569E-6</v>
      </c>
      <c r="K1283" s="3">
        <f t="shared" si="118"/>
        <v>1.1593851457581356E-8</v>
      </c>
      <c r="L1283" s="3">
        <f t="shared" si="119"/>
        <v>7.7857760232503124E-4</v>
      </c>
    </row>
    <row r="1284" spans="1:12">
      <c r="A1284" s="2">
        <v>43427</v>
      </c>
      <c r="B1284" s="1">
        <v>21.52</v>
      </c>
      <c r="C1284" s="1">
        <v>2632.56</v>
      </c>
      <c r="E1284" s="3">
        <f t="shared" si="114"/>
        <v>3.4029748586311255E-2</v>
      </c>
      <c r="F1284" s="3">
        <f t="shared" si="114"/>
        <v>-6.5764677658551214E-3</v>
      </c>
      <c r="H1284" s="3">
        <f t="shared" si="115"/>
        <v>3.4029748586311255E-2</v>
      </c>
      <c r="I1284" s="3">
        <f t="shared" si="116"/>
        <v>0</v>
      </c>
      <c r="J1284" s="3">
        <f t="shared" si="117"/>
        <v>-1.4126425042677458E-5</v>
      </c>
      <c r="K1284" s="3">
        <f t="shared" si="118"/>
        <v>1.1507070934601107E-3</v>
      </c>
      <c r="L1284" s="3">
        <f t="shared" si="119"/>
        <v>1.7342022624222434E-7</v>
      </c>
    </row>
    <row r="1285" spans="1:12">
      <c r="A1285" s="2">
        <v>43430</v>
      </c>
      <c r="B1285" s="1">
        <v>18.899999999999999</v>
      </c>
      <c r="C1285" s="1">
        <v>2673.45</v>
      </c>
      <c r="E1285" s="3">
        <f t="shared" si="114"/>
        <v>-0.12982081322798708</v>
      </c>
      <c r="F1285" s="3">
        <f t="shared" si="114"/>
        <v>1.5413016366781477E-2</v>
      </c>
      <c r="H1285" s="3">
        <f t="shared" si="115"/>
        <v>-0.12982081322798708</v>
      </c>
      <c r="I1285" s="3">
        <f t="shared" si="116"/>
        <v>4.8403238994109442E-2</v>
      </c>
      <c r="J1285" s="3">
        <f t="shared" si="117"/>
        <v>-6.2348525555215098E-3</v>
      </c>
      <c r="K1285" s="3">
        <f t="shared" si="118"/>
        <v>1.6881411987847757E-2</v>
      </c>
      <c r="L1285" s="3">
        <f t="shared" si="119"/>
        <v>2.3027331136208557E-3</v>
      </c>
    </row>
    <row r="1286" spans="1:12">
      <c r="A1286" s="2">
        <v>43431</v>
      </c>
      <c r="B1286" s="1">
        <v>19.02</v>
      </c>
      <c r="C1286" s="1">
        <v>2682.17</v>
      </c>
      <c r="E1286" s="3">
        <f t="shared" si="114"/>
        <v>6.3291350516475296E-3</v>
      </c>
      <c r="F1286" s="3">
        <f t="shared" si="114"/>
        <v>3.2563952280602691E-3</v>
      </c>
      <c r="H1286" s="3">
        <f t="shared" si="115"/>
        <v>6.3291350516475296E-3</v>
      </c>
      <c r="I1286" s="3">
        <f t="shared" si="116"/>
        <v>8.5261777916688236E-3</v>
      </c>
      <c r="J1286" s="3">
        <f t="shared" si="117"/>
        <v>5.0454427033495772E-5</v>
      </c>
      <c r="K1286" s="3">
        <f t="shared" si="118"/>
        <v>3.8706568304042516E-5</v>
      </c>
      <c r="L1286" s="3">
        <f t="shared" si="119"/>
        <v>6.576788691991797E-5</v>
      </c>
    </row>
    <row r="1287" spans="1:12">
      <c r="A1287" s="2">
        <v>43432</v>
      </c>
      <c r="B1287" s="1">
        <v>18.489999999999998</v>
      </c>
      <c r="C1287" s="1">
        <v>2743.79</v>
      </c>
      <c r="E1287" s="3">
        <f t="shared" si="114"/>
        <v>-2.826101171821082E-2</v>
      </c>
      <c r="F1287" s="3">
        <f t="shared" si="114"/>
        <v>2.2714007938884229E-2</v>
      </c>
      <c r="H1287" s="3">
        <f t="shared" si="115"/>
        <v>-2.826101171821082E-2</v>
      </c>
      <c r="I1287" s="3">
        <f t="shared" si="116"/>
        <v>-1.2423185913211249E-3</v>
      </c>
      <c r="J1287" s="3">
        <f t="shared" si="117"/>
        <v>4.7056732665935698E-5</v>
      </c>
      <c r="K1287" s="3">
        <f t="shared" si="118"/>
        <v>8.0478237184470876E-4</v>
      </c>
      <c r="L1287" s="3">
        <f t="shared" si="119"/>
        <v>2.7514719092537718E-6</v>
      </c>
    </row>
    <row r="1288" spans="1:12">
      <c r="A1288" s="2">
        <v>43433</v>
      </c>
      <c r="B1288" s="1">
        <v>18.79</v>
      </c>
      <c r="C1288" s="1">
        <v>2737.76</v>
      </c>
      <c r="E1288" s="3">
        <f t="shared" si="114"/>
        <v>1.609476802634045E-2</v>
      </c>
      <c r="F1288" s="3">
        <f t="shared" si="114"/>
        <v>-2.2001085212538245E-3</v>
      </c>
      <c r="H1288" s="3">
        <f t="shared" si="115"/>
        <v>1.609476802634045E-2</v>
      </c>
      <c r="I1288" s="3">
        <f t="shared" si="116"/>
        <v>8.4565829777873986E-3</v>
      </c>
      <c r="J1288" s="3">
        <f t="shared" si="117"/>
        <v>1.2853855505237503E-4</v>
      </c>
      <c r="K1288" s="3">
        <f t="shared" si="118"/>
        <v>2.555871514754042E-4</v>
      </c>
      <c r="L1288" s="3">
        <f t="shared" si="119"/>
        <v>6.4643938631408151E-5</v>
      </c>
    </row>
    <row r="1289" spans="1:12">
      <c r="A1289" s="2">
        <v>43434</v>
      </c>
      <c r="B1289" s="1">
        <v>18.07</v>
      </c>
      <c r="C1289" s="1">
        <v>2760.17</v>
      </c>
      <c r="E1289" s="3">
        <f t="shared" ref="E1289:F1352" si="120">LN(B1289/B1288)</f>
        <v>-3.9071708821236804E-2</v>
      </c>
      <c r="F1289" s="3">
        <f t="shared" si="120"/>
        <v>8.1522042335888112E-3</v>
      </c>
      <c r="H1289" s="3">
        <f t="shared" ref="H1289:H1352" si="121">E1289</f>
        <v>-3.9071708821236804E-2</v>
      </c>
      <c r="I1289" s="3">
        <f t="shared" ref="I1289:I1352" si="122">F1311</f>
        <v>0</v>
      </c>
      <c r="J1289" s="3">
        <f t="shared" ref="J1289:J1352" si="123">(H1289-$H$2789)*(I1289-$I$2789)</f>
        <v>1.6315766184032434E-5</v>
      </c>
      <c r="K1289" s="3">
        <f t="shared" ref="K1289:K1352" si="124">(H1289-$H$2789)^2</f>
        <v>1.5350240969020307E-3</v>
      </c>
      <c r="L1289" s="3">
        <f t="shared" ref="L1289:L1352" si="125">(I1289-$I$2789)^2</f>
        <v>1.7342022624222434E-7</v>
      </c>
    </row>
    <row r="1290" spans="1:12">
      <c r="A1290" s="2">
        <v>43437</v>
      </c>
      <c r="B1290" s="1">
        <v>16.440000000000001</v>
      </c>
      <c r="C1290" s="1">
        <v>2790.37</v>
      </c>
      <c r="E1290" s="3">
        <f t="shared" si="120"/>
        <v>-9.4535714976103233E-2</v>
      </c>
      <c r="F1290" s="3">
        <f t="shared" si="120"/>
        <v>1.0881931492828126E-2</v>
      </c>
      <c r="H1290" s="3">
        <f t="shared" si="121"/>
        <v>-9.4535714976103233E-2</v>
      </c>
      <c r="I1290" s="3">
        <f t="shared" si="122"/>
        <v>1.2677203464647186E-3</v>
      </c>
      <c r="J1290" s="3">
        <f t="shared" si="123"/>
        <v>-8.0568290245231785E-5</v>
      </c>
      <c r="K1290" s="3">
        <f t="shared" si="124"/>
        <v>8.9573712185570167E-3</v>
      </c>
      <c r="L1290" s="3">
        <f t="shared" si="125"/>
        <v>7.2468241347327073E-7</v>
      </c>
    </row>
    <row r="1291" spans="1:12">
      <c r="A1291" s="2">
        <v>43438</v>
      </c>
      <c r="B1291" s="1">
        <v>20.74</v>
      </c>
      <c r="C1291" s="1">
        <v>2700.06</v>
      </c>
      <c r="E1291" s="3">
        <f t="shared" si="120"/>
        <v>0.23234681317334729</v>
      </c>
      <c r="F1291" s="3">
        <f t="shared" si="120"/>
        <v>-3.2900208542344787E-2</v>
      </c>
      <c r="H1291" s="3">
        <f t="shared" si="121"/>
        <v>0.23234681317334729</v>
      </c>
      <c r="I1291" s="3">
        <f t="shared" si="122"/>
        <v>-2.5068276263535243E-2</v>
      </c>
      <c r="J1291" s="3">
        <f t="shared" si="123"/>
        <v>-5.9185479771617696E-3</v>
      </c>
      <c r="K1291" s="3">
        <f t="shared" si="124"/>
        <v>5.3935017416330382E-2</v>
      </c>
      <c r="L1291" s="3">
        <f t="shared" si="125"/>
        <v>6.4947063774117874E-4</v>
      </c>
    </row>
    <row r="1292" spans="1:12">
      <c r="A1292" s="2">
        <v>43439</v>
      </c>
      <c r="B1292" s="1">
        <v>20.74</v>
      </c>
      <c r="C1292" s="1">
        <v>2700.06</v>
      </c>
      <c r="E1292" s="3">
        <f t="shared" si="120"/>
        <v>0</v>
      </c>
      <c r="F1292" s="3">
        <f t="shared" si="120"/>
        <v>0</v>
      </c>
      <c r="H1292" s="3">
        <f t="shared" si="121"/>
        <v>0</v>
      </c>
      <c r="I1292" s="3">
        <f t="shared" si="122"/>
        <v>3.3759378318728883E-2</v>
      </c>
      <c r="J1292" s="3">
        <f t="shared" si="123"/>
        <v>-3.5901927613262456E-6</v>
      </c>
      <c r="K1292" s="3">
        <f t="shared" si="124"/>
        <v>1.1593851457581356E-8</v>
      </c>
      <c r="L1292" s="3">
        <f t="shared" si="125"/>
        <v>1.1117516996520416E-3</v>
      </c>
    </row>
    <row r="1293" spans="1:12">
      <c r="A1293" s="2">
        <v>43440</v>
      </c>
      <c r="B1293" s="1">
        <v>21.19</v>
      </c>
      <c r="C1293" s="1">
        <v>2695.95</v>
      </c>
      <c r="E1293" s="3">
        <f t="shared" si="120"/>
        <v>2.1465169478826665E-2</v>
      </c>
      <c r="F1293" s="3">
        <f t="shared" si="120"/>
        <v>-1.5233481015795478E-3</v>
      </c>
      <c r="H1293" s="3">
        <f t="shared" si="121"/>
        <v>2.1465169478826665E-2</v>
      </c>
      <c r="I1293" s="3">
        <f t="shared" si="122"/>
        <v>6.9859758341247287E-3</v>
      </c>
      <c r="J1293" s="3">
        <f t="shared" si="123"/>
        <v>1.403088794586579E-4</v>
      </c>
      <c r="K1293" s="3">
        <f t="shared" si="124"/>
        <v>4.5614258115731112E-4</v>
      </c>
      <c r="L1293" s="3">
        <f t="shared" si="125"/>
        <v>4.3158833373977048E-5</v>
      </c>
    </row>
    <row r="1294" spans="1:12">
      <c r="A1294" s="2">
        <v>43441</v>
      </c>
      <c r="B1294" s="1">
        <v>23.23</v>
      </c>
      <c r="C1294" s="1">
        <v>2633.08</v>
      </c>
      <c r="E1294" s="3">
        <f t="shared" si="120"/>
        <v>9.1915174502109939E-2</v>
      </c>
      <c r="F1294" s="3">
        <f t="shared" si="120"/>
        <v>-2.3596383238556007E-2</v>
      </c>
      <c r="H1294" s="3">
        <f t="shared" si="121"/>
        <v>9.1915174502109939E-2</v>
      </c>
      <c r="I1294" s="3">
        <f t="shared" si="122"/>
        <v>9.648598495866724E-3</v>
      </c>
      <c r="J1294" s="3">
        <f t="shared" si="123"/>
        <v>8.4758161451366362E-4</v>
      </c>
      <c r="K1294" s="3">
        <f t="shared" si="124"/>
        <v>8.4286170110150216E-3</v>
      </c>
      <c r="L1294" s="3">
        <f t="shared" si="125"/>
        <v>8.5232795881310969E-5</v>
      </c>
    </row>
    <row r="1295" spans="1:12">
      <c r="A1295" s="2">
        <v>43444</v>
      </c>
      <c r="B1295" s="1">
        <v>22.64</v>
      </c>
      <c r="C1295" s="1">
        <v>2637.72</v>
      </c>
      <c r="E1295" s="3">
        <f t="shared" si="120"/>
        <v>-2.5726293447335562E-2</v>
      </c>
      <c r="F1295" s="3">
        <f t="shared" si="120"/>
        <v>1.7606440003852311E-3</v>
      </c>
      <c r="H1295" s="3">
        <f t="shared" si="121"/>
        <v>-2.5726293447335562E-2</v>
      </c>
      <c r="I1295" s="3">
        <f t="shared" si="122"/>
        <v>4.0896523041704267E-3</v>
      </c>
      <c r="J1295" s="3">
        <f t="shared" si="123"/>
        <v>-9.4893713346756516E-5</v>
      </c>
      <c r="K1295" s="3">
        <f t="shared" si="124"/>
        <v>6.6739391274177426E-4</v>
      </c>
      <c r="L1295" s="3">
        <f t="shared" si="125"/>
        <v>1.3492506690303762E-5</v>
      </c>
    </row>
    <row r="1296" spans="1:12">
      <c r="A1296" s="2">
        <v>43445</v>
      </c>
      <c r="B1296" s="1">
        <v>21.76</v>
      </c>
      <c r="C1296" s="1">
        <v>2636.78</v>
      </c>
      <c r="E1296" s="3">
        <f t="shared" si="120"/>
        <v>-3.9644831347240249E-2</v>
      </c>
      <c r="F1296" s="3">
        <f t="shared" si="120"/>
        <v>-3.564318930519869E-4</v>
      </c>
      <c r="H1296" s="3">
        <f t="shared" si="121"/>
        <v>-3.9644831347240249E-2</v>
      </c>
      <c r="I1296" s="3">
        <f t="shared" si="122"/>
        <v>4.508267632578381E-3</v>
      </c>
      <c r="J1296" s="3">
        <f t="shared" si="123"/>
        <v>-1.6266050062522841E-4</v>
      </c>
      <c r="K1296" s="3">
        <f t="shared" si="124"/>
        <v>1.5802617408892971E-3</v>
      </c>
      <c r="L1296" s="3">
        <f t="shared" si="125"/>
        <v>1.6743073491585239E-5</v>
      </c>
    </row>
    <row r="1297" spans="1:12">
      <c r="A1297" s="2">
        <v>43446</v>
      </c>
      <c r="B1297" s="1">
        <v>21.46</v>
      </c>
      <c r="C1297" s="1">
        <v>2651.07</v>
      </c>
      <c r="E1297" s="3">
        <f t="shared" si="120"/>
        <v>-1.3882684785189472E-2</v>
      </c>
      <c r="F1297" s="3">
        <f t="shared" si="120"/>
        <v>5.4048563356254914E-3</v>
      </c>
      <c r="H1297" s="3">
        <f t="shared" si="121"/>
        <v>-1.3882684785189472E-2</v>
      </c>
      <c r="I1297" s="3">
        <f t="shared" si="122"/>
        <v>-1.4635367547150111E-4</v>
      </c>
      <c r="J1297" s="3">
        <f t="shared" si="123"/>
        <v>7.8736514723790174E-6</v>
      </c>
      <c r="K1297" s="3">
        <f t="shared" si="124"/>
        <v>1.9573015988099196E-4</v>
      </c>
      <c r="L1297" s="3">
        <f t="shared" si="125"/>
        <v>3.1673395426739623E-7</v>
      </c>
    </row>
    <row r="1298" spans="1:12">
      <c r="A1298" s="2">
        <v>43447</v>
      </c>
      <c r="B1298" s="1">
        <v>20.65</v>
      </c>
      <c r="C1298" s="1">
        <v>2650.54</v>
      </c>
      <c r="E1298" s="3">
        <f t="shared" si="120"/>
        <v>-3.8475417795510808E-2</v>
      </c>
      <c r="F1298" s="3">
        <f t="shared" si="120"/>
        <v>-1.999392643992198E-4</v>
      </c>
      <c r="H1298" s="3">
        <f t="shared" si="121"/>
        <v>-3.8475417795510808E-2</v>
      </c>
      <c r="I1298" s="3">
        <f t="shared" si="122"/>
        <v>-5.2714324201361554E-3</v>
      </c>
      <c r="J1298" s="3">
        <f t="shared" si="123"/>
        <v>2.1945561312050791E-4</v>
      </c>
      <c r="K1298" s="3">
        <f t="shared" si="124"/>
        <v>1.4886550302572093E-3</v>
      </c>
      <c r="L1298" s="3">
        <f t="shared" si="125"/>
        <v>3.2351864704193315E-5</v>
      </c>
    </row>
    <row r="1299" spans="1:12">
      <c r="A1299" s="2">
        <v>43448</v>
      </c>
      <c r="B1299" s="1">
        <v>21.63</v>
      </c>
      <c r="C1299" s="1">
        <v>2599.9499999999998</v>
      </c>
      <c r="E1299" s="3">
        <f t="shared" si="120"/>
        <v>4.6365920557925558E-2</v>
      </c>
      <c r="F1299" s="3">
        <f t="shared" si="120"/>
        <v>-1.9271178750727643E-2</v>
      </c>
      <c r="H1299" s="3">
        <f t="shared" si="121"/>
        <v>4.6365920557925558E-2</v>
      </c>
      <c r="I1299" s="3">
        <f t="shared" si="122"/>
        <v>1.06646417681244E-2</v>
      </c>
      <c r="J1299" s="3">
        <f t="shared" si="123"/>
        <v>4.7406395020562842E-4</v>
      </c>
      <c r="K1299" s="3">
        <f t="shared" si="124"/>
        <v>2.1398253053682261E-3</v>
      </c>
      <c r="L1299" s="3">
        <f t="shared" si="125"/>
        <v>1.0502568986391688E-4</v>
      </c>
    </row>
    <row r="1300" spans="1:12">
      <c r="A1300" s="2">
        <v>43451</v>
      </c>
      <c r="B1300" s="1">
        <v>24.52</v>
      </c>
      <c r="C1300" s="1">
        <v>2545.94</v>
      </c>
      <c r="E1300" s="3">
        <f t="shared" si="120"/>
        <v>0.12540787110304327</v>
      </c>
      <c r="F1300" s="3">
        <f t="shared" si="120"/>
        <v>-2.0992280594401735E-2</v>
      </c>
      <c r="H1300" s="3">
        <f t="shared" si="121"/>
        <v>0.12540787110304327</v>
      </c>
      <c r="I1300" s="3">
        <f t="shared" si="122"/>
        <v>2.2195019060886282E-3</v>
      </c>
      <c r="J1300" s="3">
        <f t="shared" si="123"/>
        <v>2.2592431888202377E-4</v>
      </c>
      <c r="K1300" s="3">
        <f t="shared" si="124"/>
        <v>1.5700139206495191E-2</v>
      </c>
      <c r="L1300" s="3">
        <f t="shared" si="125"/>
        <v>3.2510411016731767E-6</v>
      </c>
    </row>
    <row r="1301" spans="1:12">
      <c r="A1301" s="2">
        <v>43452</v>
      </c>
      <c r="B1301" s="1">
        <v>25.58</v>
      </c>
      <c r="C1301" s="1">
        <v>2546.16</v>
      </c>
      <c r="E1301" s="3">
        <f t="shared" si="120"/>
        <v>4.2321685082685835E-2</v>
      </c>
      <c r="F1301" s="3">
        <f t="shared" si="120"/>
        <v>8.6408358098435416E-5</v>
      </c>
      <c r="H1301" s="3">
        <f t="shared" si="121"/>
        <v>4.2321685082685835E-2</v>
      </c>
      <c r="I1301" s="3">
        <f t="shared" si="122"/>
        <v>7.5627828542582029E-3</v>
      </c>
      <c r="J1301" s="3">
        <f t="shared" si="123"/>
        <v>3.0167589487089717E-4</v>
      </c>
      <c r="K1301" s="3">
        <f t="shared" si="124"/>
        <v>1.7820226684974762E-3</v>
      </c>
      <c r="L1301" s="3">
        <f t="shared" si="125"/>
        <v>5.1070251324519271E-5</v>
      </c>
    </row>
    <row r="1302" spans="1:12">
      <c r="A1302" s="2">
        <v>43453</v>
      </c>
      <c r="B1302" s="1">
        <v>25.58</v>
      </c>
      <c r="C1302" s="1">
        <v>2506.96</v>
      </c>
      <c r="E1302" s="3">
        <f t="shared" si="120"/>
        <v>0</v>
      </c>
      <c r="F1302" s="3">
        <f t="shared" si="120"/>
        <v>-1.5515478113209684E-2</v>
      </c>
      <c r="H1302" s="3">
        <f t="shared" si="121"/>
        <v>0</v>
      </c>
      <c r="I1302" s="3">
        <f t="shared" si="122"/>
        <v>1.3096912647036883E-2</v>
      </c>
      <c r="J1302" s="3">
        <f t="shared" si="123"/>
        <v>-1.3653669674044299E-6</v>
      </c>
      <c r="K1302" s="3">
        <f t="shared" si="124"/>
        <v>1.1593851457581356E-8</v>
      </c>
      <c r="L1302" s="3">
        <f t="shared" si="125"/>
        <v>1.607944488938686E-4</v>
      </c>
    </row>
    <row r="1303" spans="1:12">
      <c r="A1303" s="2">
        <v>43454</v>
      </c>
      <c r="B1303" s="1">
        <v>28.38</v>
      </c>
      <c r="C1303" s="1">
        <v>2467.42</v>
      </c>
      <c r="E1303" s="3">
        <f t="shared" si="120"/>
        <v>0.10387387558119997</v>
      </c>
      <c r="F1303" s="3">
        <f t="shared" si="120"/>
        <v>-1.5897793403096879E-2</v>
      </c>
      <c r="H1303" s="3">
        <f t="shared" si="121"/>
        <v>0.10387387558119997</v>
      </c>
      <c r="I1303" s="3">
        <f t="shared" si="122"/>
        <v>0</v>
      </c>
      <c r="J1303" s="3">
        <f t="shared" si="123"/>
        <v>-4.3212141599423863E-5</v>
      </c>
      <c r="K1303" s="3">
        <f t="shared" si="124"/>
        <v>1.0767424435258929E-2</v>
      </c>
      <c r="L1303" s="3">
        <f t="shared" si="125"/>
        <v>1.7342022624222434E-7</v>
      </c>
    </row>
    <row r="1304" spans="1:12">
      <c r="A1304" s="2">
        <v>43455</v>
      </c>
      <c r="B1304" s="1">
        <v>30.11</v>
      </c>
      <c r="C1304" s="1">
        <v>2416.62</v>
      </c>
      <c r="E1304" s="3">
        <f t="shared" si="120"/>
        <v>5.9172670761745851E-2</v>
      </c>
      <c r="F1304" s="3">
        <f t="shared" si="120"/>
        <v>-2.0803200653483116E-2</v>
      </c>
      <c r="H1304" s="3">
        <f t="shared" si="121"/>
        <v>5.9172670761745851E-2</v>
      </c>
      <c r="I1304" s="3">
        <f t="shared" si="122"/>
        <v>-1.4258454363476867E-2</v>
      </c>
      <c r="J1304" s="3">
        <f t="shared" si="123"/>
        <v>-8.6677243188201184E-4</v>
      </c>
      <c r="K1304" s="3">
        <f t="shared" si="124"/>
        <v>3.4886737540485648E-3</v>
      </c>
      <c r="L1304" s="3">
        <f t="shared" si="125"/>
        <v>2.1535245243232864E-4</v>
      </c>
    </row>
    <row r="1305" spans="1:12">
      <c r="A1305" s="2">
        <v>43458</v>
      </c>
      <c r="B1305" s="1">
        <v>36.07</v>
      </c>
      <c r="C1305" s="1">
        <v>2351.1</v>
      </c>
      <c r="E1305" s="3">
        <f t="shared" si="120"/>
        <v>0.18060415242180519</v>
      </c>
      <c r="F1305" s="3">
        <f t="shared" si="120"/>
        <v>-2.7486565922407408E-2</v>
      </c>
      <c r="H1305" s="3">
        <f t="shared" si="121"/>
        <v>0.18060415242180519</v>
      </c>
      <c r="I1305" s="3">
        <f t="shared" si="122"/>
        <v>2.200471333308696E-3</v>
      </c>
      <c r="J1305" s="3">
        <f t="shared" si="123"/>
        <v>3.2201181541280513E-4</v>
      </c>
      <c r="K1305" s="3">
        <f t="shared" si="124"/>
        <v>3.2578978452481616E-2</v>
      </c>
      <c r="L1305" s="3">
        <f t="shared" si="125"/>
        <v>3.1827765691515116E-6</v>
      </c>
    </row>
    <row r="1306" spans="1:12">
      <c r="A1306" s="2">
        <v>43459</v>
      </c>
      <c r="B1306" s="1">
        <v>36.07</v>
      </c>
      <c r="C1306" s="1">
        <v>2351.1</v>
      </c>
      <c r="E1306" s="3">
        <f t="shared" si="120"/>
        <v>0</v>
      </c>
      <c r="F1306" s="3">
        <f t="shared" si="120"/>
        <v>0</v>
      </c>
      <c r="H1306" s="3">
        <f t="shared" si="121"/>
        <v>0</v>
      </c>
      <c r="I1306" s="3">
        <f t="shared" si="122"/>
        <v>1.3747320396555432E-3</v>
      </c>
      <c r="J1306" s="3">
        <f t="shared" si="123"/>
        <v>-1.0318411901175355E-7</v>
      </c>
      <c r="K1306" s="3">
        <f t="shared" si="124"/>
        <v>1.1593851457581356E-8</v>
      </c>
      <c r="L1306" s="3">
        <f t="shared" si="125"/>
        <v>9.1832834457004753E-7</v>
      </c>
    </row>
    <row r="1307" spans="1:12">
      <c r="A1307" s="2">
        <v>43460</v>
      </c>
      <c r="B1307" s="1">
        <v>30.41</v>
      </c>
      <c r="C1307" s="1">
        <v>2467.6999999999998</v>
      </c>
      <c r="E1307" s="3">
        <f t="shared" si="120"/>
        <v>-0.1706899932261744</v>
      </c>
      <c r="F1307" s="3">
        <f t="shared" si="120"/>
        <v>4.8403238994109442E-2</v>
      </c>
      <c r="H1307" s="3">
        <f t="shared" si="121"/>
        <v>-0.1706899932261744</v>
      </c>
      <c r="I1307" s="3">
        <f t="shared" si="122"/>
        <v>8.4528936024961705E-3</v>
      </c>
      <c r="J1307" s="3">
        <f t="shared" si="123"/>
        <v>-1.3726079539431147E-3</v>
      </c>
      <c r="K1307" s="3">
        <f t="shared" si="124"/>
        <v>2.9171843385576084E-2</v>
      </c>
      <c r="L1307" s="3">
        <f t="shared" si="125"/>
        <v>6.4584626015079568E-5</v>
      </c>
    </row>
    <row r="1308" spans="1:12">
      <c r="A1308" s="2">
        <v>43461</v>
      </c>
      <c r="B1308" s="1">
        <v>29.96</v>
      </c>
      <c r="C1308" s="1">
        <v>2488.83</v>
      </c>
      <c r="E1308" s="3">
        <f t="shared" si="120"/>
        <v>-1.4908343040254556E-2</v>
      </c>
      <c r="F1308" s="3">
        <f t="shared" si="120"/>
        <v>8.5261777916688236E-3</v>
      </c>
      <c r="H1308" s="3">
        <f t="shared" si="121"/>
        <v>-1.4908343040254556E-2</v>
      </c>
      <c r="I1308" s="3">
        <f t="shared" si="122"/>
        <v>-7.8778091211158478E-3</v>
      </c>
      <c r="J1308" s="3">
        <f t="shared" si="123"/>
        <v>1.2454655543478753E-4</v>
      </c>
      <c r="K1308" s="3">
        <f t="shared" si="124"/>
        <v>2.2548079023122306E-4</v>
      </c>
      <c r="L1308" s="3">
        <f t="shared" si="125"/>
        <v>6.8794527705724813E-5</v>
      </c>
    </row>
    <row r="1309" spans="1:12">
      <c r="A1309" s="2">
        <v>43462</v>
      </c>
      <c r="B1309" s="1">
        <v>28.34</v>
      </c>
      <c r="C1309" s="1">
        <v>2485.7399999999998</v>
      </c>
      <c r="E1309" s="3">
        <f t="shared" si="120"/>
        <v>-5.5588924386484335E-2</v>
      </c>
      <c r="F1309" s="3">
        <f t="shared" si="120"/>
        <v>-1.2423185913211249E-3</v>
      </c>
      <c r="H1309" s="3">
        <f t="shared" si="121"/>
        <v>-5.5588924386484335E-2</v>
      </c>
      <c r="I1309" s="3">
        <f t="shared" si="122"/>
        <v>-1.4572709979783426E-3</v>
      </c>
      <c r="J1309" s="3">
        <f t="shared" si="123"/>
        <v>1.0435919343722833E-4</v>
      </c>
      <c r="K1309" s="3">
        <f t="shared" si="124"/>
        <v>3.1021111551995388E-3</v>
      </c>
      <c r="L1309" s="3">
        <f t="shared" si="125"/>
        <v>3.5107836921363647E-6</v>
      </c>
    </row>
    <row r="1310" spans="1:12">
      <c r="A1310" s="2">
        <v>43465</v>
      </c>
      <c r="B1310" s="1">
        <v>25.42</v>
      </c>
      <c r="C1310" s="1">
        <v>2506.85</v>
      </c>
      <c r="E1310" s="3">
        <f t="shared" si="120"/>
        <v>-0.10873796850122627</v>
      </c>
      <c r="F1310" s="3">
        <f t="shared" si="120"/>
        <v>8.4565829777873986E-3</v>
      </c>
      <c r="H1310" s="3">
        <f t="shared" si="121"/>
        <v>-0.10873796850122627</v>
      </c>
      <c r="I1310" s="3">
        <f t="shared" si="122"/>
        <v>1.5429591679246102E-2</v>
      </c>
      <c r="J1310" s="3">
        <f t="shared" si="123"/>
        <v>-1.6341164192942767E-3</v>
      </c>
      <c r="K1310" s="3">
        <f t="shared" si="124"/>
        <v>1.184737405443965E-2</v>
      </c>
      <c r="L1310" s="3">
        <f t="shared" si="125"/>
        <v>2.2539479715392917E-4</v>
      </c>
    </row>
    <row r="1311" spans="1:12">
      <c r="A1311" s="2">
        <v>43466</v>
      </c>
      <c r="B1311" s="1">
        <v>25.42</v>
      </c>
      <c r="C1311" s="1">
        <v>2506.85</v>
      </c>
      <c r="E1311" s="3">
        <f t="shared" si="120"/>
        <v>0</v>
      </c>
      <c r="F1311" s="3">
        <f t="shared" si="120"/>
        <v>0</v>
      </c>
      <c r="H1311" s="3">
        <f t="shared" si="121"/>
        <v>0</v>
      </c>
      <c r="I1311" s="3">
        <f t="shared" si="122"/>
        <v>8.560630907940894E-3</v>
      </c>
      <c r="J1311" s="3">
        <f t="shared" si="123"/>
        <v>-8.7692397216867184E-7</v>
      </c>
      <c r="K1311" s="3">
        <f t="shared" si="124"/>
        <v>1.1593851457581356E-8</v>
      </c>
      <c r="L1311" s="3">
        <f t="shared" si="125"/>
        <v>6.6327885584667058E-5</v>
      </c>
    </row>
    <row r="1312" spans="1:12">
      <c r="A1312" s="2">
        <v>43467</v>
      </c>
      <c r="B1312" s="1">
        <v>23.22</v>
      </c>
      <c r="C1312" s="1">
        <v>2510.0300000000002</v>
      </c>
      <c r="E1312" s="3">
        <f t="shared" si="120"/>
        <v>-9.0522289491562671E-2</v>
      </c>
      <c r="F1312" s="3">
        <f t="shared" si="120"/>
        <v>1.2677203464647186E-3</v>
      </c>
      <c r="H1312" s="3">
        <f t="shared" si="121"/>
        <v>-9.0522289491562671E-2</v>
      </c>
      <c r="I1312" s="3">
        <f t="shared" si="122"/>
        <v>8.9823187443282919E-4</v>
      </c>
      <c r="J1312" s="3">
        <f t="shared" si="123"/>
        <v>-4.3665003135190678E-5</v>
      </c>
      <c r="K1312" s="3">
        <f t="shared" si="124"/>
        <v>8.2137904181491823E-3</v>
      </c>
      <c r="L1312" s="3">
        <f t="shared" si="125"/>
        <v>2.3212577893189468E-7</v>
      </c>
    </row>
    <row r="1313" spans="1:12">
      <c r="A1313" s="2">
        <v>43468</v>
      </c>
      <c r="B1313" s="1">
        <v>25.45</v>
      </c>
      <c r="C1313" s="1">
        <v>2447.89</v>
      </c>
      <c r="E1313" s="3">
        <f t="shared" si="120"/>
        <v>9.1701766726786302E-2</v>
      </c>
      <c r="F1313" s="3">
        <f t="shared" si="120"/>
        <v>-2.5068276263535243E-2</v>
      </c>
      <c r="H1313" s="3">
        <f t="shared" si="121"/>
        <v>9.1701766726786302E-2</v>
      </c>
      <c r="I1313" s="3">
        <f t="shared" si="122"/>
        <v>6.7533489353567532E-3</v>
      </c>
      <c r="J1313" s="3">
        <f t="shared" si="123"/>
        <v>5.8042364503749526E-4</v>
      </c>
      <c r="K1313" s="3">
        <f t="shared" si="124"/>
        <v>8.3894776853326893E-3</v>
      </c>
      <c r="L1313" s="3">
        <f t="shared" si="125"/>
        <v>4.0156446009457705E-5</v>
      </c>
    </row>
    <row r="1314" spans="1:12">
      <c r="A1314" s="2">
        <v>43469</v>
      </c>
      <c r="B1314" s="1">
        <v>21.38</v>
      </c>
      <c r="C1314" s="1">
        <v>2531.94</v>
      </c>
      <c r="E1314" s="3">
        <f t="shared" si="120"/>
        <v>-0.17425983739963261</v>
      </c>
      <c r="F1314" s="3">
        <f t="shared" si="120"/>
        <v>3.3759378318728883E-2</v>
      </c>
      <c r="H1314" s="3">
        <f t="shared" si="121"/>
        <v>-0.17425983739963261</v>
      </c>
      <c r="I1314" s="3">
        <f t="shared" si="122"/>
        <v>4.697431279443067E-3</v>
      </c>
      <c r="J1314" s="3">
        <f t="shared" si="123"/>
        <v>-7.4646622754985547E-4</v>
      </c>
      <c r="K1314" s="3">
        <f t="shared" si="124"/>
        <v>3.0404029292717911E-2</v>
      </c>
      <c r="L1314" s="3">
        <f t="shared" si="125"/>
        <v>1.8326907381515079E-5</v>
      </c>
    </row>
    <row r="1315" spans="1:12">
      <c r="A1315" s="2">
        <v>43472</v>
      </c>
      <c r="B1315" s="1">
        <v>21.4</v>
      </c>
      <c r="C1315" s="1">
        <v>2549.69</v>
      </c>
      <c r="E1315" s="3">
        <f t="shared" si="120"/>
        <v>9.350164309066464E-4</v>
      </c>
      <c r="F1315" s="3">
        <f t="shared" si="120"/>
        <v>6.9859758341247287E-3</v>
      </c>
      <c r="H1315" s="3">
        <f t="shared" si="121"/>
        <v>9.350164309066464E-4</v>
      </c>
      <c r="I1315" s="3">
        <f t="shared" si="122"/>
        <v>-2.2269728784431774E-3</v>
      </c>
      <c r="J1315" s="3">
        <f t="shared" si="123"/>
        <v>-2.1870036244822993E-6</v>
      </c>
      <c r="K1315" s="3">
        <f t="shared" si="124"/>
        <v>6.8449425950091506E-7</v>
      </c>
      <c r="L1315" s="3">
        <f t="shared" si="125"/>
        <v>6.9876186499885764E-6</v>
      </c>
    </row>
    <row r="1316" spans="1:12">
      <c r="A1316" s="2">
        <v>43473</v>
      </c>
      <c r="B1316" s="1">
        <v>20.47</v>
      </c>
      <c r="C1316" s="1">
        <v>2574.41</v>
      </c>
      <c r="E1316" s="3">
        <f t="shared" si="120"/>
        <v>-4.44305223546076E-2</v>
      </c>
      <c r="F1316" s="3">
        <f t="shared" si="120"/>
        <v>9.648598495866724E-3</v>
      </c>
      <c r="H1316" s="3">
        <f t="shared" si="121"/>
        <v>-4.44305223546076E-2</v>
      </c>
      <c r="I1316" s="3">
        <f t="shared" si="122"/>
        <v>-9.4011719208093036E-3</v>
      </c>
      <c r="J1316" s="3">
        <f t="shared" si="123"/>
        <v>4.372586253278759E-4</v>
      </c>
      <c r="K1316" s="3">
        <f t="shared" si="124"/>
        <v>1.9836510011923842E-3</v>
      </c>
      <c r="L1316" s="3">
        <f t="shared" si="125"/>
        <v>9.6385455560829612E-5</v>
      </c>
    </row>
    <row r="1317" spans="1:12">
      <c r="A1317" s="2">
        <v>43474</v>
      </c>
      <c r="B1317" s="1">
        <v>19.98</v>
      </c>
      <c r="C1317" s="1">
        <v>2584.96</v>
      </c>
      <c r="E1317" s="3">
        <f t="shared" si="120"/>
        <v>-2.4228626452790673E-2</v>
      </c>
      <c r="F1317" s="3">
        <f t="shared" si="120"/>
        <v>4.0896523041704267E-3</v>
      </c>
      <c r="H1317" s="3">
        <f t="shared" si="121"/>
        <v>-2.4228626452790673E-2</v>
      </c>
      <c r="I1317" s="3">
        <f t="shared" si="122"/>
        <v>6.7603388654662077E-4</v>
      </c>
      <c r="J1317" s="3">
        <f t="shared" si="123"/>
        <v>-6.3176148358625506E-6</v>
      </c>
      <c r="K1317" s="3">
        <f t="shared" si="124"/>
        <v>5.9225555615836955E-4</v>
      </c>
      <c r="L1317" s="3">
        <f t="shared" si="125"/>
        <v>6.7390262192218319E-8</v>
      </c>
    </row>
    <row r="1318" spans="1:12">
      <c r="A1318" s="2">
        <v>43475</v>
      </c>
      <c r="B1318" s="1">
        <v>19.5</v>
      </c>
      <c r="C1318" s="1">
        <v>2596.64</v>
      </c>
      <c r="E1318" s="3">
        <f t="shared" si="120"/>
        <v>-2.4317307650706357E-2</v>
      </c>
      <c r="F1318" s="3">
        <f t="shared" si="120"/>
        <v>4.508267632578381E-3</v>
      </c>
      <c r="H1318" s="3">
        <f t="shared" si="121"/>
        <v>-2.4317307650706357E-2</v>
      </c>
      <c r="I1318" s="3">
        <f t="shared" si="122"/>
        <v>7.0879050825508596E-4</v>
      </c>
      <c r="J1318" s="3">
        <f t="shared" si="123"/>
        <v>-7.1407160593725581E-6</v>
      </c>
      <c r="K1318" s="3">
        <f t="shared" si="124"/>
        <v>5.9657976519996228E-4</v>
      </c>
      <c r="L1318" s="3">
        <f t="shared" si="125"/>
        <v>8.5470256979785972E-8</v>
      </c>
    </row>
    <row r="1319" spans="1:12">
      <c r="A1319" s="2">
        <v>43476</v>
      </c>
      <c r="B1319" s="1">
        <v>18.190000000000001</v>
      </c>
      <c r="C1319" s="1">
        <v>2596.2600000000002</v>
      </c>
      <c r="E1319" s="3">
        <f t="shared" si="120"/>
        <v>-6.9542473039670122E-2</v>
      </c>
      <c r="F1319" s="3">
        <f t="shared" si="120"/>
        <v>-1.4635367547150111E-4</v>
      </c>
      <c r="H1319" s="3">
        <f t="shared" si="121"/>
        <v>-6.9542473039670122E-2</v>
      </c>
      <c r="I1319" s="3">
        <f t="shared" si="122"/>
        <v>1.2807878037835878E-2</v>
      </c>
      <c r="J1319" s="3">
        <f t="shared" si="123"/>
        <v>-8.6306566185499181E-4</v>
      </c>
      <c r="K1319" s="3">
        <f t="shared" si="124"/>
        <v>4.8511430869094393E-3</v>
      </c>
      <c r="L1319" s="3">
        <f t="shared" si="125"/>
        <v>1.535477975661493E-4</v>
      </c>
    </row>
    <row r="1320" spans="1:12">
      <c r="A1320" s="2">
        <v>43479</v>
      </c>
      <c r="B1320" s="1">
        <v>19.07</v>
      </c>
      <c r="C1320" s="1">
        <v>2582.61</v>
      </c>
      <c r="E1320" s="3">
        <f t="shared" si="120"/>
        <v>4.7244427082296842E-2</v>
      </c>
      <c r="F1320" s="3">
        <f t="shared" si="120"/>
        <v>-5.2714324201361554E-3</v>
      </c>
      <c r="H1320" s="3">
        <f t="shared" si="121"/>
        <v>4.7244427082296842E-2</v>
      </c>
      <c r="I1320" s="3">
        <f t="shared" si="122"/>
        <v>3.0194138361176875E-3</v>
      </c>
      <c r="J1320" s="3">
        <f t="shared" si="123"/>
        <v>1.2269584891484757E-4</v>
      </c>
      <c r="K1320" s="3">
        <f t="shared" si="124"/>
        <v>2.2218734205807478E-3</v>
      </c>
      <c r="L1320" s="3">
        <f t="shared" si="125"/>
        <v>6.775485588643593E-6</v>
      </c>
    </row>
    <row r="1321" spans="1:12">
      <c r="A1321" s="2">
        <v>43480</v>
      </c>
      <c r="B1321" s="1">
        <v>18.600000000000001</v>
      </c>
      <c r="C1321" s="1">
        <v>2610.3000000000002</v>
      </c>
      <c r="E1321" s="3">
        <f t="shared" si="120"/>
        <v>-2.4954838893172026E-2</v>
      </c>
      <c r="F1321" s="3">
        <f t="shared" si="120"/>
        <v>1.06646417681244E-2</v>
      </c>
      <c r="H1321" s="3">
        <f t="shared" si="121"/>
        <v>-2.4954838893172026E-2</v>
      </c>
      <c r="I1321" s="3">
        <f t="shared" si="122"/>
        <v>-2.6551456286969719E-3</v>
      </c>
      <c r="J1321" s="3">
        <f t="shared" si="123"/>
        <v>7.6981595112667276E-5</v>
      </c>
      <c r="K1321" s="3">
        <f t="shared" si="124"/>
        <v>6.281295900373772E-4</v>
      </c>
      <c r="L1321" s="3">
        <f t="shared" si="125"/>
        <v>9.4346231734410064E-6</v>
      </c>
    </row>
    <row r="1322" spans="1:12">
      <c r="A1322" s="2">
        <v>43481</v>
      </c>
      <c r="B1322" s="1">
        <v>19.04</v>
      </c>
      <c r="C1322" s="1">
        <v>2616.1</v>
      </c>
      <c r="E1322" s="3">
        <f t="shared" si="120"/>
        <v>2.3380448644063499E-2</v>
      </c>
      <c r="F1322" s="3">
        <f t="shared" si="120"/>
        <v>2.2195019060886282E-3</v>
      </c>
      <c r="H1322" s="3">
        <f t="shared" si="121"/>
        <v>2.3380448644063499E-2</v>
      </c>
      <c r="I1322" s="3">
        <f t="shared" si="122"/>
        <v>1.0819962367806283E-2</v>
      </c>
      <c r="J1322" s="3">
        <f t="shared" si="123"/>
        <v>2.421188809922528E-4</v>
      </c>
      <c r="K1322" s="3">
        <f t="shared" si="124"/>
        <v>5.4162200479552537E-4</v>
      </c>
      <c r="L1322" s="3">
        <f t="shared" si="125"/>
        <v>1.0823332880478451E-4</v>
      </c>
    </row>
    <row r="1323" spans="1:12">
      <c r="A1323" s="2">
        <v>43482</v>
      </c>
      <c r="B1323" s="1">
        <v>18.059999999999999</v>
      </c>
      <c r="C1323" s="1">
        <v>2635.96</v>
      </c>
      <c r="E1323" s="3">
        <f t="shared" si="120"/>
        <v>-5.2842481374379933E-2</v>
      </c>
      <c r="F1323" s="3">
        <f t="shared" si="120"/>
        <v>7.5627828542582029E-3</v>
      </c>
      <c r="H1323" s="3">
        <f t="shared" si="121"/>
        <v>-5.2842481374379933E-2</v>
      </c>
      <c r="I1323" s="3">
        <f t="shared" si="122"/>
        <v>0</v>
      </c>
      <c r="J1323" s="3">
        <f t="shared" si="123"/>
        <v>2.2050432855110669E-5</v>
      </c>
      <c r="K1323" s="3">
        <f t="shared" si="124"/>
        <v>2.803719033433938E-3</v>
      </c>
      <c r="L1323" s="3">
        <f t="shared" si="125"/>
        <v>1.7342022624222434E-7</v>
      </c>
    </row>
    <row r="1324" spans="1:12">
      <c r="A1324" s="2">
        <v>43483</v>
      </c>
      <c r="B1324" s="1">
        <v>17.8</v>
      </c>
      <c r="C1324" s="1">
        <v>2670.71</v>
      </c>
      <c r="E1324" s="3">
        <f t="shared" si="120"/>
        <v>-1.4501090690799844E-2</v>
      </c>
      <c r="F1324" s="3">
        <f t="shared" si="120"/>
        <v>1.3096912647036883E-2</v>
      </c>
      <c r="H1324" s="3">
        <f t="shared" si="121"/>
        <v>-1.4501090690799844E-2</v>
      </c>
      <c r="I1324" s="3">
        <f t="shared" si="122"/>
        <v>1.4976529973075329E-3</v>
      </c>
      <c r="J1324" s="3">
        <f t="shared" si="123"/>
        <v>-1.5795222978438021E-5</v>
      </c>
      <c r="K1324" s="3">
        <f t="shared" si="124"/>
        <v>2.1341602765953768E-4</v>
      </c>
      <c r="L1324" s="3">
        <f t="shared" si="125"/>
        <v>1.1690268611717678E-6</v>
      </c>
    </row>
    <row r="1325" spans="1:12">
      <c r="A1325" s="2">
        <v>43486</v>
      </c>
      <c r="B1325" s="1">
        <v>17.8</v>
      </c>
      <c r="C1325" s="1">
        <v>2670.71</v>
      </c>
      <c r="E1325" s="3">
        <f t="shared" si="120"/>
        <v>0</v>
      </c>
      <c r="F1325" s="3">
        <f t="shared" si="120"/>
        <v>0</v>
      </c>
      <c r="H1325" s="3">
        <f t="shared" si="121"/>
        <v>0</v>
      </c>
      <c r="I1325" s="3">
        <f t="shared" si="122"/>
        <v>1.7755546082880141E-3</v>
      </c>
      <c r="J1325" s="3">
        <f t="shared" si="123"/>
        <v>-1.4634258826943021E-7</v>
      </c>
      <c r="K1325" s="3">
        <f t="shared" si="124"/>
        <v>1.1593851457581356E-8</v>
      </c>
      <c r="L1325" s="3">
        <f t="shared" si="125"/>
        <v>1.8471992003478444E-6</v>
      </c>
    </row>
    <row r="1326" spans="1:12">
      <c r="A1326" s="2">
        <v>43487</v>
      </c>
      <c r="B1326" s="1">
        <v>20.8</v>
      </c>
      <c r="C1326" s="1">
        <v>2632.9</v>
      </c>
      <c r="E1326" s="3">
        <f t="shared" si="120"/>
        <v>0.15575452940923279</v>
      </c>
      <c r="F1326" s="3">
        <f t="shared" si="120"/>
        <v>-1.4258454363476867E-2</v>
      </c>
      <c r="H1326" s="3">
        <f t="shared" si="121"/>
        <v>0.15575452940923279</v>
      </c>
      <c r="I1326" s="3">
        <f t="shared" si="122"/>
        <v>-3.5326446287138233E-3</v>
      </c>
      <c r="J1326" s="3">
        <f t="shared" si="123"/>
        <v>-6.1466221864145735E-4</v>
      </c>
      <c r="K1326" s="3">
        <f t="shared" si="124"/>
        <v>2.4225943365789329E-2</v>
      </c>
      <c r="L1326" s="3">
        <f t="shared" si="125"/>
        <v>1.5595249989676877E-5</v>
      </c>
    </row>
    <row r="1327" spans="1:12">
      <c r="A1327" s="2">
        <v>43488</v>
      </c>
      <c r="B1327" s="1">
        <v>19.52</v>
      </c>
      <c r="C1327" s="1">
        <v>2638.7</v>
      </c>
      <c r="E1327" s="3">
        <f t="shared" si="120"/>
        <v>-6.3513405722325861E-2</v>
      </c>
      <c r="F1327" s="3">
        <f t="shared" si="120"/>
        <v>2.200471333308696E-3</v>
      </c>
      <c r="H1327" s="3">
        <f t="shared" si="121"/>
        <v>-6.3513405722325861E-2</v>
      </c>
      <c r="I1327" s="3">
        <f t="shared" si="122"/>
        <v>6.3906244381742427E-3</v>
      </c>
      <c r="J1327" s="3">
        <f t="shared" si="123"/>
        <v>-3.8008422528012104E-4</v>
      </c>
      <c r="K1327" s="3">
        <f t="shared" si="124"/>
        <v>4.0476418802711887E-3</v>
      </c>
      <c r="L1327" s="3">
        <f t="shared" si="125"/>
        <v>3.5690909072497007E-5</v>
      </c>
    </row>
    <row r="1328" spans="1:12">
      <c r="A1328" s="2">
        <v>43489</v>
      </c>
      <c r="B1328" s="1">
        <v>18.89</v>
      </c>
      <c r="C1328" s="1">
        <v>2642.33</v>
      </c>
      <c r="E1328" s="3">
        <f t="shared" si="120"/>
        <v>-3.2806899471528234E-2</v>
      </c>
      <c r="F1328" s="3">
        <f t="shared" si="120"/>
        <v>1.3747320396555432E-3</v>
      </c>
      <c r="H1328" s="3">
        <f t="shared" si="121"/>
        <v>-3.2806899471528234E-2</v>
      </c>
      <c r="I1328" s="3">
        <f t="shared" si="122"/>
        <v>1.2310380564024776E-3</v>
      </c>
      <c r="J1328" s="3">
        <f t="shared" si="123"/>
        <v>-2.6812229096668699E-5</v>
      </c>
      <c r="K1328" s="3">
        <f t="shared" si="124"/>
        <v>1.0833691960836205E-3</v>
      </c>
      <c r="L1328" s="3">
        <f t="shared" si="125"/>
        <v>6.6357399834798253E-7</v>
      </c>
    </row>
    <row r="1329" spans="1:12">
      <c r="A1329" s="2">
        <v>43490</v>
      </c>
      <c r="B1329" s="1">
        <v>17.420000000000002</v>
      </c>
      <c r="C1329" s="1">
        <v>2664.76</v>
      </c>
      <c r="E1329" s="3">
        <f t="shared" si="120"/>
        <v>-8.10137100890614E-2</v>
      </c>
      <c r="F1329" s="3">
        <f t="shared" si="120"/>
        <v>8.4528936024961705E-3</v>
      </c>
      <c r="H1329" s="3">
        <f t="shared" si="121"/>
        <v>-8.10137100890614E-2</v>
      </c>
      <c r="I1329" s="3">
        <f t="shared" si="122"/>
        <v>-7.9069630113047843E-4</v>
      </c>
      <c r="J1329" s="3">
        <f t="shared" si="123"/>
        <v>9.7924369024891814E-5</v>
      </c>
      <c r="K1329" s="3">
        <f t="shared" si="124"/>
        <v>6.5806790779584946E-3</v>
      </c>
      <c r="L1329" s="3">
        <f t="shared" si="125"/>
        <v>1.4571721148112901E-6</v>
      </c>
    </row>
    <row r="1330" spans="1:12">
      <c r="A1330" s="2">
        <v>43493</v>
      </c>
      <c r="B1330" s="1">
        <v>18.87</v>
      </c>
      <c r="C1330" s="1">
        <v>2643.85</v>
      </c>
      <c r="E1330" s="3">
        <f t="shared" si="120"/>
        <v>7.9954387956102102E-2</v>
      </c>
      <c r="F1330" s="3">
        <f t="shared" si="120"/>
        <v>-7.8778091211158478E-3</v>
      </c>
      <c r="H1330" s="3">
        <f t="shared" si="121"/>
        <v>7.9954387956102102E-2</v>
      </c>
      <c r="I1330" s="3">
        <f t="shared" si="122"/>
        <v>-5.4419042278991056E-4</v>
      </c>
      <c r="J1330" s="3">
        <f t="shared" si="123"/>
        <v>-7.6702985589933883E-5</v>
      </c>
      <c r="K1330" s="3">
        <f t="shared" si="124"/>
        <v>6.3754976100622194E-3</v>
      </c>
      <c r="L1330" s="3">
        <f t="shared" si="125"/>
        <v>9.228060864024365E-7</v>
      </c>
    </row>
    <row r="1331" spans="1:12">
      <c r="A1331" s="2">
        <v>43494</v>
      </c>
      <c r="B1331" s="1">
        <v>19.13</v>
      </c>
      <c r="C1331" s="1">
        <v>2640</v>
      </c>
      <c r="E1331" s="3">
        <f t="shared" si="120"/>
        <v>1.3684424071702469E-2</v>
      </c>
      <c r="F1331" s="3">
        <f t="shared" si="120"/>
        <v>-1.4572709979783426E-3</v>
      </c>
      <c r="H1331" s="3">
        <f t="shared" si="121"/>
        <v>1.3684424071702469E-2</v>
      </c>
      <c r="I1331" s="3">
        <f t="shared" si="122"/>
        <v>-2.8295460586895897E-3</v>
      </c>
      <c r="J1331" s="3">
        <f t="shared" si="123"/>
        <v>-4.4069905651533538E-5</v>
      </c>
      <c r="K1331" s="3">
        <f t="shared" si="124"/>
        <v>1.8432812218595592E-4</v>
      </c>
      <c r="L1331" s="3">
        <f t="shared" si="125"/>
        <v>1.0536409534817265E-5</v>
      </c>
    </row>
    <row r="1332" spans="1:12">
      <c r="A1332" s="2">
        <v>43495</v>
      </c>
      <c r="B1332" s="1">
        <v>17.66</v>
      </c>
      <c r="C1332" s="1">
        <v>2681.05</v>
      </c>
      <c r="E1332" s="3">
        <f t="shared" si="120"/>
        <v>-7.9955588276347481E-2</v>
      </c>
      <c r="F1332" s="3">
        <f t="shared" si="120"/>
        <v>1.5429591679246102E-2</v>
      </c>
      <c r="H1332" s="3">
        <f t="shared" si="121"/>
        <v>-7.9955588276347481E-2</v>
      </c>
      <c r="I1332" s="3">
        <f t="shared" si="122"/>
        <v>6.8716739803607518E-3</v>
      </c>
      <c r="J1332" s="3">
        <f t="shared" si="123"/>
        <v>-5.1682729286576525E-4</v>
      </c>
      <c r="K1332" s="3">
        <f t="shared" si="124"/>
        <v>6.4101260861807365E-3</v>
      </c>
      <c r="L1332" s="3">
        <f t="shared" si="125"/>
        <v>4.1670077477384615E-5</v>
      </c>
    </row>
    <row r="1333" spans="1:12">
      <c r="A1333" s="2">
        <v>43496</v>
      </c>
      <c r="B1333" s="1">
        <v>16.57</v>
      </c>
      <c r="C1333" s="1">
        <v>2704.1</v>
      </c>
      <c r="E1333" s="3">
        <f t="shared" si="120"/>
        <v>-6.3708363737342344E-2</v>
      </c>
      <c r="F1333" s="3">
        <f t="shared" si="120"/>
        <v>8.560630907940894E-3</v>
      </c>
      <c r="H1333" s="3">
        <f t="shared" si="121"/>
        <v>-6.3708363737342344E-2</v>
      </c>
      <c r="I1333" s="3">
        <f t="shared" si="122"/>
        <v>-3.8881492742662512E-3</v>
      </c>
      <c r="J1333" s="3">
        <f t="shared" si="123"/>
        <v>2.7470167792126456E-4</v>
      </c>
      <c r="K1333" s="3">
        <f t="shared" si="124"/>
        <v>4.072486768022388E-3</v>
      </c>
      <c r="L1333" s="3">
        <f t="shared" si="125"/>
        <v>1.8529467657276702E-5</v>
      </c>
    </row>
    <row r="1334" spans="1:12">
      <c r="A1334" s="2">
        <v>43497</v>
      </c>
      <c r="B1334" s="1">
        <v>16.14</v>
      </c>
      <c r="C1334" s="1">
        <v>2706.53</v>
      </c>
      <c r="E1334" s="3">
        <f t="shared" si="120"/>
        <v>-2.6293168596668842E-2</v>
      </c>
      <c r="F1334" s="3">
        <f t="shared" si="120"/>
        <v>8.9823187443282919E-4</v>
      </c>
      <c r="H1334" s="3">
        <f t="shared" si="121"/>
        <v>-2.6293168596668842E-2</v>
      </c>
      <c r="I1334" s="3">
        <f t="shared" si="122"/>
        <v>-1.1321175028613038E-3</v>
      </c>
      <c r="J1334" s="3">
        <f t="shared" si="123"/>
        <v>4.0883159146114948E-5</v>
      </c>
      <c r="K1334" s="3">
        <f t="shared" si="124"/>
        <v>6.970045293344402E-4</v>
      </c>
      <c r="L1334" s="3">
        <f t="shared" si="125"/>
        <v>2.3980227264270289E-6</v>
      </c>
    </row>
    <row r="1335" spans="1:12">
      <c r="A1335" s="2">
        <v>43500</v>
      </c>
      <c r="B1335" s="1">
        <v>15.73</v>
      </c>
      <c r="C1335" s="1">
        <v>2724.87</v>
      </c>
      <c r="E1335" s="3">
        <f t="shared" si="120"/>
        <v>-2.5730945771616349E-2</v>
      </c>
      <c r="F1335" s="3">
        <f t="shared" si="120"/>
        <v>6.7533489353567532E-3</v>
      </c>
      <c r="H1335" s="3">
        <f t="shared" si="121"/>
        <v>-2.5730945771616349E-2</v>
      </c>
      <c r="I1335" s="3">
        <f t="shared" si="122"/>
        <v>-6.5454909924979043E-3</v>
      </c>
      <c r="J1335" s="3">
        <f t="shared" si="123"/>
        <v>1.798866294863447E-4</v>
      </c>
      <c r="K1335" s="3">
        <f t="shared" si="124"/>
        <v>6.6763431038090832E-4</v>
      </c>
      <c r="L1335" s="3">
        <f t="shared" si="125"/>
        <v>4.8468448917035771E-5</v>
      </c>
    </row>
    <row r="1336" spans="1:12">
      <c r="A1336" s="2">
        <v>43501</v>
      </c>
      <c r="B1336" s="1">
        <v>15.57</v>
      </c>
      <c r="C1336" s="1">
        <v>2737.7</v>
      </c>
      <c r="E1336" s="3">
        <f t="shared" si="120"/>
        <v>-1.0223731224279503E-2</v>
      </c>
      <c r="F1336" s="3">
        <f t="shared" si="120"/>
        <v>4.697431279443067E-3</v>
      </c>
      <c r="H1336" s="3">
        <f t="shared" si="121"/>
        <v>-1.0223731224279503E-2</v>
      </c>
      <c r="I1336" s="3">
        <f t="shared" si="122"/>
        <v>-8.1589038889600621E-3</v>
      </c>
      <c r="J1336" s="3">
        <f t="shared" si="123"/>
        <v>8.8595333676371379E-5</v>
      </c>
      <c r="K1336" s="3">
        <f t="shared" si="124"/>
        <v>1.0673794937371646E-4</v>
      </c>
      <c r="L1336" s="3">
        <f t="shared" si="125"/>
        <v>7.3536480654558888E-5</v>
      </c>
    </row>
    <row r="1337" spans="1:12">
      <c r="A1337" s="2">
        <v>43502</v>
      </c>
      <c r="B1337" s="1">
        <v>15.38</v>
      </c>
      <c r="C1337" s="1">
        <v>2731.61</v>
      </c>
      <c r="E1337" s="3">
        <f t="shared" si="120"/>
        <v>-1.2278021768409008E-2</v>
      </c>
      <c r="F1337" s="3">
        <f t="shared" si="120"/>
        <v>-2.2269728784431774E-3</v>
      </c>
      <c r="H1337" s="3">
        <f t="shared" si="121"/>
        <v>-1.2278021768409008E-2</v>
      </c>
      <c r="I1337" s="3">
        <f t="shared" si="122"/>
        <v>-2.1340139198386563E-3</v>
      </c>
      <c r="J1337" s="3">
        <f t="shared" si="123"/>
        <v>3.1589117785205151E-5</v>
      </c>
      <c r="K1337" s="3">
        <f t="shared" si="124"/>
        <v>1.534054782081717E-4</v>
      </c>
      <c r="L1337" s="3">
        <f t="shared" si="125"/>
        <v>6.5048026583082574E-6</v>
      </c>
    </row>
    <row r="1338" spans="1:12">
      <c r="A1338" s="2">
        <v>43503</v>
      </c>
      <c r="B1338" s="1">
        <v>16.37</v>
      </c>
      <c r="C1338" s="1">
        <v>2706.05</v>
      </c>
      <c r="E1338" s="3">
        <f t="shared" si="120"/>
        <v>6.2382427305545586E-2</v>
      </c>
      <c r="F1338" s="3">
        <f t="shared" si="120"/>
        <v>-9.4011719208093036E-3</v>
      </c>
      <c r="H1338" s="3">
        <f t="shared" si="121"/>
        <v>6.2382427305545586E-2</v>
      </c>
      <c r="I1338" s="3">
        <f t="shared" si="122"/>
        <v>1.455954294099511E-2</v>
      </c>
      <c r="J1338" s="3">
        <f t="shared" si="123"/>
        <v>8.80758389121918E-4</v>
      </c>
      <c r="K1338" s="3">
        <f t="shared" si="124"/>
        <v>3.8781448060452796E-3</v>
      </c>
      <c r="L1338" s="3">
        <f t="shared" si="125"/>
        <v>2.0002743033200159E-4</v>
      </c>
    </row>
    <row r="1339" spans="1:12">
      <c r="A1339" s="2">
        <v>43504</v>
      </c>
      <c r="B1339" s="1">
        <v>15.72</v>
      </c>
      <c r="C1339" s="1">
        <v>2707.88</v>
      </c>
      <c r="E1339" s="3">
        <f t="shared" si="120"/>
        <v>-4.0516604381983089E-2</v>
      </c>
      <c r="F1339" s="3">
        <f t="shared" si="120"/>
        <v>6.7603388654662077E-4</v>
      </c>
      <c r="H1339" s="3">
        <f t="shared" si="121"/>
        <v>-4.0516604381983089E-2</v>
      </c>
      <c r="I1339" s="3">
        <f t="shared" si="122"/>
        <v>2.9489762744178273E-3</v>
      </c>
      <c r="J1339" s="3">
        <f t="shared" si="123"/>
        <v>-1.0288256038148147E-4</v>
      </c>
      <c r="K1339" s="3">
        <f t="shared" si="124"/>
        <v>1.6503320548687788E-3</v>
      </c>
      <c r="L1339" s="3">
        <f t="shared" si="125"/>
        <v>6.4137524320769501E-6</v>
      </c>
    </row>
    <row r="1340" spans="1:12">
      <c r="A1340" s="2">
        <v>43507</v>
      </c>
      <c r="B1340" s="1">
        <v>15.97</v>
      </c>
      <c r="C1340" s="1">
        <v>2709.8</v>
      </c>
      <c r="E1340" s="3">
        <f t="shared" si="120"/>
        <v>1.5778175225860488E-2</v>
      </c>
      <c r="F1340" s="3">
        <f t="shared" si="120"/>
        <v>7.0879050825508596E-4</v>
      </c>
      <c r="H1340" s="3">
        <f t="shared" si="121"/>
        <v>1.5778175225860488E-2</v>
      </c>
      <c r="I1340" s="3">
        <f t="shared" si="122"/>
        <v>6.9255815470474699E-3</v>
      </c>
      <c r="J1340" s="3">
        <f t="shared" si="123"/>
        <v>1.020015442412388E-4</v>
      </c>
      <c r="K1340" s="3">
        <f t="shared" si="124"/>
        <v>2.4556458521196773E-4</v>
      </c>
      <c r="L1340" s="3">
        <f t="shared" si="125"/>
        <v>4.2368955680708369E-5</v>
      </c>
    </row>
    <row r="1341" spans="1:12">
      <c r="A1341" s="2">
        <v>43508</v>
      </c>
      <c r="B1341" s="1">
        <v>15.43</v>
      </c>
      <c r="C1341" s="1">
        <v>2744.73</v>
      </c>
      <c r="E1341" s="3">
        <f t="shared" si="120"/>
        <v>-3.439829585185171E-2</v>
      </c>
      <c r="F1341" s="3">
        <f t="shared" si="120"/>
        <v>1.2807878037835878E-2</v>
      </c>
      <c r="H1341" s="3">
        <f t="shared" si="121"/>
        <v>-3.439829585185171E-2</v>
      </c>
      <c r="I1341" s="3">
        <f t="shared" si="122"/>
        <v>-8.6842017060344712E-4</v>
      </c>
      <c r="J1341" s="3">
        <f t="shared" si="123"/>
        <v>4.4335262450690061E-5</v>
      </c>
      <c r="K1341" s="3">
        <f t="shared" si="124"/>
        <v>1.190662007070107E-3</v>
      </c>
      <c r="L1341" s="3">
        <f t="shared" si="125"/>
        <v>1.6508593411898728E-6</v>
      </c>
    </row>
    <row r="1342" spans="1:12">
      <c r="A1342" s="2">
        <v>43509</v>
      </c>
      <c r="B1342" s="1">
        <v>15.65</v>
      </c>
      <c r="C1342" s="1">
        <v>2753.03</v>
      </c>
      <c r="E1342" s="3">
        <f t="shared" si="120"/>
        <v>1.4157250611092754E-2</v>
      </c>
      <c r="F1342" s="3">
        <f t="shared" si="120"/>
        <v>3.0194138361176875E-3</v>
      </c>
      <c r="H1342" s="3">
        <f t="shared" si="121"/>
        <v>1.4157250611092754E-2</v>
      </c>
      <c r="I1342" s="3">
        <f t="shared" si="122"/>
        <v>4.972519373935739E-3</v>
      </c>
      <c r="J1342" s="3">
        <f t="shared" si="123"/>
        <v>6.4011017336551148E-5</v>
      </c>
      <c r="K1342" s="3">
        <f t="shared" si="124"/>
        <v>1.973905819196567E-4</v>
      </c>
      <c r="L1342" s="3">
        <f t="shared" si="125"/>
        <v>2.0757881660878878E-5</v>
      </c>
    </row>
    <row r="1343" spans="1:12">
      <c r="A1343" s="2">
        <v>43510</v>
      </c>
      <c r="B1343" s="1">
        <v>16.22</v>
      </c>
      <c r="C1343" s="1">
        <v>2745.73</v>
      </c>
      <c r="E1343" s="3">
        <f t="shared" si="120"/>
        <v>3.5774131701104647E-2</v>
      </c>
      <c r="F1343" s="3">
        <f t="shared" si="120"/>
        <v>-2.6551456286969719E-3</v>
      </c>
      <c r="H1343" s="3">
        <f t="shared" si="121"/>
        <v>3.5774131701104647E-2</v>
      </c>
      <c r="I1343" s="3">
        <f t="shared" si="122"/>
        <v>3.6991105620370161E-3</v>
      </c>
      <c r="J1343" s="3">
        <f t="shared" si="123"/>
        <v>1.1708131596493283E-4</v>
      </c>
      <c r="K1343" s="3">
        <f t="shared" si="124"/>
        <v>1.272096151554305E-3</v>
      </c>
      <c r="L1343" s="3">
        <f t="shared" si="125"/>
        <v>1.0775942157620188E-5</v>
      </c>
    </row>
    <row r="1344" spans="1:12">
      <c r="A1344" s="2">
        <v>43511</v>
      </c>
      <c r="B1344" s="1">
        <v>14.91</v>
      </c>
      <c r="C1344" s="1">
        <v>2775.6</v>
      </c>
      <c r="E1344" s="3">
        <f t="shared" si="120"/>
        <v>-8.4212919910619743E-2</v>
      </c>
      <c r="F1344" s="3">
        <f t="shared" si="120"/>
        <v>1.0819962367806283E-2</v>
      </c>
      <c r="H1344" s="3">
        <f t="shared" si="121"/>
        <v>-8.4212919910619743E-2</v>
      </c>
      <c r="I1344" s="3">
        <f t="shared" si="122"/>
        <v>-1.3061489628502955E-4</v>
      </c>
      <c r="J1344" s="3">
        <f t="shared" si="123"/>
        <v>4.6127786891240102E-5</v>
      </c>
      <c r="K1344" s="3">
        <f t="shared" si="124"/>
        <v>7.1099626836621244E-3</v>
      </c>
      <c r="L1344" s="3">
        <f t="shared" si="125"/>
        <v>2.9926637004340951E-7</v>
      </c>
    </row>
    <row r="1345" spans="1:12">
      <c r="A1345" s="2">
        <v>43514</v>
      </c>
      <c r="B1345" s="1">
        <v>14.91</v>
      </c>
      <c r="C1345" s="1">
        <v>2775.6</v>
      </c>
      <c r="E1345" s="3">
        <f t="shared" si="120"/>
        <v>0</v>
      </c>
      <c r="F1345" s="3">
        <f t="shared" si="120"/>
        <v>0</v>
      </c>
      <c r="H1345" s="3">
        <f t="shared" si="121"/>
        <v>0</v>
      </c>
      <c r="I1345" s="3">
        <f t="shared" si="122"/>
        <v>-2.9486656918281009E-3</v>
      </c>
      <c r="J1345" s="3">
        <f t="shared" si="123"/>
        <v>3.6233664425155037E-7</v>
      </c>
      <c r="K1345" s="3">
        <f t="shared" si="124"/>
        <v>1.1593851457581356E-8</v>
      </c>
      <c r="L1345" s="3">
        <f t="shared" si="125"/>
        <v>1.1323919773150441E-5</v>
      </c>
    </row>
    <row r="1346" spans="1:12">
      <c r="A1346" s="2">
        <v>43515</v>
      </c>
      <c r="B1346" s="1">
        <v>14.88</v>
      </c>
      <c r="C1346" s="1">
        <v>2779.76</v>
      </c>
      <c r="E1346" s="3">
        <f t="shared" si="120"/>
        <v>-2.0140993717011448E-3</v>
      </c>
      <c r="F1346" s="3">
        <f t="shared" si="120"/>
        <v>1.4976529973075329E-3</v>
      </c>
      <c r="H1346" s="3">
        <f t="shared" si="121"/>
        <v>-2.0140993717011448E-3</v>
      </c>
      <c r="I1346" s="3">
        <f t="shared" si="122"/>
        <v>1.0794049627223466E-2</v>
      </c>
      <c r="J1346" s="3">
        <f t="shared" si="123"/>
        <v>-2.2018948751947361E-5</v>
      </c>
      <c r="K1346" s="3">
        <f t="shared" si="124"/>
        <v>4.5019254170182538E-6</v>
      </c>
      <c r="L1346" s="3">
        <f t="shared" si="125"/>
        <v>1.0769483259498399E-4</v>
      </c>
    </row>
    <row r="1347" spans="1:12">
      <c r="A1347" s="2">
        <v>43516</v>
      </c>
      <c r="B1347" s="1">
        <v>14.02</v>
      </c>
      <c r="C1347" s="1">
        <v>2784.7</v>
      </c>
      <c r="E1347" s="3">
        <f t="shared" si="120"/>
        <v>-5.9533147798501836E-2</v>
      </c>
      <c r="F1347" s="3">
        <f t="shared" si="120"/>
        <v>1.7755546082880141E-3</v>
      </c>
      <c r="H1347" s="3">
        <f t="shared" si="121"/>
        <v>-5.9533147798501836E-2</v>
      </c>
      <c r="I1347" s="3">
        <f t="shared" si="122"/>
        <v>-1.9156854235052909E-2</v>
      </c>
      <c r="J1347" s="3">
        <f t="shared" si="123"/>
        <v>1.1673672215249031E-3</v>
      </c>
      <c r="K1347" s="3">
        <f t="shared" si="124"/>
        <v>3.5570277140791087E-3</v>
      </c>
      <c r="L1347" s="3">
        <f t="shared" si="125"/>
        <v>3.8311375098284229E-4</v>
      </c>
    </row>
    <row r="1348" spans="1:12">
      <c r="A1348" s="2">
        <v>43517</v>
      </c>
      <c r="B1348" s="1">
        <v>14.46</v>
      </c>
      <c r="C1348" s="1">
        <v>2774.88</v>
      </c>
      <c r="E1348" s="3">
        <f t="shared" si="120"/>
        <v>3.0901335124174777E-2</v>
      </c>
      <c r="F1348" s="3">
        <f t="shared" si="120"/>
        <v>-3.5326446287138233E-3</v>
      </c>
      <c r="H1348" s="3">
        <f t="shared" si="121"/>
        <v>3.0901335124174777E-2</v>
      </c>
      <c r="I1348" s="3">
        <f t="shared" si="122"/>
        <v>-8.3942516810502456E-4</v>
      </c>
      <c r="J1348" s="3">
        <f t="shared" si="123"/>
        <v>-3.8672609768136386E-5</v>
      </c>
      <c r="K1348" s="3">
        <f t="shared" si="124"/>
        <v>9.482495193343923E-4</v>
      </c>
      <c r="L1348" s="3">
        <f t="shared" si="125"/>
        <v>1.5771911461957275E-6</v>
      </c>
    </row>
    <row r="1349" spans="1:12">
      <c r="A1349" s="2">
        <v>43518</v>
      </c>
      <c r="B1349" s="1">
        <v>13.51</v>
      </c>
      <c r="C1349" s="1">
        <v>2792.67</v>
      </c>
      <c r="E1349" s="3">
        <f t="shared" si="120"/>
        <v>-6.795606475851125E-2</v>
      </c>
      <c r="F1349" s="3">
        <f t="shared" si="120"/>
        <v>6.3906244381742427E-3</v>
      </c>
      <c r="H1349" s="3">
        <f t="shared" si="121"/>
        <v>-6.795606475851125E-2</v>
      </c>
      <c r="I1349" s="3">
        <f t="shared" si="122"/>
        <v>7.1571051948916761E-3</v>
      </c>
      <c r="J1349" s="3">
        <f t="shared" si="123"/>
        <v>-4.5879504724136963E-4</v>
      </c>
      <c r="K1349" s="3">
        <f t="shared" si="124"/>
        <v>4.6326726356738859E-3</v>
      </c>
      <c r="L1349" s="3">
        <f t="shared" si="125"/>
        <v>4.5436600409083626E-5</v>
      </c>
    </row>
    <row r="1350" spans="1:12">
      <c r="A1350" s="2">
        <v>43521</v>
      </c>
      <c r="B1350" s="1">
        <v>14.85</v>
      </c>
      <c r="C1350" s="1">
        <v>2796.11</v>
      </c>
      <c r="E1350" s="3">
        <f t="shared" si="120"/>
        <v>9.4569713276601228E-2</v>
      </c>
      <c r="F1350" s="3">
        <f t="shared" si="120"/>
        <v>1.2310380564024776E-3</v>
      </c>
      <c r="H1350" s="3">
        <f t="shared" si="121"/>
        <v>9.4569713276601228E-2</v>
      </c>
      <c r="I1350" s="3">
        <f t="shared" si="122"/>
        <v>-4.6551989086819415E-3</v>
      </c>
      <c r="J1350" s="3">
        <f t="shared" si="123"/>
        <v>-4.7907711778858374E-4</v>
      </c>
      <c r="K1350" s="3">
        <f t="shared" si="124"/>
        <v>8.9230767228905845E-3</v>
      </c>
      <c r="L1350" s="3">
        <f t="shared" si="125"/>
        <v>2.5721496286122529E-5</v>
      </c>
    </row>
    <row r="1351" spans="1:12">
      <c r="A1351" s="2">
        <v>43522</v>
      </c>
      <c r="B1351" s="1">
        <v>15.17</v>
      </c>
      <c r="C1351" s="1">
        <v>2793.9</v>
      </c>
      <c r="E1351" s="3">
        <f t="shared" si="120"/>
        <v>2.1319928111732247E-2</v>
      </c>
      <c r="F1351" s="3">
        <f t="shared" si="120"/>
        <v>-7.9069630113047843E-4</v>
      </c>
      <c r="H1351" s="3">
        <f t="shared" si="121"/>
        <v>2.1319928111732247E-2</v>
      </c>
      <c r="I1351" s="3">
        <f t="shared" si="122"/>
        <v>3.5831172994041961E-3</v>
      </c>
      <c r="J1351" s="3">
        <f t="shared" si="123"/>
        <v>6.7172413338066221E-5</v>
      </c>
      <c r="K1351" s="3">
        <f t="shared" si="124"/>
        <v>4.4995969274732824E-4</v>
      </c>
      <c r="L1351" s="3">
        <f t="shared" si="125"/>
        <v>1.0027860687054417E-5</v>
      </c>
    </row>
    <row r="1352" spans="1:12">
      <c r="A1352" s="2">
        <v>43523</v>
      </c>
      <c r="B1352" s="1">
        <v>14.7</v>
      </c>
      <c r="C1352" s="1">
        <v>2792.38</v>
      </c>
      <c r="E1352" s="3">
        <f t="shared" si="120"/>
        <v>-3.1472299575750318E-2</v>
      </c>
      <c r="F1352" s="3">
        <f t="shared" si="120"/>
        <v>-5.4419042278991056E-4</v>
      </c>
      <c r="H1352" s="3">
        <f t="shared" si="121"/>
        <v>-3.1472299575750318E-2</v>
      </c>
      <c r="I1352" s="3">
        <f t="shared" si="122"/>
        <v>6.7117196856877198E-3</v>
      </c>
      <c r="J1352" s="3">
        <f t="shared" si="123"/>
        <v>-1.9880484846685582E-4</v>
      </c>
      <c r="K1352" s="3">
        <f t="shared" si="124"/>
        <v>9.9729477831826869E-4</v>
      </c>
      <c r="L1352" s="3">
        <f t="shared" si="125"/>
        <v>3.9630577270822058E-5</v>
      </c>
    </row>
    <row r="1353" spans="1:12">
      <c r="A1353" s="2">
        <v>43524</v>
      </c>
      <c r="B1353" s="1">
        <v>14.78</v>
      </c>
      <c r="C1353" s="1">
        <v>2784.49</v>
      </c>
      <c r="E1353" s="3">
        <f t="shared" ref="E1353:F1416" si="126">LN(B1353/B1352)</f>
        <v>5.4274217353650154E-3</v>
      </c>
      <c r="F1353" s="3">
        <f t="shared" si="126"/>
        <v>-2.8295460586895897E-3</v>
      </c>
      <c r="H1353" s="3">
        <f t="shared" ref="H1353:H1416" si="127">E1353</f>
        <v>5.4274217353650154E-3</v>
      </c>
      <c r="I1353" s="3">
        <f t="shared" ref="I1353:I1416" si="128">F1375</f>
        <v>1.1502181500052781E-2</v>
      </c>
      <c r="J1353" s="3">
        <f t="shared" ref="J1353:J1416" si="129">(H1353-$H$2789)*(I1353-$I$2789)</f>
        <v>5.897335301929118E-5</v>
      </c>
      <c r="K1353" s="3">
        <f t="shared" ref="K1353:K1416" si="130">(H1353-$H$2789)^2</f>
        <v>2.8299708004603117E-5</v>
      </c>
      <c r="L1353" s="3">
        <f t="shared" ref="L1353:L1416" si="131">(I1353-$I$2789)^2</f>
        <v>1.2289371910735778E-4</v>
      </c>
    </row>
    <row r="1354" spans="1:12">
      <c r="A1354" s="2">
        <v>43525</v>
      </c>
      <c r="B1354" s="1">
        <v>13.57</v>
      </c>
      <c r="C1354" s="1">
        <v>2803.69</v>
      </c>
      <c r="E1354" s="3">
        <f t="shared" si="126"/>
        <v>-8.5413441673277871E-2</v>
      </c>
      <c r="F1354" s="3">
        <f t="shared" si="126"/>
        <v>6.8716739803607518E-3</v>
      </c>
      <c r="H1354" s="3">
        <f t="shared" si="127"/>
        <v>-8.5413441673277871E-2</v>
      </c>
      <c r="I1354" s="3">
        <f t="shared" si="128"/>
        <v>1.7438524840564605E-5</v>
      </c>
      <c r="J1354" s="3">
        <f t="shared" si="129"/>
        <v>3.4122841383788125E-5</v>
      </c>
      <c r="K1354" s="3">
        <f t="shared" si="130"/>
        <v>7.3138613540217586E-3</v>
      </c>
      <c r="L1354" s="3">
        <f t="shared" si="131"/>
        <v>1.5920021555548064E-7</v>
      </c>
    </row>
    <row r="1355" spans="1:12">
      <c r="A1355" s="2">
        <v>43528</v>
      </c>
      <c r="B1355" s="1">
        <v>14.63</v>
      </c>
      <c r="C1355" s="1">
        <v>2792.81</v>
      </c>
      <c r="E1355" s="3">
        <f t="shared" si="126"/>
        <v>7.5212741185255103E-2</v>
      </c>
      <c r="F1355" s="3">
        <f t="shared" si="126"/>
        <v>-3.8881492742662512E-3</v>
      </c>
      <c r="H1355" s="3">
        <f t="shared" si="127"/>
        <v>7.5212741185255103E-2</v>
      </c>
      <c r="I1355" s="3">
        <f t="shared" si="128"/>
        <v>2.1461030004631186E-3</v>
      </c>
      <c r="J1355" s="3">
        <f t="shared" si="129"/>
        <v>1.2990663918434426E-4</v>
      </c>
      <c r="K1355" s="3">
        <f t="shared" si="130"/>
        <v>5.640771004474251E-3</v>
      </c>
      <c r="L1355" s="3">
        <f t="shared" si="131"/>
        <v>2.9917425988017601E-6</v>
      </c>
    </row>
    <row r="1356" spans="1:12">
      <c r="A1356" s="2">
        <v>43529</v>
      </c>
      <c r="B1356" s="1">
        <v>14.74</v>
      </c>
      <c r="C1356" s="1">
        <v>2789.65</v>
      </c>
      <c r="E1356" s="3">
        <f t="shared" si="126"/>
        <v>7.4906717291576587E-3</v>
      </c>
      <c r="F1356" s="3">
        <f t="shared" si="126"/>
        <v>-1.1321175028613038E-3</v>
      </c>
      <c r="H1356" s="3">
        <f t="shared" si="127"/>
        <v>7.4906717291576587E-3</v>
      </c>
      <c r="I1356" s="3">
        <f t="shared" si="128"/>
        <v>2.0824685638528733E-3</v>
      </c>
      <c r="J1356" s="3">
        <f t="shared" si="129"/>
        <v>1.2300302005358952E-5</v>
      </c>
      <c r="K1356" s="3">
        <f t="shared" si="130"/>
        <v>5.4508644416877113E-5</v>
      </c>
      <c r="L1356" s="3">
        <f t="shared" si="131"/>
        <v>2.7756593663553364E-6</v>
      </c>
    </row>
    <row r="1357" spans="1:12">
      <c r="A1357" s="2">
        <v>43530</v>
      </c>
      <c r="B1357" s="1">
        <v>15.74</v>
      </c>
      <c r="C1357" s="1">
        <v>2771.45</v>
      </c>
      <c r="E1357" s="3">
        <f t="shared" si="126"/>
        <v>6.5640356228066549E-2</v>
      </c>
      <c r="F1357" s="3">
        <f t="shared" si="126"/>
        <v>-6.5454909924979043E-3</v>
      </c>
      <c r="H1357" s="3">
        <f t="shared" si="127"/>
        <v>6.5640356228066549E-2</v>
      </c>
      <c r="I1357" s="3">
        <f t="shared" si="128"/>
        <v>4.6256836918425713E-3</v>
      </c>
      <c r="J1357" s="3">
        <f t="shared" si="129"/>
        <v>2.7584318721825252E-4</v>
      </c>
      <c r="K1357" s="3">
        <f t="shared" si="130"/>
        <v>4.2945323419065588E-3</v>
      </c>
      <c r="L1357" s="3">
        <f t="shared" si="131"/>
        <v>1.7717753151427888E-5</v>
      </c>
    </row>
    <row r="1358" spans="1:12">
      <c r="A1358" s="2">
        <v>43531</v>
      </c>
      <c r="B1358" s="1">
        <v>16.59</v>
      </c>
      <c r="C1358" s="1">
        <v>2748.93</v>
      </c>
      <c r="E1358" s="3">
        <f t="shared" si="126"/>
        <v>5.2594861213095929E-2</v>
      </c>
      <c r="F1358" s="3">
        <f t="shared" si="126"/>
        <v>-8.1589038889600621E-3</v>
      </c>
      <c r="H1358" s="3">
        <f t="shared" si="127"/>
        <v>5.2594861213095929E-2</v>
      </c>
      <c r="I1358" s="3">
        <f t="shared" si="128"/>
        <v>1.0469016298636597E-3</v>
      </c>
      <c r="J1358" s="3">
        <f t="shared" si="129"/>
        <v>3.3091286148075435E-5</v>
      </c>
      <c r="K1358" s="3">
        <f t="shared" si="130"/>
        <v>2.7549047429726537E-3</v>
      </c>
      <c r="L1358" s="3">
        <f t="shared" si="131"/>
        <v>3.9748496630494165E-7</v>
      </c>
    </row>
    <row r="1359" spans="1:12">
      <c r="A1359" s="2">
        <v>43532</v>
      </c>
      <c r="B1359" s="1">
        <v>16.05</v>
      </c>
      <c r="C1359" s="1">
        <v>2743.07</v>
      </c>
      <c r="E1359" s="3">
        <f t="shared" si="126"/>
        <v>-3.3091254626328219E-2</v>
      </c>
      <c r="F1359" s="3">
        <f t="shared" si="126"/>
        <v>-2.1340139198386563E-3</v>
      </c>
      <c r="H1359" s="3">
        <f t="shared" si="127"/>
        <v>-3.3091254626328219E-2</v>
      </c>
      <c r="I1359" s="3">
        <f t="shared" si="128"/>
        <v>-6.0859527261046698E-3</v>
      </c>
      <c r="J1359" s="3">
        <f t="shared" si="129"/>
        <v>2.1587239527239626E-4</v>
      </c>
      <c r="K1359" s="3">
        <f t="shared" si="130"/>
        <v>1.1021689116326868E-3</v>
      </c>
      <c r="L1359" s="3">
        <f t="shared" si="131"/>
        <v>4.2281079196481713E-5</v>
      </c>
    </row>
    <row r="1360" spans="1:12">
      <c r="A1360" s="2">
        <v>43535</v>
      </c>
      <c r="B1360" s="1">
        <v>14.33</v>
      </c>
      <c r="C1360" s="1">
        <v>2783.3</v>
      </c>
      <c r="E1360" s="3">
        <f t="shared" si="126"/>
        <v>-0.11335360773594438</v>
      </c>
      <c r="F1360" s="3">
        <f t="shared" si="126"/>
        <v>1.455954294099511E-2</v>
      </c>
      <c r="H1360" s="3">
        <f t="shared" si="127"/>
        <v>-0.11335360773594438</v>
      </c>
      <c r="I1360" s="3">
        <f t="shared" si="128"/>
        <v>3.4718343144997492E-3</v>
      </c>
      <c r="J1360" s="3">
        <f t="shared" si="129"/>
        <v>-3.466692363262778E-4</v>
      </c>
      <c r="K1360" s="3">
        <f t="shared" si="130"/>
        <v>1.2873462623007554E-2</v>
      </c>
      <c r="L1360" s="3">
        <f t="shared" si="131"/>
        <v>9.3354494384641143E-6</v>
      </c>
    </row>
    <row r="1361" spans="1:12">
      <c r="A1361" s="2">
        <v>43536</v>
      </c>
      <c r="B1361" s="1">
        <v>13.77</v>
      </c>
      <c r="C1361" s="1">
        <v>2791.52</v>
      </c>
      <c r="E1361" s="3">
        <f t="shared" si="126"/>
        <v>-3.9862929099517073E-2</v>
      </c>
      <c r="F1361" s="3">
        <f t="shared" si="126"/>
        <v>2.9489762744178273E-3</v>
      </c>
      <c r="H1361" s="3">
        <f t="shared" si="127"/>
        <v>-3.9862929099517073E-2</v>
      </c>
      <c r="I1361" s="3">
        <f t="shared" si="128"/>
        <v>3.8085148008697833E-5</v>
      </c>
      <c r="J1361" s="3">
        <f t="shared" si="129"/>
        <v>1.5122973648214962E-5</v>
      </c>
      <c r="K1361" s="3">
        <f t="shared" si="130"/>
        <v>1.5976491719725346E-3</v>
      </c>
      <c r="L1361" s="3">
        <f t="shared" si="131"/>
        <v>1.4315053390741269E-7</v>
      </c>
    </row>
    <row r="1362" spans="1:12">
      <c r="A1362" s="2">
        <v>43537</v>
      </c>
      <c r="B1362" s="1">
        <v>13.41</v>
      </c>
      <c r="C1362" s="1">
        <v>2810.92</v>
      </c>
      <c r="E1362" s="3">
        <f t="shared" si="126"/>
        <v>-2.6491615446976226E-2</v>
      </c>
      <c r="F1362" s="3">
        <f t="shared" si="126"/>
        <v>6.9255815470474699E-3</v>
      </c>
      <c r="H1362" s="3">
        <f t="shared" si="127"/>
        <v>-2.6491615446976226E-2</v>
      </c>
      <c r="I1362" s="3">
        <f t="shared" si="128"/>
        <v>6.5876322869365339E-3</v>
      </c>
      <c r="J1362" s="3">
        <f t="shared" si="129"/>
        <v>-1.6414939987778913E-4</v>
      </c>
      <c r="K1362" s="3">
        <f t="shared" si="130"/>
        <v>7.0752223890143914E-4</v>
      </c>
      <c r="L1362" s="3">
        <f t="shared" si="131"/>
        <v>3.8083644582077758E-5</v>
      </c>
    </row>
    <row r="1363" spans="1:12">
      <c r="A1363" s="2">
        <v>43538</v>
      </c>
      <c r="B1363" s="1">
        <v>13.5</v>
      </c>
      <c r="C1363" s="1">
        <v>2808.48</v>
      </c>
      <c r="E1363" s="3">
        <f t="shared" si="126"/>
        <v>6.6889881507964889E-3</v>
      </c>
      <c r="F1363" s="3">
        <f t="shared" si="126"/>
        <v>-8.6842017060344712E-4</v>
      </c>
      <c r="H1363" s="3">
        <f t="shared" si="127"/>
        <v>6.6889881507964889E-3</v>
      </c>
      <c r="I1363" s="3">
        <f t="shared" si="128"/>
        <v>-6.2962436214583303E-4</v>
      </c>
      <c r="J1363" s="3">
        <f t="shared" si="129"/>
        <v>-6.8844612282765286E-6</v>
      </c>
      <c r="K1363" s="3">
        <f t="shared" si="130"/>
        <v>4.3313686099672603E-5</v>
      </c>
      <c r="L1363" s="3">
        <f t="shared" si="131"/>
        <v>1.0942455069415351E-6</v>
      </c>
    </row>
    <row r="1364" spans="1:12">
      <c r="A1364" s="2">
        <v>43539</v>
      </c>
      <c r="B1364" s="1">
        <v>12.88</v>
      </c>
      <c r="C1364" s="1">
        <v>2822.48</v>
      </c>
      <c r="E1364" s="3">
        <f t="shared" si="126"/>
        <v>-4.7013964768176091E-2</v>
      </c>
      <c r="F1364" s="3">
        <f t="shared" si="126"/>
        <v>4.972519373935739E-3</v>
      </c>
      <c r="H1364" s="3">
        <f t="shared" si="127"/>
        <v>-4.7013964768176091E-2</v>
      </c>
      <c r="I1364" s="3">
        <f t="shared" si="128"/>
        <v>5.0923505738616681E-4</v>
      </c>
      <c r="J1364" s="3">
        <f t="shared" si="129"/>
        <v>-4.3727710762582404E-6</v>
      </c>
      <c r="K1364" s="3">
        <f t="shared" si="130"/>
        <v>2.2204489107365251E-3</v>
      </c>
      <c r="L1364" s="3">
        <f t="shared" si="131"/>
        <v>8.6113788941075675E-9</v>
      </c>
    </row>
    <row r="1365" spans="1:12">
      <c r="A1365" s="2">
        <v>43542</v>
      </c>
      <c r="B1365" s="1">
        <v>13.1</v>
      </c>
      <c r="C1365" s="1">
        <v>2832.94</v>
      </c>
      <c r="E1365" s="3">
        <f t="shared" si="126"/>
        <v>1.6936509530898255E-2</v>
      </c>
      <c r="F1365" s="3">
        <f t="shared" si="126"/>
        <v>3.6991105620370161E-3</v>
      </c>
      <c r="H1365" s="3">
        <f t="shared" si="127"/>
        <v>1.6936509530898255E-2</v>
      </c>
      <c r="I1365" s="3">
        <f t="shared" si="128"/>
        <v>-2.2763638303940604E-3</v>
      </c>
      <c r="J1365" s="3">
        <f t="shared" si="129"/>
        <v>-4.531670939499658E-5</v>
      </c>
      <c r="K1365" s="3">
        <f t="shared" si="130"/>
        <v>2.832096801343446E-4</v>
      </c>
      <c r="L1365" s="3">
        <f t="shared" si="131"/>
        <v>7.2511792302311641E-6</v>
      </c>
    </row>
    <row r="1366" spans="1:12">
      <c r="A1366" s="2">
        <v>43543</v>
      </c>
      <c r="B1366" s="1">
        <v>13.56</v>
      </c>
      <c r="C1366" s="1">
        <v>2832.57</v>
      </c>
      <c r="E1366" s="3">
        <f t="shared" si="126"/>
        <v>3.4512052305143683E-2</v>
      </c>
      <c r="F1366" s="3">
        <f t="shared" si="126"/>
        <v>-1.3061489628502955E-4</v>
      </c>
      <c r="H1366" s="3">
        <f t="shared" si="127"/>
        <v>3.4512052305143683E-2</v>
      </c>
      <c r="I1366" s="3">
        <f t="shared" si="128"/>
        <v>1.5778199046987368E-3</v>
      </c>
      <c r="J1366" s="3">
        <f t="shared" si="129"/>
        <v>3.9956637299932209E-5</v>
      </c>
      <c r="K1366" s="3">
        <f t="shared" si="130"/>
        <v>1.1836611950623106E-3</v>
      </c>
      <c r="L1366" s="3">
        <f t="shared" si="131"/>
        <v>1.3488089927914626E-6</v>
      </c>
    </row>
    <row r="1367" spans="1:12">
      <c r="A1367" s="2">
        <v>43544</v>
      </c>
      <c r="B1367" s="1">
        <v>13.91</v>
      </c>
      <c r="C1367" s="1">
        <v>2824.23</v>
      </c>
      <c r="E1367" s="3">
        <f t="shared" si="126"/>
        <v>2.548372342310198E-2</v>
      </c>
      <c r="F1367" s="3">
        <f t="shared" si="126"/>
        <v>-2.9486656918281009E-3</v>
      </c>
      <c r="H1367" s="3">
        <f t="shared" si="127"/>
        <v>2.548372342310198E-2</v>
      </c>
      <c r="I1367" s="3">
        <f t="shared" si="128"/>
        <v>0</v>
      </c>
      <c r="J1367" s="3">
        <f t="shared" si="129"/>
        <v>-1.0567539331325979E-5</v>
      </c>
      <c r="K1367" s="3">
        <f t="shared" si="130"/>
        <v>6.4394384633740837E-4</v>
      </c>
      <c r="L1367" s="3">
        <f t="shared" si="131"/>
        <v>1.7342022624222434E-7</v>
      </c>
    </row>
    <row r="1368" spans="1:12">
      <c r="A1368" s="2">
        <v>43545</v>
      </c>
      <c r="B1368" s="1">
        <v>13.63</v>
      </c>
      <c r="C1368" s="1">
        <v>2854.88</v>
      </c>
      <c r="E1368" s="3">
        <f t="shared" si="126"/>
        <v>-2.033476022691022E-2</v>
      </c>
      <c r="F1368" s="3">
        <f t="shared" si="126"/>
        <v>1.0794049627223466E-2</v>
      </c>
      <c r="H1368" s="3">
        <f t="shared" si="127"/>
        <v>-2.033476022691022E-2</v>
      </c>
      <c r="I1368" s="3">
        <f t="shared" si="128"/>
        <v>1.0115259764941317E-3</v>
      </c>
      <c r="J1368" s="3">
        <f t="shared" si="129"/>
        <v>-1.2165056630299204E-5</v>
      </c>
      <c r="K1368" s="3">
        <f t="shared" si="130"/>
        <v>4.1789314772255431E-4</v>
      </c>
      <c r="L1368" s="3">
        <f t="shared" si="131"/>
        <v>3.5413024507556312E-7</v>
      </c>
    </row>
    <row r="1369" spans="1:12">
      <c r="A1369" s="2">
        <v>43546</v>
      </c>
      <c r="B1369" s="1">
        <v>16.48</v>
      </c>
      <c r="C1369" s="1">
        <v>2800.71</v>
      </c>
      <c r="E1369" s="3">
        <f t="shared" si="126"/>
        <v>0.18987427877288446</v>
      </c>
      <c r="F1369" s="3">
        <f t="shared" si="126"/>
        <v>-1.9156854235052909E-2</v>
      </c>
      <c r="H1369" s="3">
        <f t="shared" si="127"/>
        <v>0.18987427877288446</v>
      </c>
      <c r="I1369" s="3">
        <f t="shared" si="128"/>
        <v>8.8023644018914056E-3</v>
      </c>
      <c r="J1369" s="3">
        <f t="shared" si="129"/>
        <v>1.5913688618317198E-3</v>
      </c>
      <c r="K1369" s="3">
        <f t="shared" si="130"/>
        <v>3.6011364002959782E-2</v>
      </c>
      <c r="L1369" s="3">
        <f t="shared" si="131"/>
        <v>7.0323769302363563E-5</v>
      </c>
    </row>
    <row r="1370" spans="1:12">
      <c r="A1370" s="2">
        <v>43549</v>
      </c>
      <c r="B1370" s="1">
        <v>16.329999999999998</v>
      </c>
      <c r="C1370" s="1">
        <v>2798.36</v>
      </c>
      <c r="E1370" s="3">
        <f t="shared" si="126"/>
        <v>-9.1436174989520322E-3</v>
      </c>
      <c r="F1370" s="3">
        <f t="shared" si="126"/>
        <v>-8.3942516810502456E-4</v>
      </c>
      <c r="H1370" s="3">
        <f t="shared" si="127"/>
        <v>-9.1436174989520322E-3</v>
      </c>
      <c r="I1370" s="3">
        <f t="shared" si="128"/>
        <v>-2.1941919046150143E-3</v>
      </c>
      <c r="J1370" s="3">
        <f t="shared" si="129"/>
        <v>2.4151695958746995E-5</v>
      </c>
      <c r="K1370" s="3">
        <f t="shared" si="130"/>
        <v>8.5586408247168334E-5</v>
      </c>
      <c r="L1370" s="3">
        <f t="shared" si="131"/>
        <v>6.8153861066258127E-6</v>
      </c>
    </row>
    <row r="1371" spans="1:12">
      <c r="A1371" s="2">
        <v>43550</v>
      </c>
      <c r="B1371" s="1">
        <v>14.68</v>
      </c>
      <c r="C1371" s="1">
        <v>2818.46</v>
      </c>
      <c r="E1371" s="3">
        <f t="shared" si="126"/>
        <v>-0.10651788379600413</v>
      </c>
      <c r="F1371" s="3">
        <f t="shared" si="126"/>
        <v>7.1571051948916761E-3</v>
      </c>
      <c r="H1371" s="3">
        <f t="shared" si="127"/>
        <v>-0.10651788379600413</v>
      </c>
      <c r="I1371" s="3">
        <f t="shared" si="128"/>
        <v>-3.6901504155019838E-4</v>
      </c>
      <c r="J1371" s="3">
        <f t="shared" si="129"/>
        <v>8.3749320412703762E-5</v>
      </c>
      <c r="K1371" s="3">
        <f t="shared" si="130"/>
        <v>1.1369009734920589E-2</v>
      </c>
      <c r="L1371" s="3">
        <f t="shared" si="131"/>
        <v>6.1693576073261318E-7</v>
      </c>
    </row>
    <row r="1372" spans="1:12">
      <c r="A1372" s="2">
        <v>43551</v>
      </c>
      <c r="B1372" s="1">
        <v>15.15</v>
      </c>
      <c r="C1372" s="1">
        <v>2805.37</v>
      </c>
      <c r="E1372" s="3">
        <f t="shared" si="126"/>
        <v>3.1514508769008735E-2</v>
      </c>
      <c r="F1372" s="3">
        <f t="shared" si="126"/>
        <v>-4.6551989086819415E-3</v>
      </c>
      <c r="H1372" s="3">
        <f t="shared" si="127"/>
        <v>3.1514508769008735E-2</v>
      </c>
      <c r="I1372" s="3">
        <f t="shared" si="128"/>
        <v>4.6743634859040149E-3</v>
      </c>
      <c r="J1372" s="3">
        <f t="shared" si="129"/>
        <v>1.3372797339740835E-4</v>
      </c>
      <c r="K1372" s="3">
        <f t="shared" si="130"/>
        <v>9.8638922319381418E-4</v>
      </c>
      <c r="L1372" s="3">
        <f t="shared" si="131"/>
        <v>1.8129933345251196E-5</v>
      </c>
    </row>
    <row r="1373" spans="1:12">
      <c r="A1373" s="2">
        <v>43552</v>
      </c>
      <c r="B1373" s="1">
        <v>14.43</v>
      </c>
      <c r="C1373" s="1">
        <v>2815.44</v>
      </c>
      <c r="E1373" s="3">
        <f t="shared" si="126"/>
        <v>-4.8691159169598687E-2</v>
      </c>
      <c r="F1373" s="3">
        <f t="shared" si="126"/>
        <v>3.5831172994041961E-3</v>
      </c>
      <c r="H1373" s="3">
        <f t="shared" si="127"/>
        <v>-4.8691159169598687E-2</v>
      </c>
      <c r="I1373" s="3">
        <f t="shared" si="128"/>
        <v>1.0708986882482718E-3</v>
      </c>
      <c r="J1373" s="3">
        <f t="shared" si="129"/>
        <v>-3.1936940790079392E-5</v>
      </c>
      <c r="K1373" s="3">
        <f t="shared" si="130"/>
        <v>2.3813261917630256E-3</v>
      </c>
      <c r="L1373" s="3">
        <f t="shared" si="131"/>
        <v>4.2831939217612968E-7</v>
      </c>
    </row>
    <row r="1374" spans="1:12">
      <c r="A1374" s="2">
        <v>43553</v>
      </c>
      <c r="B1374" s="1">
        <v>13.71</v>
      </c>
      <c r="C1374" s="1">
        <v>2834.4</v>
      </c>
      <c r="E1374" s="3">
        <f t="shared" si="126"/>
        <v>-5.1183879211556364E-2</v>
      </c>
      <c r="F1374" s="3">
        <f t="shared" si="126"/>
        <v>6.7117196856877198E-3</v>
      </c>
      <c r="H1374" s="3">
        <f t="shared" si="127"/>
        <v>-5.1183879211556364E-2</v>
      </c>
      <c r="I1374" s="3">
        <f t="shared" si="128"/>
        <v>9.5094813291652096E-4</v>
      </c>
      <c r="J1374" s="3">
        <f t="shared" si="129"/>
        <v>-2.741587882511501E-5</v>
      </c>
      <c r="K1374" s="3">
        <f t="shared" si="130"/>
        <v>2.6308235076340594E-3</v>
      </c>
      <c r="L1374" s="3">
        <f t="shared" si="131"/>
        <v>2.8570157198775467E-7</v>
      </c>
    </row>
    <row r="1375" spans="1:12">
      <c r="A1375" s="2">
        <v>43556</v>
      </c>
      <c r="B1375" s="1">
        <v>13.4</v>
      </c>
      <c r="C1375" s="1">
        <v>2867.19</v>
      </c>
      <c r="E1375" s="3">
        <f t="shared" si="126"/>
        <v>-2.2870786617357405E-2</v>
      </c>
      <c r="F1375" s="3">
        <f t="shared" si="126"/>
        <v>1.1502181500052781E-2</v>
      </c>
      <c r="H1375" s="3">
        <f t="shared" si="127"/>
        <v>-2.2870786617357405E-2</v>
      </c>
      <c r="I1375" s="3">
        <f t="shared" si="128"/>
        <v>-7.5304126495015673E-3</v>
      </c>
      <c r="J1375" s="3">
        <f t="shared" si="129"/>
        <v>1.8260639010142426E-4</v>
      </c>
      <c r="K1375" s="3">
        <f t="shared" si="130"/>
        <v>5.2800968674071678E-4</v>
      </c>
      <c r="L1375" s="3">
        <f t="shared" si="131"/>
        <v>6.3152427963405715E-5</v>
      </c>
    </row>
    <row r="1376" spans="1:12">
      <c r="A1376" s="2">
        <v>43557</v>
      </c>
      <c r="B1376" s="1">
        <v>13.36</v>
      </c>
      <c r="C1376" s="1">
        <v>2867.24</v>
      </c>
      <c r="E1376" s="3">
        <f t="shared" si="126"/>
        <v>-2.9895388483660483E-3</v>
      </c>
      <c r="F1376" s="3">
        <f t="shared" si="126"/>
        <v>1.7438524840564605E-5</v>
      </c>
      <c r="H1376" s="3">
        <f t="shared" si="127"/>
        <v>-2.9895388483660483E-3</v>
      </c>
      <c r="I1376" s="3">
        <f t="shared" si="128"/>
        <v>-2.1262580234037609E-3</v>
      </c>
      <c r="J1376" s="3">
        <f t="shared" si="129"/>
        <v>7.8752712772390061E-6</v>
      </c>
      <c r="K1376" s="3">
        <f t="shared" si="130"/>
        <v>9.5927320644118121E-6</v>
      </c>
      <c r="L1376" s="3">
        <f t="shared" si="131"/>
        <v>6.465300737439966E-6</v>
      </c>
    </row>
    <row r="1377" spans="1:12">
      <c r="A1377" s="2">
        <v>43558</v>
      </c>
      <c r="B1377" s="1">
        <v>13.74</v>
      </c>
      <c r="C1377" s="1">
        <v>2873.4</v>
      </c>
      <c r="E1377" s="3">
        <f t="shared" si="126"/>
        <v>2.8046118685703749E-2</v>
      </c>
      <c r="F1377" s="3">
        <f t="shared" si="126"/>
        <v>2.1461030004631186E-3</v>
      </c>
      <c r="H1377" s="3">
        <f t="shared" si="127"/>
        <v>2.8046118685703749E-2</v>
      </c>
      <c r="I1377" s="3">
        <f t="shared" si="128"/>
        <v>9.5921706414815368E-3</v>
      </c>
      <c r="J1377" s="3">
        <f t="shared" si="129"/>
        <v>2.5635570478776265E-4</v>
      </c>
      <c r="K1377" s="3">
        <f t="shared" si="130"/>
        <v>7.8055664963408195E-4</v>
      </c>
      <c r="L1377" s="3">
        <f t="shared" si="131"/>
        <v>8.4194077916111064E-5</v>
      </c>
    </row>
    <row r="1378" spans="1:12">
      <c r="A1378" s="2">
        <v>43559</v>
      </c>
      <c r="B1378" s="1">
        <v>13.58</v>
      </c>
      <c r="C1378" s="1">
        <v>2879.39</v>
      </c>
      <c r="E1378" s="3">
        <f t="shared" si="126"/>
        <v>-1.1713164663653203E-2</v>
      </c>
      <c r="F1378" s="3">
        <f t="shared" si="126"/>
        <v>2.0824685638528733E-3</v>
      </c>
      <c r="H1378" s="3">
        <f t="shared" si="127"/>
        <v>-1.1713164663653203E-2</v>
      </c>
      <c r="I1378" s="3">
        <f t="shared" si="128"/>
        <v>-4.4810396666553265E-3</v>
      </c>
      <c r="J1378" s="3">
        <f t="shared" si="129"/>
        <v>5.7892291605981923E-5</v>
      </c>
      <c r="K1378" s="3">
        <f t="shared" si="130"/>
        <v>1.3973224440715074E-4</v>
      </c>
      <c r="L1378" s="3">
        <f t="shared" si="131"/>
        <v>2.3985283007595723E-5</v>
      </c>
    </row>
    <row r="1379" spans="1:12">
      <c r="A1379" s="2">
        <v>43560</v>
      </c>
      <c r="B1379" s="1">
        <v>12.82</v>
      </c>
      <c r="C1379" s="1">
        <v>2892.74</v>
      </c>
      <c r="E1379" s="3">
        <f t="shared" si="126"/>
        <v>-5.7591670638026109E-2</v>
      </c>
      <c r="F1379" s="3">
        <f t="shared" si="126"/>
        <v>4.6256836918425713E-3</v>
      </c>
      <c r="H1379" s="3">
        <f t="shared" si="127"/>
        <v>-5.7591670638026109E-2</v>
      </c>
      <c r="I1379" s="3">
        <f t="shared" si="128"/>
        <v>-1.6649515009818341E-2</v>
      </c>
      <c r="J1379" s="3">
        <f t="shared" si="129"/>
        <v>9.8469429062685195E-4</v>
      </c>
      <c r="K1379" s="3">
        <f t="shared" si="130"/>
        <v>3.3292144580299035E-3</v>
      </c>
      <c r="L1379" s="3">
        <f t="shared" si="131"/>
        <v>2.9124673649498186E-4</v>
      </c>
    </row>
    <row r="1380" spans="1:12">
      <c r="A1380" s="2">
        <v>43563</v>
      </c>
      <c r="B1380" s="1">
        <v>13.18</v>
      </c>
      <c r="C1380" s="1">
        <v>2895.77</v>
      </c>
      <c r="E1380" s="3">
        <f t="shared" si="126"/>
        <v>2.7694077581837222E-2</v>
      </c>
      <c r="F1380" s="3">
        <f t="shared" si="126"/>
        <v>1.0469016298636597E-3</v>
      </c>
      <c r="H1380" s="3">
        <f t="shared" si="127"/>
        <v>2.7694077581837222E-2</v>
      </c>
      <c r="I1380" s="3">
        <f t="shared" si="128"/>
        <v>-1.6066713268179022E-3</v>
      </c>
      <c r="J1380" s="3">
        <f t="shared" si="129"/>
        <v>-5.5810296226177894E-5</v>
      </c>
      <c r="K1380" s="3">
        <f t="shared" si="130"/>
        <v>7.610096212849382E-4</v>
      </c>
      <c r="L1380" s="3">
        <f t="shared" si="131"/>
        <v>4.0929694943863039E-6</v>
      </c>
    </row>
    <row r="1381" spans="1:12">
      <c r="A1381" s="2">
        <v>43564</v>
      </c>
      <c r="B1381" s="1">
        <v>14.28</v>
      </c>
      <c r="C1381" s="1">
        <v>2878.2</v>
      </c>
      <c r="E1381" s="3">
        <f t="shared" si="126"/>
        <v>8.015942783707708E-2</v>
      </c>
      <c r="F1381" s="3">
        <f t="shared" si="126"/>
        <v>-6.0859527261046698E-3</v>
      </c>
      <c r="H1381" s="3">
        <f t="shared" si="127"/>
        <v>8.015942783707708E-2</v>
      </c>
      <c r="I1381" s="3">
        <f t="shared" si="128"/>
        <v>-3.0260155887187833E-3</v>
      </c>
      <c r="J1381" s="3">
        <f t="shared" si="129"/>
        <v>-2.7557440802549512E-4</v>
      </c>
      <c r="K1381" s="3">
        <f t="shared" si="130"/>
        <v>6.4082831725596826E-3</v>
      </c>
      <c r="L1381" s="3">
        <f t="shared" si="131"/>
        <v>1.185048355599876E-5</v>
      </c>
    </row>
    <row r="1382" spans="1:12">
      <c r="A1382" s="2">
        <v>43565</v>
      </c>
      <c r="B1382" s="1">
        <v>13.3</v>
      </c>
      <c r="C1382" s="1">
        <v>2888.21</v>
      </c>
      <c r="E1382" s="3">
        <f t="shared" si="126"/>
        <v>-7.1095921683730107E-2</v>
      </c>
      <c r="F1382" s="3">
        <f t="shared" si="126"/>
        <v>3.4718343144997492E-3</v>
      </c>
      <c r="H1382" s="3">
        <f t="shared" si="127"/>
        <v>-7.1095921683730107E-2</v>
      </c>
      <c r="I1382" s="3">
        <f t="shared" si="128"/>
        <v>3.7134177564540913E-3</v>
      </c>
      <c r="J1382" s="3">
        <f t="shared" si="129"/>
        <v>-2.3475684864730727E-4</v>
      </c>
      <c r="K1382" s="3">
        <f t="shared" si="130"/>
        <v>5.0699521448792908E-3</v>
      </c>
      <c r="L1382" s="3">
        <f t="shared" si="131"/>
        <v>1.0870078535647963E-5</v>
      </c>
    </row>
    <row r="1383" spans="1:12">
      <c r="A1383" s="2">
        <v>43566</v>
      </c>
      <c r="B1383" s="1">
        <v>13.02</v>
      </c>
      <c r="C1383" s="1">
        <v>2888.32</v>
      </c>
      <c r="E1383" s="3">
        <f t="shared" si="126"/>
        <v>-2.1277398447284965E-2</v>
      </c>
      <c r="F1383" s="3">
        <f t="shared" si="126"/>
        <v>3.8085148008697833E-5</v>
      </c>
      <c r="H1383" s="3">
        <f t="shared" si="127"/>
        <v>-2.1277398447284965E-2</v>
      </c>
      <c r="I1383" s="3">
        <f t="shared" si="128"/>
        <v>-2.4426544706444165E-2</v>
      </c>
      <c r="J1383" s="3">
        <f t="shared" si="129"/>
        <v>5.3126899378004523E-4</v>
      </c>
      <c r="K1383" s="3">
        <f t="shared" si="130"/>
        <v>4.5732135558769894E-4</v>
      </c>
      <c r="L1383" s="3">
        <f t="shared" si="131"/>
        <v>6.1717376698787517E-4</v>
      </c>
    </row>
    <row r="1384" spans="1:12">
      <c r="A1384" s="2">
        <v>43567</v>
      </c>
      <c r="B1384" s="1">
        <v>12.01</v>
      </c>
      <c r="C1384" s="1">
        <v>2907.41</v>
      </c>
      <c r="E1384" s="3">
        <f t="shared" si="126"/>
        <v>-8.0747000688530982E-2</v>
      </c>
      <c r="F1384" s="3">
        <f t="shared" si="126"/>
        <v>6.5876322869365339E-3</v>
      </c>
      <c r="H1384" s="3">
        <f t="shared" si="127"/>
        <v>-8.0747000688530982E-2</v>
      </c>
      <c r="I1384" s="3">
        <f t="shared" si="128"/>
        <v>7.9840602076551824E-3</v>
      </c>
      <c r="J1384" s="3">
        <f t="shared" si="129"/>
        <v>-6.1187767447527938E-4</v>
      </c>
      <c r="K1384" s="3">
        <f t="shared" si="130"/>
        <v>6.5374785400223968E-3</v>
      </c>
      <c r="L1384" s="3">
        <f t="shared" si="131"/>
        <v>5.7268912812368994E-5</v>
      </c>
    </row>
    <row r="1385" spans="1:12">
      <c r="A1385" s="2">
        <v>43570</v>
      </c>
      <c r="B1385" s="1">
        <v>12.32</v>
      </c>
      <c r="C1385" s="1">
        <v>2905.58</v>
      </c>
      <c r="E1385" s="3">
        <f t="shared" si="126"/>
        <v>2.5484322013481556E-2</v>
      </c>
      <c r="F1385" s="3">
        <f t="shared" si="126"/>
        <v>-6.2962436214583303E-4</v>
      </c>
      <c r="H1385" s="3">
        <f t="shared" si="127"/>
        <v>2.5484322013481556E-2</v>
      </c>
      <c r="I1385" s="3">
        <f t="shared" si="128"/>
        <v>5.8219770208102466E-3</v>
      </c>
      <c r="J1385" s="3">
        <f t="shared" si="129"/>
        <v>1.3717446863528569E-4</v>
      </c>
      <c r="K1385" s="3">
        <f t="shared" si="130"/>
        <v>6.4397422641293545E-4</v>
      </c>
      <c r="L1385" s="3">
        <f t="shared" si="131"/>
        <v>2.9219857058855431E-5</v>
      </c>
    </row>
    <row r="1386" spans="1:12">
      <c r="A1386" s="2">
        <v>43571</v>
      </c>
      <c r="B1386" s="1">
        <v>12.18</v>
      </c>
      <c r="C1386" s="1">
        <v>2907.06</v>
      </c>
      <c r="E1386" s="3">
        <f t="shared" si="126"/>
        <v>-1.1428695823622857E-2</v>
      </c>
      <c r="F1386" s="3">
        <f t="shared" si="126"/>
        <v>5.0923505738616681E-4</v>
      </c>
      <c r="H1386" s="3">
        <f t="shared" si="127"/>
        <v>-1.1428695823622857E-2</v>
      </c>
      <c r="I1386" s="3">
        <f t="shared" si="128"/>
        <v>8.8559196487121624E-3</v>
      </c>
      <c r="J1386" s="3">
        <f t="shared" si="129"/>
        <v>-9.7360993021564313E-5</v>
      </c>
      <c r="K1386" s="3">
        <f t="shared" si="130"/>
        <v>1.3308784597659688E-4</v>
      </c>
      <c r="L1386" s="3">
        <f t="shared" si="131"/>
        <v>7.1224858232448807E-5</v>
      </c>
    </row>
    <row r="1387" spans="1:12">
      <c r="A1387" s="2">
        <v>43572</v>
      </c>
      <c r="B1387" s="1">
        <v>12.6</v>
      </c>
      <c r="C1387" s="1">
        <v>2900.45</v>
      </c>
      <c r="E1387" s="3">
        <f t="shared" si="126"/>
        <v>3.3901551675681416E-2</v>
      </c>
      <c r="F1387" s="3">
        <f t="shared" si="126"/>
        <v>-2.2763638303940604E-3</v>
      </c>
      <c r="H1387" s="3">
        <f t="shared" si="127"/>
        <v>3.3901551675681416E-2</v>
      </c>
      <c r="I1387" s="3">
        <f t="shared" si="128"/>
        <v>-5.8544236531281706E-3</v>
      </c>
      <c r="J1387" s="3">
        <f t="shared" si="129"/>
        <v>-2.1191671144992741E-4</v>
      </c>
      <c r="K1387" s="3">
        <f t="shared" si="130"/>
        <v>1.142026117771668E-3</v>
      </c>
      <c r="L1387" s="3">
        <f t="shared" si="131"/>
        <v>3.9323700126384191E-5</v>
      </c>
    </row>
    <row r="1388" spans="1:12">
      <c r="A1388" s="2">
        <v>43573</v>
      </c>
      <c r="B1388" s="1">
        <v>12.09</v>
      </c>
      <c r="C1388" s="1">
        <v>2905.03</v>
      </c>
      <c r="E1388" s="3">
        <f t="shared" si="126"/>
        <v>-4.1318149330730976E-2</v>
      </c>
      <c r="F1388" s="3">
        <f t="shared" si="126"/>
        <v>1.5778199046987368E-3</v>
      </c>
      <c r="H1388" s="3">
        <f t="shared" si="127"/>
        <v>-4.1318149330730976E-2</v>
      </c>
      <c r="I1388" s="3">
        <f t="shared" si="128"/>
        <v>-6.7722408534153554E-3</v>
      </c>
      <c r="J1388" s="3">
        <f t="shared" si="129"/>
        <v>2.9779692656321165E-4</v>
      </c>
      <c r="K1388" s="3">
        <f t="shared" si="130"/>
        <v>1.7160989006407162E-3</v>
      </c>
      <c r="L1388" s="3">
        <f t="shared" si="131"/>
        <v>5.1677097070212288E-5</v>
      </c>
    </row>
    <row r="1389" spans="1:12">
      <c r="A1389" s="2">
        <v>43574</v>
      </c>
      <c r="B1389" s="1">
        <v>12.09</v>
      </c>
      <c r="C1389" s="1">
        <v>2905.03</v>
      </c>
      <c r="E1389" s="3">
        <f t="shared" si="126"/>
        <v>0</v>
      </c>
      <c r="F1389" s="3">
        <f t="shared" si="126"/>
        <v>0</v>
      </c>
      <c r="H1389" s="3">
        <f t="shared" si="127"/>
        <v>0</v>
      </c>
      <c r="I1389" s="3">
        <f t="shared" si="128"/>
        <v>8.4599047136238066E-3</v>
      </c>
      <c r="J1389" s="3">
        <f t="shared" si="129"/>
        <v>-8.6607830453147138E-7</v>
      </c>
      <c r="K1389" s="3">
        <f t="shared" si="130"/>
        <v>1.1593851457581356E-8</v>
      </c>
      <c r="L1389" s="3">
        <f t="shared" si="131"/>
        <v>6.4697364143786258E-5</v>
      </c>
    </row>
    <row r="1390" spans="1:12">
      <c r="A1390" s="2">
        <v>43577</v>
      </c>
      <c r="B1390" s="1">
        <v>12.42</v>
      </c>
      <c r="C1390" s="1">
        <v>2907.97</v>
      </c>
      <c r="E1390" s="3">
        <f t="shared" si="126"/>
        <v>2.6929411878631328E-2</v>
      </c>
      <c r="F1390" s="3">
        <f t="shared" si="126"/>
        <v>1.0115259764941317E-3</v>
      </c>
      <c r="H1390" s="3">
        <f t="shared" si="127"/>
        <v>2.6929411878631328E-2</v>
      </c>
      <c r="I1390" s="3">
        <f t="shared" si="128"/>
        <v>-2.8283616990028514E-3</v>
      </c>
      <c r="J1390" s="3">
        <f t="shared" si="129"/>
        <v>-8.7031152277670576E-5</v>
      </c>
      <c r="K1390" s="3">
        <f t="shared" si="130"/>
        <v>7.1940558267959837E-4</v>
      </c>
      <c r="L1390" s="3">
        <f t="shared" si="131"/>
        <v>1.0528722113284604E-5</v>
      </c>
    </row>
    <row r="1391" spans="1:12">
      <c r="A1391" s="2">
        <v>43578</v>
      </c>
      <c r="B1391" s="1">
        <v>12.28</v>
      </c>
      <c r="C1391" s="1">
        <v>2933.68</v>
      </c>
      <c r="E1391" s="3">
        <f t="shared" si="126"/>
        <v>-1.1336153786336352E-2</v>
      </c>
      <c r="F1391" s="3">
        <f t="shared" si="126"/>
        <v>8.8023644018914056E-3</v>
      </c>
      <c r="H1391" s="3">
        <f t="shared" si="127"/>
        <v>-1.1336153786336352E-2</v>
      </c>
      <c r="I1391" s="3">
        <f t="shared" si="128"/>
        <v>-1.1985681943016436E-2</v>
      </c>
      <c r="J1391" s="3">
        <f t="shared" si="129"/>
        <v>1.4192772885269109E-4</v>
      </c>
      <c r="K1391" s="3">
        <f t="shared" si="130"/>
        <v>1.3096121153399531E-4</v>
      </c>
      <c r="L1391" s="3">
        <f t="shared" si="131"/>
        <v>1.5381256771631265E-4</v>
      </c>
    </row>
    <row r="1392" spans="1:12">
      <c r="A1392" s="2">
        <v>43579</v>
      </c>
      <c r="B1392" s="1">
        <v>13.14</v>
      </c>
      <c r="C1392" s="1">
        <v>2927.25</v>
      </c>
      <c r="E1392" s="3">
        <f t="shared" si="126"/>
        <v>6.7689090337468075E-2</v>
      </c>
      <c r="F1392" s="3">
        <f t="shared" si="126"/>
        <v>-2.1941919046150143E-3</v>
      </c>
      <c r="H1392" s="3">
        <f t="shared" si="127"/>
        <v>6.7689090337468075E-2</v>
      </c>
      <c r="I1392" s="3">
        <f t="shared" si="128"/>
        <v>1.3526195784275823E-3</v>
      </c>
      <c r="J1392" s="3">
        <f t="shared" si="129"/>
        <v>6.3268507282516711E-5</v>
      </c>
      <c r="K1392" s="3">
        <f t="shared" si="130"/>
        <v>4.567247733013184E-3</v>
      </c>
      <c r="L1392" s="3">
        <f t="shared" si="131"/>
        <v>8.7643680565516514E-7</v>
      </c>
    </row>
    <row r="1393" spans="1:12">
      <c r="A1393" s="2">
        <v>43580</v>
      </c>
      <c r="B1393" s="1">
        <v>13.25</v>
      </c>
      <c r="C1393" s="1">
        <v>2926.17</v>
      </c>
      <c r="E1393" s="3">
        <f t="shared" si="126"/>
        <v>8.3365393757666231E-3</v>
      </c>
      <c r="F1393" s="3">
        <f t="shared" si="126"/>
        <v>-3.6901504155019838E-4</v>
      </c>
      <c r="H1393" s="3">
        <f t="shared" si="127"/>
        <v>8.3365393757666231E-3</v>
      </c>
      <c r="I1393" s="3">
        <f t="shared" si="128"/>
        <v>0</v>
      </c>
      <c r="J1393" s="3">
        <f t="shared" si="129"/>
        <v>-3.4268081574127009E-6</v>
      </c>
      <c r="K1393" s="3">
        <f t="shared" si="130"/>
        <v>6.7714213054411538E-5</v>
      </c>
      <c r="L1393" s="3">
        <f t="shared" si="131"/>
        <v>1.7342022624222434E-7</v>
      </c>
    </row>
    <row r="1394" spans="1:12">
      <c r="A1394" s="2">
        <v>43581</v>
      </c>
      <c r="B1394" s="1">
        <v>12.73</v>
      </c>
      <c r="C1394" s="1">
        <v>2939.88</v>
      </c>
      <c r="E1394" s="3">
        <f t="shared" si="126"/>
        <v>-4.0036139862916008E-2</v>
      </c>
      <c r="F1394" s="3">
        <f t="shared" si="126"/>
        <v>4.6743634859040149E-3</v>
      </c>
      <c r="H1394" s="3">
        <f t="shared" si="127"/>
        <v>-4.0036139862916008E-2</v>
      </c>
      <c r="I1394" s="3">
        <f t="shared" si="128"/>
        <v>-8.4108909346528385E-3</v>
      </c>
      <c r="J1394" s="3">
        <f t="shared" si="129"/>
        <v>3.5436263787356147E-4</v>
      </c>
      <c r="K1394" s="3">
        <f t="shared" si="130"/>
        <v>1.6115258515531435E-3</v>
      </c>
      <c r="L1394" s="3">
        <f t="shared" si="131"/>
        <v>7.7921728031657233E-5</v>
      </c>
    </row>
    <row r="1395" spans="1:12">
      <c r="A1395" s="2">
        <v>43584</v>
      </c>
      <c r="B1395" s="1">
        <v>13.11</v>
      </c>
      <c r="C1395" s="1">
        <v>2943.03</v>
      </c>
      <c r="E1395" s="3">
        <f t="shared" si="126"/>
        <v>2.9413885206293192E-2</v>
      </c>
      <c r="F1395" s="3">
        <f t="shared" si="126"/>
        <v>1.0708986882482718E-3</v>
      </c>
      <c r="H1395" s="3">
        <f t="shared" si="127"/>
        <v>2.9413885206293192E-2</v>
      </c>
      <c r="I1395" s="3">
        <f t="shared" si="128"/>
        <v>-6.9359555174738127E-3</v>
      </c>
      <c r="J1395" s="3">
        <f t="shared" si="129"/>
        <v>-2.1547077836450078E-4</v>
      </c>
      <c r="K1395" s="3">
        <f t="shared" si="130"/>
        <v>8.5885397139836043E-4</v>
      </c>
      <c r="L1395" s="3">
        <f t="shared" si="131"/>
        <v>5.4057683698442575E-5</v>
      </c>
    </row>
    <row r="1396" spans="1:12">
      <c r="A1396" s="2">
        <v>43585</v>
      </c>
      <c r="B1396" s="1">
        <v>13.12</v>
      </c>
      <c r="C1396" s="1">
        <v>2945.83</v>
      </c>
      <c r="E1396" s="3">
        <f t="shared" si="126"/>
        <v>7.6248574033439538E-4</v>
      </c>
      <c r="F1396" s="3">
        <f t="shared" si="126"/>
        <v>9.5094813291652096E-4</v>
      </c>
      <c r="H1396" s="3">
        <f t="shared" si="127"/>
        <v>7.6248574033439538E-4</v>
      </c>
      <c r="I1396" s="3">
        <f t="shared" si="128"/>
        <v>2.0962411748005594E-3</v>
      </c>
      <c r="J1396" s="3">
        <f t="shared" si="129"/>
        <v>1.099953883049246E-6</v>
      </c>
      <c r="K1396" s="3">
        <f t="shared" si="130"/>
        <v>4.2877743506945217E-7</v>
      </c>
      <c r="L1396" s="3">
        <f t="shared" si="131"/>
        <v>2.821740245353952E-6</v>
      </c>
    </row>
    <row r="1397" spans="1:12">
      <c r="A1397" s="2">
        <v>43586</v>
      </c>
      <c r="B1397" s="1">
        <v>14.8</v>
      </c>
      <c r="C1397" s="1">
        <v>2923.73</v>
      </c>
      <c r="E1397" s="3">
        <f t="shared" si="126"/>
        <v>0.1204893972541265</v>
      </c>
      <c r="F1397" s="3">
        <f t="shared" si="126"/>
        <v>-7.5304126495015673E-3</v>
      </c>
      <c r="H1397" s="3">
        <f t="shared" si="127"/>
        <v>0.1204893972541265</v>
      </c>
      <c r="I1397" s="3">
        <f t="shared" si="128"/>
        <v>-1.3283188023120184E-2</v>
      </c>
      <c r="J1397" s="3">
        <f t="shared" si="129"/>
        <v>-1.6491845231908014E-3</v>
      </c>
      <c r="K1397" s="3">
        <f t="shared" si="130"/>
        <v>1.4491759113429439E-2</v>
      </c>
      <c r="L1397" s="3">
        <f t="shared" si="131"/>
        <v>1.8767974061973175E-4</v>
      </c>
    </row>
    <row r="1398" spans="1:12">
      <c r="A1398" s="2">
        <v>43587</v>
      </c>
      <c r="B1398" s="1">
        <v>14.42</v>
      </c>
      <c r="C1398" s="1">
        <v>2917.52</v>
      </c>
      <c r="E1398" s="3">
        <f t="shared" si="126"/>
        <v>-2.6011048913266433E-2</v>
      </c>
      <c r="F1398" s="3">
        <f t="shared" si="126"/>
        <v>-2.1262580234037609E-3</v>
      </c>
      <c r="H1398" s="3">
        <f t="shared" si="127"/>
        <v>-2.6011048913266433E-2</v>
      </c>
      <c r="I1398" s="3">
        <f t="shared" si="128"/>
        <v>-2.7690315718501501E-3</v>
      </c>
      <c r="J1398" s="3">
        <f t="shared" si="129"/>
        <v>8.3200387513100984E-5</v>
      </c>
      <c r="K1398" s="3">
        <f t="shared" si="130"/>
        <v>6.8218772571803027E-4</v>
      </c>
      <c r="L1398" s="3">
        <f t="shared" si="131"/>
        <v>1.0147213474185811E-5</v>
      </c>
    </row>
    <row r="1399" spans="1:12">
      <c r="A1399" s="2">
        <v>43588</v>
      </c>
      <c r="B1399" s="1">
        <v>12.87</v>
      </c>
      <c r="C1399" s="1">
        <v>2945.64</v>
      </c>
      <c r="E1399" s="3">
        <f t="shared" si="126"/>
        <v>-0.11371711024876779</v>
      </c>
      <c r="F1399" s="3">
        <f t="shared" si="126"/>
        <v>9.5921706414815368E-3</v>
      </c>
      <c r="H1399" s="3">
        <f t="shared" si="127"/>
        <v>-0.11371711024876779</v>
      </c>
      <c r="I1399" s="3">
        <f t="shared" si="128"/>
        <v>2.1205902322179549E-2</v>
      </c>
      <c r="J1399" s="3">
        <f t="shared" si="129"/>
        <v>-2.3663563588313223E-3</v>
      </c>
      <c r="K1399" s="3">
        <f t="shared" si="130"/>
        <v>1.2956081679666885E-2</v>
      </c>
      <c r="L1399" s="3">
        <f t="shared" si="131"/>
        <v>4.3220184585355344E-4</v>
      </c>
    </row>
    <row r="1400" spans="1:12">
      <c r="A1400" s="2">
        <v>43591</v>
      </c>
      <c r="B1400" s="1">
        <v>15.44</v>
      </c>
      <c r="C1400" s="1">
        <v>2932.47</v>
      </c>
      <c r="E1400" s="3">
        <f t="shared" si="126"/>
        <v>0.18206252298859477</v>
      </c>
      <c r="F1400" s="3">
        <f t="shared" si="126"/>
        <v>-4.4810396666553265E-3</v>
      </c>
      <c r="H1400" s="3">
        <f t="shared" si="127"/>
        <v>0.18206252298859477</v>
      </c>
      <c r="I1400" s="3">
        <f t="shared" si="128"/>
        <v>8.1287685006414707E-3</v>
      </c>
      <c r="J1400" s="3">
        <f t="shared" si="129"/>
        <v>1.4032960091888715E-3</v>
      </c>
      <c r="K1400" s="3">
        <f t="shared" si="130"/>
        <v>3.310756679808767E-2</v>
      </c>
      <c r="L1400" s="3">
        <f t="shared" si="131"/>
        <v>5.9480048818300916E-5</v>
      </c>
    </row>
    <row r="1401" spans="1:12">
      <c r="A1401" s="2">
        <v>43592</v>
      </c>
      <c r="B1401" s="1">
        <v>19.32</v>
      </c>
      <c r="C1401" s="1">
        <v>2884.05</v>
      </c>
      <c r="E1401" s="3">
        <f t="shared" si="126"/>
        <v>0.22417928418774183</v>
      </c>
      <c r="F1401" s="3">
        <f t="shared" si="126"/>
        <v>-1.6649515009818341E-2</v>
      </c>
      <c r="H1401" s="3">
        <f t="shared" si="127"/>
        <v>0.22417928418774183</v>
      </c>
      <c r="I1401" s="3">
        <f t="shared" si="128"/>
        <v>6.1168095558660623E-3</v>
      </c>
      <c r="J1401" s="3">
        <f t="shared" si="129"/>
        <v>1.277291531588515E-3</v>
      </c>
      <c r="K1401" s="3">
        <f t="shared" si="130"/>
        <v>5.0208086156706598E-2</v>
      </c>
      <c r="L1401" s="3">
        <f t="shared" si="131"/>
        <v>3.2494241098449206E-5</v>
      </c>
    </row>
    <row r="1402" spans="1:12">
      <c r="A1402" s="2">
        <v>43593</v>
      </c>
      <c r="B1402" s="1">
        <v>19.399999999999999</v>
      </c>
      <c r="C1402" s="1">
        <v>2879.42</v>
      </c>
      <c r="E1402" s="3">
        <f t="shared" si="126"/>
        <v>4.13223728491037E-3</v>
      </c>
      <c r="F1402" s="3">
        <f t="shared" si="126"/>
        <v>-1.6066713268179022E-3</v>
      </c>
      <c r="H1402" s="3">
        <f t="shared" si="127"/>
        <v>4.13223728491037E-3</v>
      </c>
      <c r="I1402" s="3">
        <f t="shared" si="128"/>
        <v>1.0442945224567081E-2</v>
      </c>
      <c r="J1402" s="3">
        <f t="shared" si="129"/>
        <v>4.0352307191313717E-5</v>
      </c>
      <c r="K1402" s="3">
        <f t="shared" si="130"/>
        <v>1.6197103609737896E-5</v>
      </c>
      <c r="L1402" s="3">
        <f t="shared" si="131"/>
        <v>1.0053085631206248E-4</v>
      </c>
    </row>
    <row r="1403" spans="1:12">
      <c r="A1403" s="2">
        <v>43594</v>
      </c>
      <c r="B1403" s="1">
        <v>19.100000000000001</v>
      </c>
      <c r="C1403" s="1">
        <v>2870.72</v>
      </c>
      <c r="E1403" s="3">
        <f t="shared" si="126"/>
        <v>-1.558473101669809E-2</v>
      </c>
      <c r="F1403" s="3">
        <f t="shared" si="126"/>
        <v>-3.0260155887187833E-3</v>
      </c>
      <c r="H1403" s="3">
        <f t="shared" si="127"/>
        <v>-1.558473101669809E-2</v>
      </c>
      <c r="I1403" s="3">
        <f t="shared" si="128"/>
        <v>4.6492574289522378E-3</v>
      </c>
      <c r="J1403" s="3">
        <f t="shared" si="129"/>
        <v>-6.6423127199645467E-5</v>
      </c>
      <c r="K1403" s="3">
        <f t="shared" si="130"/>
        <v>2.4625159869860833E-4</v>
      </c>
      <c r="L1403" s="3">
        <f t="shared" si="131"/>
        <v>1.7916764196849928E-5</v>
      </c>
    </row>
    <row r="1404" spans="1:12">
      <c r="A1404" s="2">
        <v>43595</v>
      </c>
      <c r="B1404" s="1">
        <v>16.04</v>
      </c>
      <c r="C1404" s="1">
        <v>2881.4</v>
      </c>
      <c r="E1404" s="3">
        <f t="shared" si="126"/>
        <v>-0.17460273261421583</v>
      </c>
      <c r="F1404" s="3">
        <f t="shared" si="126"/>
        <v>3.7134177564540913E-3</v>
      </c>
      <c r="H1404" s="3">
        <f t="shared" si="127"/>
        <v>-0.17460273261421583</v>
      </c>
      <c r="I1404" s="3">
        <f t="shared" si="128"/>
        <v>-3.4993807146250003E-4</v>
      </c>
      <c r="J1404" s="3">
        <f t="shared" si="129"/>
        <v>1.3389379559049022E-4</v>
      </c>
      <c r="K1404" s="3">
        <f t="shared" si="130"/>
        <v>3.0523726440834825E-2</v>
      </c>
      <c r="L1404" s="3">
        <f t="shared" si="131"/>
        <v>5.8733158064358735E-7</v>
      </c>
    </row>
    <row r="1405" spans="1:12">
      <c r="A1405" s="2">
        <v>43598</v>
      </c>
      <c r="B1405" s="1">
        <v>20.55</v>
      </c>
      <c r="C1405" s="1">
        <v>2811.87</v>
      </c>
      <c r="E1405" s="3">
        <f t="shared" si="126"/>
        <v>0.24777533850387526</v>
      </c>
      <c r="F1405" s="3">
        <f t="shared" si="126"/>
        <v>-2.4426544706444165E-2</v>
      </c>
      <c r="H1405" s="3">
        <f t="shared" si="127"/>
        <v>0.24777533850387526</v>
      </c>
      <c r="I1405" s="3">
        <f t="shared" si="128"/>
        <v>-2.0396984988729416E-3</v>
      </c>
      <c r="J1405" s="3">
        <f t="shared" si="129"/>
        <v>-6.0830547506540592E-4</v>
      </c>
      <c r="K1405" s="3">
        <f t="shared" si="130"/>
        <v>6.1339271670061618E-2</v>
      </c>
      <c r="L1405" s="3">
        <f t="shared" si="131"/>
        <v>6.0326042504211156E-6</v>
      </c>
    </row>
    <row r="1406" spans="1:12">
      <c r="A1406" s="2">
        <v>43599</v>
      </c>
      <c r="B1406" s="1">
        <v>18.059999999999999</v>
      </c>
      <c r="C1406" s="1">
        <v>2834.41</v>
      </c>
      <c r="E1406" s="3">
        <f t="shared" si="126"/>
        <v>-0.12916139295340437</v>
      </c>
      <c r="F1406" s="3">
        <f t="shared" si="126"/>
        <v>7.9840602076551824E-3</v>
      </c>
      <c r="H1406" s="3">
        <f t="shared" si="127"/>
        <v>-0.12916139295340437</v>
      </c>
      <c r="I1406" s="3">
        <f t="shared" si="128"/>
        <v>4.0890781712417494E-3</v>
      </c>
      <c r="J1406" s="3">
        <f t="shared" si="129"/>
        <v>-4.7475883016856842E-4</v>
      </c>
      <c r="K1406" s="3">
        <f t="shared" si="130"/>
        <v>1.6710491864511186E-2</v>
      </c>
      <c r="L1406" s="3">
        <f t="shared" si="131"/>
        <v>1.3488289192834051E-5</v>
      </c>
    </row>
    <row r="1407" spans="1:12">
      <c r="A1407" s="2">
        <v>43600</v>
      </c>
      <c r="B1407" s="1">
        <v>16.440000000000001</v>
      </c>
      <c r="C1407" s="1">
        <v>2850.96</v>
      </c>
      <c r="E1407" s="3">
        <f t="shared" si="126"/>
        <v>-9.3982158360805299E-2</v>
      </c>
      <c r="F1407" s="3">
        <f t="shared" si="126"/>
        <v>5.8219770208102466E-3</v>
      </c>
      <c r="H1407" s="3">
        <f t="shared" si="127"/>
        <v>-9.3982158360805299E-2</v>
      </c>
      <c r="I1407" s="3">
        <f t="shared" si="128"/>
        <v>-1.612842169983723E-3</v>
      </c>
      <c r="J1407" s="3">
        <f t="shared" si="129"/>
        <v>1.9093458941622657E-4</v>
      </c>
      <c r="K1407" s="3">
        <f t="shared" si="130"/>
        <v>8.8528966945308433E-3</v>
      </c>
      <c r="L1407" s="3">
        <f t="shared" si="131"/>
        <v>4.1179761487632492E-6</v>
      </c>
    </row>
    <row r="1408" spans="1:12">
      <c r="A1408" s="2">
        <v>43601</v>
      </c>
      <c r="B1408" s="1">
        <v>15.29</v>
      </c>
      <c r="C1408" s="1">
        <v>2876.32</v>
      </c>
      <c r="E1408" s="3">
        <f t="shared" si="126"/>
        <v>-7.2518369687063045E-2</v>
      </c>
      <c r="F1408" s="3">
        <f t="shared" si="126"/>
        <v>8.8559196487121624E-3</v>
      </c>
      <c r="H1408" s="3">
        <f t="shared" si="127"/>
        <v>-7.2518369687063045E-2</v>
      </c>
      <c r="I1408" s="3">
        <f t="shared" si="128"/>
        <v>9.3133570302482102E-4</v>
      </c>
      <c r="J1408" s="3">
        <f t="shared" si="129"/>
        <v>-3.7395016734986183E-5</v>
      </c>
      <c r="K1408" s="3">
        <f t="shared" si="130"/>
        <v>5.2745423303516854E-3</v>
      </c>
      <c r="L1408" s="3">
        <f t="shared" si="131"/>
        <v>2.6512011640575041E-7</v>
      </c>
    </row>
    <row r="1409" spans="1:12">
      <c r="A1409" s="2">
        <v>43602</v>
      </c>
      <c r="B1409" s="1">
        <v>15.96</v>
      </c>
      <c r="C1409" s="1">
        <v>2859.53</v>
      </c>
      <c r="E1409" s="3">
        <f t="shared" si="126"/>
        <v>4.2886572080691819E-2</v>
      </c>
      <c r="F1409" s="3">
        <f t="shared" si="126"/>
        <v>-5.8544236531281706E-3</v>
      </c>
      <c r="H1409" s="3">
        <f t="shared" si="127"/>
        <v>4.2886572080691819E-2</v>
      </c>
      <c r="I1409" s="3">
        <f t="shared" si="128"/>
        <v>9.670462557011119E-3</v>
      </c>
      <c r="J1409" s="3">
        <f t="shared" si="129"/>
        <v>3.9587698603443068E-4</v>
      </c>
      <c r="K1409" s="3">
        <f t="shared" si="130"/>
        <v>1.8300340569609725E-3</v>
      </c>
      <c r="L1409" s="3">
        <f t="shared" si="131"/>
        <v>8.563697898166878E-5</v>
      </c>
    </row>
    <row r="1410" spans="1:12">
      <c r="A1410" s="2">
        <v>43605</v>
      </c>
      <c r="B1410" s="1">
        <v>16.309999999999999</v>
      </c>
      <c r="C1410" s="1">
        <v>2840.23</v>
      </c>
      <c r="E1410" s="3">
        <f t="shared" si="126"/>
        <v>2.1692824611259754E-2</v>
      </c>
      <c r="F1410" s="3">
        <f t="shared" si="126"/>
        <v>-6.7722408534153554E-3</v>
      </c>
      <c r="H1410" s="3">
        <f t="shared" si="127"/>
        <v>2.1692824611259754E-2</v>
      </c>
      <c r="I1410" s="3">
        <f t="shared" si="128"/>
        <v>2.9807301410620332E-3</v>
      </c>
      <c r="J1410" s="3">
        <f t="shared" si="129"/>
        <v>5.5350640046554646E-5</v>
      </c>
      <c r="K1410" s="3">
        <f t="shared" si="130"/>
        <v>4.6591869459919197E-4</v>
      </c>
      <c r="L1410" s="3">
        <f t="shared" si="131"/>
        <v>6.5755965344958113E-6</v>
      </c>
    </row>
    <row r="1411" spans="1:12">
      <c r="A1411" s="2">
        <v>43606</v>
      </c>
      <c r="B1411" s="1">
        <v>14.95</v>
      </c>
      <c r="C1411" s="1">
        <v>2864.36</v>
      </c>
      <c r="E1411" s="3">
        <f t="shared" si="126"/>
        <v>-8.7067116796226987E-2</v>
      </c>
      <c r="F1411" s="3">
        <f t="shared" si="126"/>
        <v>8.4599047136238066E-3</v>
      </c>
      <c r="H1411" s="3">
        <f t="shared" si="127"/>
        <v>-8.7067116796226987E-2</v>
      </c>
      <c r="I1411" s="3">
        <f t="shared" si="128"/>
        <v>9.4276151277163066E-3</v>
      </c>
      <c r="J1411" s="3">
        <f t="shared" si="129"/>
        <v>-7.8554752762219761E-4</v>
      </c>
      <c r="K1411" s="3">
        <f t="shared" si="130"/>
        <v>7.5994442808609711E-3</v>
      </c>
      <c r="L1411" s="3">
        <f t="shared" si="131"/>
        <v>8.1201321484448773E-5</v>
      </c>
    </row>
    <row r="1412" spans="1:12">
      <c r="A1412" s="2">
        <v>43607</v>
      </c>
      <c r="B1412" s="1">
        <v>14.75</v>
      </c>
      <c r="C1412" s="1">
        <v>2856.27</v>
      </c>
      <c r="E1412" s="3">
        <f t="shared" si="126"/>
        <v>-1.3468217050866593E-2</v>
      </c>
      <c r="F1412" s="3">
        <f t="shared" si="126"/>
        <v>-2.8283616990028514E-3</v>
      </c>
      <c r="H1412" s="3">
        <f t="shared" si="127"/>
        <v>-1.3468217050866593E-2</v>
      </c>
      <c r="I1412" s="3">
        <f t="shared" si="128"/>
        <v>-1.2600261801485599E-3</v>
      </c>
      <c r="J1412" s="3">
        <f t="shared" si="129"/>
        <v>2.2759490095038195E-5</v>
      </c>
      <c r="K1412" s="3">
        <f t="shared" si="130"/>
        <v>1.8430483814723197E-4</v>
      </c>
      <c r="L1412" s="3">
        <f t="shared" si="131"/>
        <v>2.81053061109737E-6</v>
      </c>
    </row>
    <row r="1413" spans="1:12">
      <c r="A1413" s="2">
        <v>43608</v>
      </c>
      <c r="B1413" s="1">
        <v>16.920000000000002</v>
      </c>
      <c r="C1413" s="1">
        <v>2822.24</v>
      </c>
      <c r="E1413" s="3">
        <f t="shared" si="126"/>
        <v>0.13725327139224849</v>
      </c>
      <c r="F1413" s="3">
        <f t="shared" si="126"/>
        <v>-1.1985681943016436E-2</v>
      </c>
      <c r="H1413" s="3">
        <f t="shared" si="127"/>
        <v>0.13725327139224849</v>
      </c>
      <c r="I1413" s="3">
        <f t="shared" si="128"/>
        <v>-1.7334348561240606E-3</v>
      </c>
      <c r="J1413" s="3">
        <f t="shared" si="129"/>
        <v>-2.9484553272488028E-4</v>
      </c>
      <c r="K1413" s="3">
        <f t="shared" si="130"/>
        <v>1.8808914678778616E-2</v>
      </c>
      <c r="L1413" s="3">
        <f t="shared" si="131"/>
        <v>4.6219513274682806E-6</v>
      </c>
    </row>
    <row r="1414" spans="1:12">
      <c r="A1414" s="2">
        <v>43609</v>
      </c>
      <c r="B1414" s="1">
        <v>15.85</v>
      </c>
      <c r="C1414" s="1">
        <v>2826.06</v>
      </c>
      <c r="E1414" s="3">
        <f t="shared" si="126"/>
        <v>-6.5326853854787661E-2</v>
      </c>
      <c r="F1414" s="3">
        <f t="shared" si="126"/>
        <v>1.3526195784275823E-3</v>
      </c>
      <c r="H1414" s="3">
        <f t="shared" si="127"/>
        <v>-6.5326853854787661E-2</v>
      </c>
      <c r="I1414" s="3">
        <f t="shared" si="128"/>
        <v>-9.5417023155633419E-3</v>
      </c>
      <c r="J1414" s="3">
        <f t="shared" si="129"/>
        <v>6.5160618733357129E-4</v>
      </c>
      <c r="K1414" s="3">
        <f t="shared" si="130"/>
        <v>4.2816775335302428E-3</v>
      </c>
      <c r="L1414" s="3">
        <f t="shared" si="131"/>
        <v>9.9164549419329627E-5</v>
      </c>
    </row>
    <row r="1415" spans="1:12">
      <c r="A1415" s="2">
        <v>43612</v>
      </c>
      <c r="B1415" s="1">
        <v>15.85</v>
      </c>
      <c r="C1415" s="1">
        <v>2826.06</v>
      </c>
      <c r="E1415" s="3">
        <f t="shared" si="126"/>
        <v>0</v>
      </c>
      <c r="F1415" s="3">
        <f t="shared" si="126"/>
        <v>0</v>
      </c>
      <c r="H1415" s="3">
        <f t="shared" si="127"/>
        <v>0</v>
      </c>
      <c r="I1415" s="3">
        <f t="shared" si="128"/>
        <v>-1.2347459021461497E-3</v>
      </c>
      <c r="J1415" s="3">
        <f t="shared" si="129"/>
        <v>1.7779076200374181E-7</v>
      </c>
      <c r="K1415" s="3">
        <f t="shared" si="130"/>
        <v>1.1593851457581356E-8</v>
      </c>
      <c r="L1415" s="3">
        <f t="shared" si="131"/>
        <v>2.7264067656482959E-6</v>
      </c>
    </row>
    <row r="1416" spans="1:12">
      <c r="A1416" s="2">
        <v>43613</v>
      </c>
      <c r="B1416" s="1">
        <v>17.5</v>
      </c>
      <c r="C1416" s="1">
        <v>2802.39</v>
      </c>
      <c r="E1416" s="3">
        <f t="shared" si="126"/>
        <v>9.9031380606178762E-2</v>
      </c>
      <c r="F1416" s="3">
        <f t="shared" si="126"/>
        <v>-8.4108909346528385E-3</v>
      </c>
      <c r="H1416" s="3">
        <f t="shared" si="127"/>
        <v>9.9031380606178762E-2</v>
      </c>
      <c r="I1416" s="3">
        <f t="shared" si="128"/>
        <v>3.8159225573172161E-3</v>
      </c>
      <c r="J1416" s="3">
        <f t="shared" si="129"/>
        <v>3.3628965574013242E-4</v>
      </c>
      <c r="K1416" s="3">
        <f t="shared" si="130"/>
        <v>9.7858995806229393E-3</v>
      </c>
      <c r="L1416" s="3">
        <f t="shared" si="131"/>
        <v>1.1556498370548147E-5</v>
      </c>
    </row>
    <row r="1417" spans="1:12">
      <c r="A1417" s="2">
        <v>43614</v>
      </c>
      <c r="B1417" s="1">
        <v>17.899999999999999</v>
      </c>
      <c r="C1417" s="1">
        <v>2783.02</v>
      </c>
      <c r="E1417" s="3">
        <f t="shared" ref="E1417:F1480" si="132">LN(B1417/B1416)</f>
        <v>2.2599831917240777E-2</v>
      </c>
      <c r="F1417" s="3">
        <f t="shared" si="132"/>
        <v>-6.9359555174738127E-3</v>
      </c>
      <c r="H1417" s="3">
        <f t="shared" ref="H1417:H1480" si="133">E1417</f>
        <v>2.2599831917240777E-2</v>
      </c>
      <c r="I1417" s="3">
        <f t="shared" ref="I1417:I1480" si="134">F1439</f>
        <v>5.7409118108132217E-3</v>
      </c>
      <c r="J1417" s="3">
        <f t="shared" ref="J1417:J1480" si="135">(H1417-$H$2789)*(I1417-$I$2789)</f>
        <v>1.197589120991449E-4</v>
      </c>
      <c r="K1417" s="3">
        <f t="shared" ref="K1417:K1480" si="136">(H1417-$H$2789)^2</f>
        <v>5.0589713410479026E-4</v>
      </c>
      <c r="L1417" s="3">
        <f t="shared" ref="L1417:L1480" si="137">(I1417-$I$2789)^2</f>
        <v>2.8350026241105187E-5</v>
      </c>
    </row>
    <row r="1418" spans="1:12">
      <c r="A1418" s="2">
        <v>43615</v>
      </c>
      <c r="B1418" s="1">
        <v>17.3</v>
      </c>
      <c r="C1418" s="1">
        <v>2788.86</v>
      </c>
      <c r="E1418" s="3">
        <f t="shared" si="132"/>
        <v>-3.4094211342975897E-2</v>
      </c>
      <c r="F1418" s="3">
        <f t="shared" si="132"/>
        <v>2.0962411748005594E-3</v>
      </c>
      <c r="H1418" s="3">
        <f t="shared" si="133"/>
        <v>-3.4094211342975897E-2</v>
      </c>
      <c r="I1418" s="3">
        <f t="shared" si="134"/>
        <v>7.6429955755801899E-3</v>
      </c>
      <c r="J1418" s="3">
        <f t="shared" si="135"/>
        <v>-2.4716191470366153E-4</v>
      </c>
      <c r="K1418" s="3">
        <f t="shared" si="136"/>
        <v>1.1697690122120824E-3</v>
      </c>
      <c r="L1418" s="3">
        <f t="shared" si="137"/>
        <v>5.2223141015214748E-5</v>
      </c>
    </row>
    <row r="1419" spans="1:12">
      <c r="A1419" s="2">
        <v>43616</v>
      </c>
      <c r="B1419" s="1">
        <v>18.71</v>
      </c>
      <c r="C1419" s="1">
        <v>2752.06</v>
      </c>
      <c r="E1419" s="3">
        <f t="shared" si="132"/>
        <v>7.8351638782265073E-2</v>
      </c>
      <c r="F1419" s="3">
        <f t="shared" si="132"/>
        <v>-1.3283188023120184E-2</v>
      </c>
      <c r="H1419" s="3">
        <f t="shared" si="133"/>
        <v>7.8351638782265073E-2</v>
      </c>
      <c r="I1419" s="3">
        <f t="shared" si="134"/>
        <v>2.9238703472561083E-3</v>
      </c>
      <c r="J1419" s="3">
        <f t="shared" si="135"/>
        <v>1.9619148224522365E-4</v>
      </c>
      <c r="K1419" s="3">
        <f t="shared" si="136"/>
        <v>6.1221179077221785E-3</v>
      </c>
      <c r="L1419" s="3">
        <f t="shared" si="137"/>
        <v>6.2872192737462424E-6</v>
      </c>
    </row>
    <row r="1420" spans="1:12">
      <c r="A1420" s="2">
        <v>43619</v>
      </c>
      <c r="B1420" s="1">
        <v>18.86</v>
      </c>
      <c r="C1420" s="1">
        <v>2744.45</v>
      </c>
      <c r="E1420" s="3">
        <f t="shared" si="132"/>
        <v>7.9851369193130496E-3</v>
      </c>
      <c r="F1420" s="3">
        <f t="shared" si="132"/>
        <v>-2.7690315718501501E-3</v>
      </c>
      <c r="H1420" s="3">
        <f t="shared" si="133"/>
        <v>7.9851369193130496E-3</v>
      </c>
      <c r="I1420" s="3">
        <f t="shared" si="134"/>
        <v>7.6430761271929189E-3</v>
      </c>
      <c r="J1420" s="3">
        <f t="shared" si="135"/>
        <v>5.6927572078597946E-5</v>
      </c>
      <c r="K1420" s="3">
        <f t="shared" si="136"/>
        <v>6.2054410253099612E-5</v>
      </c>
      <c r="L1420" s="3">
        <f t="shared" si="137"/>
        <v>5.2224305243511511E-5</v>
      </c>
    </row>
    <row r="1421" spans="1:12">
      <c r="A1421" s="2">
        <v>43620</v>
      </c>
      <c r="B1421" s="1">
        <v>16.97</v>
      </c>
      <c r="C1421" s="1">
        <v>2803.27</v>
      </c>
      <c r="E1421" s="3">
        <f t="shared" si="132"/>
        <v>-0.1055961979591765</v>
      </c>
      <c r="F1421" s="3">
        <f t="shared" si="132"/>
        <v>2.1205902322179549E-2</v>
      </c>
      <c r="H1421" s="3">
        <f t="shared" si="133"/>
        <v>-0.1055961979591765</v>
      </c>
      <c r="I1421" s="3">
        <f t="shared" si="134"/>
        <v>0</v>
      </c>
      <c r="J1421" s="3">
        <f t="shared" si="135"/>
        <v>4.4019060911877891E-5</v>
      </c>
      <c r="K1421" s="3">
        <f t="shared" si="136"/>
        <v>1.1173308705393847E-2</v>
      </c>
      <c r="L1421" s="3">
        <f t="shared" si="137"/>
        <v>1.7342022624222434E-7</v>
      </c>
    </row>
    <row r="1422" spans="1:12">
      <c r="A1422" s="2">
        <v>43621</v>
      </c>
      <c r="B1422" s="1">
        <v>16.09</v>
      </c>
      <c r="C1422" s="1">
        <v>2826.15</v>
      </c>
      <c r="E1422" s="3">
        <f t="shared" si="132"/>
        <v>-5.3249118241843092E-2</v>
      </c>
      <c r="F1422" s="3">
        <f t="shared" si="132"/>
        <v>8.1287685006414707E-3</v>
      </c>
      <c r="H1422" s="3">
        <f t="shared" si="133"/>
        <v>-5.3249118241843092E-2</v>
      </c>
      <c r="I1422" s="3">
        <f t="shared" si="134"/>
        <v>-1.8074819954691978E-3</v>
      </c>
      <c r="J1422" s="3">
        <f t="shared" si="135"/>
        <v>1.1866121437857676E-4</v>
      </c>
      <c r="K1422" s="3">
        <f t="shared" si="136"/>
        <v>2.8469473582108779E-3</v>
      </c>
      <c r="L1422" s="3">
        <f t="shared" si="137"/>
        <v>4.945818108364049E-6</v>
      </c>
    </row>
    <row r="1423" spans="1:12">
      <c r="A1423" s="2">
        <v>43622</v>
      </c>
      <c r="B1423" s="1">
        <v>15.93</v>
      </c>
      <c r="C1423" s="1">
        <v>2843.49</v>
      </c>
      <c r="E1423" s="3">
        <f t="shared" si="132"/>
        <v>-9.9938370823347174E-3</v>
      </c>
      <c r="F1423" s="3">
        <f t="shared" si="132"/>
        <v>6.1168095558660623E-3</v>
      </c>
      <c r="H1423" s="3">
        <f t="shared" si="133"/>
        <v>-9.9938370823347174E-3</v>
      </c>
      <c r="I1423" s="3">
        <f t="shared" si="134"/>
        <v>-4.8471859933760311E-3</v>
      </c>
      <c r="J1423" s="3">
        <f t="shared" si="135"/>
        <v>5.3170555413735058E-5</v>
      </c>
      <c r="K1423" s="3">
        <f t="shared" si="136"/>
        <v>1.0204054126784109E-4</v>
      </c>
      <c r="L1423" s="3">
        <f t="shared" si="137"/>
        <v>2.770573272033453E-5</v>
      </c>
    </row>
    <row r="1424" spans="1:12">
      <c r="A1424" s="2">
        <v>43623</v>
      </c>
      <c r="B1424" s="1">
        <v>16.3</v>
      </c>
      <c r="C1424" s="1">
        <v>2873.34</v>
      </c>
      <c r="E1424" s="3">
        <f t="shared" si="132"/>
        <v>2.2960983890759512E-2</v>
      </c>
      <c r="F1424" s="3">
        <f t="shared" si="132"/>
        <v>1.0442945224567081E-2</v>
      </c>
      <c r="H1424" s="3">
        <f t="shared" si="133"/>
        <v>2.2960983890759512E-2</v>
      </c>
      <c r="I1424" s="3">
        <f t="shared" si="134"/>
        <v>1.2358159804265049E-3</v>
      </c>
      <c r="J1424" s="3">
        <f t="shared" si="135"/>
        <v>1.872550876186179E-5</v>
      </c>
      <c r="K1424" s="3">
        <f t="shared" si="136"/>
        <v>5.2227373875315865E-4</v>
      </c>
      <c r="L1424" s="3">
        <f t="shared" si="137"/>
        <v>6.7138102564312017E-7</v>
      </c>
    </row>
    <row r="1425" spans="1:12">
      <c r="A1425" s="2">
        <v>43626</v>
      </c>
      <c r="B1425" s="1">
        <v>15.94</v>
      </c>
      <c r="C1425" s="1">
        <v>2886.73</v>
      </c>
      <c r="E1425" s="3">
        <f t="shared" si="132"/>
        <v>-2.2333434450647765E-2</v>
      </c>
      <c r="F1425" s="3">
        <f t="shared" si="132"/>
        <v>4.6492574289522378E-3</v>
      </c>
      <c r="H1425" s="3">
        <f t="shared" si="133"/>
        <v>-2.2333434450647765E-2</v>
      </c>
      <c r="I1425" s="3">
        <f t="shared" si="134"/>
        <v>4.5004847673177414E-3</v>
      </c>
      <c r="J1425" s="3">
        <f t="shared" si="135"/>
        <v>-9.1650549761600859E-5</v>
      </c>
      <c r="K1425" s="3">
        <f t="shared" si="136"/>
        <v>5.0360338208662453E-4</v>
      </c>
      <c r="L1425" s="3">
        <f t="shared" si="137"/>
        <v>1.6679441740045392E-5</v>
      </c>
    </row>
    <row r="1426" spans="1:12">
      <c r="A1426" s="2">
        <v>43627</v>
      </c>
      <c r="B1426" s="1">
        <v>15.99</v>
      </c>
      <c r="C1426" s="1">
        <v>2885.72</v>
      </c>
      <c r="E1426" s="3">
        <f t="shared" si="132"/>
        <v>3.1318534837938799E-3</v>
      </c>
      <c r="F1426" s="3">
        <f t="shared" si="132"/>
        <v>-3.4993807146250003E-4</v>
      </c>
      <c r="H1426" s="3">
        <f t="shared" si="133"/>
        <v>3.1318534837938799E-3</v>
      </c>
      <c r="I1426" s="3">
        <f t="shared" si="134"/>
        <v>2.2826717159195975E-3</v>
      </c>
      <c r="J1426" s="3">
        <f t="shared" si="135"/>
        <v>5.6438257044323647E-6</v>
      </c>
      <c r="K1426" s="3">
        <f t="shared" si="136"/>
        <v>9.1456570231990841E-6</v>
      </c>
      <c r="L1426" s="3">
        <f t="shared" si="137"/>
        <v>3.4828299925541716E-6</v>
      </c>
    </row>
    <row r="1427" spans="1:12">
      <c r="A1427" s="2">
        <v>43628</v>
      </c>
      <c r="B1427" s="1">
        <v>15.91</v>
      </c>
      <c r="C1427" s="1">
        <v>2879.84</v>
      </c>
      <c r="E1427" s="3">
        <f t="shared" si="132"/>
        <v>-5.0156844961673566E-3</v>
      </c>
      <c r="F1427" s="3">
        <f t="shared" si="132"/>
        <v>-2.0396984988729416E-3</v>
      </c>
      <c r="H1427" s="3">
        <f t="shared" si="133"/>
        <v>-5.0156844961673566E-3</v>
      </c>
      <c r="I1427" s="3">
        <f t="shared" si="134"/>
        <v>4.6094985236418001E-3</v>
      </c>
      <c r="J1427" s="3">
        <f t="shared" si="135"/>
        <v>-2.148255774450363E-5</v>
      </c>
      <c r="K1427" s="3">
        <f t="shared" si="136"/>
        <v>2.6248809949587451E-5</v>
      </c>
      <c r="L1427" s="3">
        <f t="shared" si="137"/>
        <v>1.7581760397224648E-5</v>
      </c>
    </row>
    <row r="1428" spans="1:12">
      <c r="A1428" s="2">
        <v>43629</v>
      </c>
      <c r="B1428" s="1">
        <v>15.82</v>
      </c>
      <c r="C1428" s="1">
        <v>2891.64</v>
      </c>
      <c r="E1428" s="3">
        <f t="shared" si="132"/>
        <v>-5.6728800101876527E-3</v>
      </c>
      <c r="F1428" s="3">
        <f t="shared" si="132"/>
        <v>4.0890781712417494E-3</v>
      </c>
      <c r="H1428" s="3">
        <f t="shared" si="133"/>
        <v>-5.6728800101876527E-3</v>
      </c>
      <c r="I1428" s="3">
        <f t="shared" si="134"/>
        <v>1.7584401022740885E-4</v>
      </c>
      <c r="J1428" s="3">
        <f t="shared" si="135"/>
        <v>1.3907640839849233E-6</v>
      </c>
      <c r="K1428" s="3">
        <f t="shared" si="136"/>
        <v>3.3414813317812989E-5</v>
      </c>
      <c r="L1428" s="3">
        <f t="shared" si="137"/>
        <v>5.7885247447164807E-8</v>
      </c>
    </row>
    <row r="1429" spans="1:12">
      <c r="A1429" s="2">
        <v>43630</v>
      </c>
      <c r="B1429" s="1">
        <v>15.28</v>
      </c>
      <c r="C1429" s="1">
        <v>2886.98</v>
      </c>
      <c r="E1429" s="3">
        <f t="shared" si="132"/>
        <v>-3.4730178601133387E-2</v>
      </c>
      <c r="F1429" s="3">
        <f t="shared" si="132"/>
        <v>-1.612842169983723E-3</v>
      </c>
      <c r="H1429" s="3">
        <f t="shared" si="133"/>
        <v>-3.4730178601133387E-2</v>
      </c>
      <c r="I1429" s="3">
        <f t="shared" si="134"/>
        <v>-3.4095813595054242E-3</v>
      </c>
      <c r="J1429" s="3">
        <f t="shared" si="135"/>
        <v>1.3329028539739196E-4</v>
      </c>
      <c r="K1429" s="3">
        <f t="shared" si="136"/>
        <v>1.2136760260083111E-3</v>
      </c>
      <c r="L1429" s="3">
        <f t="shared" si="137"/>
        <v>1.4638420633346631E-5</v>
      </c>
    </row>
    <row r="1430" spans="1:12">
      <c r="A1430" s="2">
        <v>43633</v>
      </c>
      <c r="B1430" s="1">
        <v>15.35</v>
      </c>
      <c r="C1430" s="1">
        <v>2889.67</v>
      </c>
      <c r="E1430" s="3">
        <f t="shared" si="132"/>
        <v>4.5706902948317663E-3</v>
      </c>
      <c r="F1430" s="3">
        <f t="shared" si="132"/>
        <v>9.3133570302482102E-4</v>
      </c>
      <c r="H1430" s="3">
        <f t="shared" si="133"/>
        <v>4.5706902948317663E-3</v>
      </c>
      <c r="I1430" s="3">
        <f t="shared" si="134"/>
        <v>-6.5526262851549463E-3</v>
      </c>
      <c r="J1430" s="3">
        <f t="shared" si="135"/>
        <v>-3.1103040203420213E-5</v>
      </c>
      <c r="K1430" s="3">
        <f t="shared" si="136"/>
        <v>1.9918507767087387E-5</v>
      </c>
      <c r="L1430" s="3">
        <f t="shared" si="137"/>
        <v>4.85678506245367E-5</v>
      </c>
    </row>
    <row r="1431" spans="1:12">
      <c r="A1431" s="2">
        <v>43634</v>
      </c>
      <c r="B1431" s="1">
        <v>15.15</v>
      </c>
      <c r="C1431" s="1">
        <v>2917.75</v>
      </c>
      <c r="E1431" s="3">
        <f t="shared" si="132"/>
        <v>-1.3114942077828018E-2</v>
      </c>
      <c r="F1431" s="3">
        <f t="shared" si="132"/>
        <v>9.670462557011119E-3</v>
      </c>
      <c r="H1431" s="3">
        <f t="shared" si="133"/>
        <v>-1.3114942077828018E-2</v>
      </c>
      <c r="I1431" s="3">
        <f t="shared" si="134"/>
        <v>3.5755356654507981E-3</v>
      </c>
      <c r="J1431" s="3">
        <f t="shared" si="135"/>
        <v>-4.17715440053582E-5</v>
      </c>
      <c r="K1431" s="3">
        <f t="shared" si="136"/>
        <v>1.7483759573503848E-4</v>
      </c>
      <c r="L1431" s="3">
        <f t="shared" si="137"/>
        <v>9.9799009546886367E-6</v>
      </c>
    </row>
    <row r="1432" spans="1:12">
      <c r="A1432" s="2">
        <v>43635</v>
      </c>
      <c r="B1432" s="1">
        <v>14.33</v>
      </c>
      <c r="C1432" s="1">
        <v>2926.46</v>
      </c>
      <c r="E1432" s="3">
        <f t="shared" si="132"/>
        <v>-5.5645290115297681E-2</v>
      </c>
      <c r="F1432" s="3">
        <f t="shared" si="132"/>
        <v>2.9807301410620332E-3</v>
      </c>
      <c r="H1432" s="3">
        <f t="shared" si="133"/>
        <v>-5.5645290115297681E-2</v>
      </c>
      <c r="I1432" s="3">
        <f t="shared" si="134"/>
        <v>-6.1958896877547841E-3</v>
      </c>
      <c r="J1432" s="3">
        <f t="shared" si="135"/>
        <v>3.6865684769854604E-4</v>
      </c>
      <c r="K1432" s="3">
        <f t="shared" si="136"/>
        <v>3.1083930911002563E-3</v>
      </c>
      <c r="L1432" s="3">
        <f t="shared" si="137"/>
        <v>4.3722871391057753E-5</v>
      </c>
    </row>
    <row r="1433" spans="1:12">
      <c r="A1433" s="2">
        <v>43636</v>
      </c>
      <c r="B1433" s="1">
        <v>14.75</v>
      </c>
      <c r="C1433" s="1">
        <v>2954.18</v>
      </c>
      <c r="E1433" s="3">
        <f t="shared" si="132"/>
        <v>2.888784094574829E-2</v>
      </c>
      <c r="F1433" s="3">
        <f t="shared" si="132"/>
        <v>9.4276151277163066E-3</v>
      </c>
      <c r="H1433" s="3">
        <f t="shared" si="133"/>
        <v>2.888784094574829E-2</v>
      </c>
      <c r="I1433" s="3">
        <f t="shared" si="134"/>
        <v>2.8247279603128136E-3</v>
      </c>
      <c r="J1433" s="3">
        <f t="shared" si="135"/>
        <v>6.9310998495363986E-5</v>
      </c>
      <c r="K1433" s="3">
        <f t="shared" si="136"/>
        <v>8.2829796634309254E-4</v>
      </c>
      <c r="L1433" s="3">
        <f t="shared" si="137"/>
        <v>5.7998627397745657E-6</v>
      </c>
    </row>
    <row r="1434" spans="1:12">
      <c r="A1434" s="2">
        <v>43637</v>
      </c>
      <c r="B1434" s="1">
        <v>15.4</v>
      </c>
      <c r="C1434" s="1">
        <v>2950.46</v>
      </c>
      <c r="E1434" s="3">
        <f t="shared" si="132"/>
        <v>4.3124426633754619E-2</v>
      </c>
      <c r="F1434" s="3">
        <f t="shared" si="132"/>
        <v>-1.2600261801485599E-3</v>
      </c>
      <c r="H1434" s="3">
        <f t="shared" si="133"/>
        <v>4.3124426633754619E-2</v>
      </c>
      <c r="I1434" s="3">
        <f t="shared" si="134"/>
        <v>6.8241647017276323E-3</v>
      </c>
      <c r="J1434" s="3">
        <f t="shared" si="135"/>
        <v>2.756396093860954E-4</v>
      </c>
      <c r="K1434" s="3">
        <f t="shared" si="136"/>
        <v>1.8504409427603362E-3</v>
      </c>
      <c r="L1434" s="3">
        <f t="shared" si="137"/>
        <v>4.1058967355738846E-5</v>
      </c>
    </row>
    <row r="1435" spans="1:12">
      <c r="A1435" s="2">
        <v>43640</v>
      </c>
      <c r="B1435" s="1">
        <v>15.26</v>
      </c>
      <c r="C1435" s="1">
        <v>2945.35</v>
      </c>
      <c r="E1435" s="3">
        <f t="shared" si="132"/>
        <v>-9.1324835632725868E-3</v>
      </c>
      <c r="F1435" s="3">
        <f t="shared" si="132"/>
        <v>-1.7334348561240606E-3</v>
      </c>
      <c r="H1435" s="3">
        <f t="shared" si="133"/>
        <v>-9.1324835632725868E-3</v>
      </c>
      <c r="I1435" s="3">
        <f t="shared" si="134"/>
        <v>4.6771636608934396E-3</v>
      </c>
      <c r="J1435" s="3">
        <f t="shared" si="135"/>
        <v>-3.9369783863148329E-5</v>
      </c>
      <c r="K1435" s="3">
        <f t="shared" si="136"/>
        <v>8.5380525626022998E-5</v>
      </c>
      <c r="L1435" s="3">
        <f t="shared" si="137"/>
        <v>1.8153787061702027E-5</v>
      </c>
    </row>
    <row r="1436" spans="1:12">
      <c r="A1436" s="2">
        <v>43641</v>
      </c>
      <c r="B1436" s="1">
        <v>16.28</v>
      </c>
      <c r="C1436" s="1">
        <v>2917.38</v>
      </c>
      <c r="E1436" s="3">
        <f t="shared" si="132"/>
        <v>6.4702334718083399E-2</v>
      </c>
      <c r="F1436" s="3">
        <f t="shared" si="132"/>
        <v>-9.5417023155633419E-3</v>
      </c>
      <c r="H1436" s="3">
        <f t="shared" si="133"/>
        <v>6.4702334718083399E-2</v>
      </c>
      <c r="I1436" s="3">
        <f t="shared" si="134"/>
        <v>-5.276251069020221E-3</v>
      </c>
      <c r="J1436" s="3">
        <f t="shared" si="135"/>
        <v>-3.6771728513052671E-4</v>
      </c>
      <c r="K1436" s="3">
        <f t="shared" si="136"/>
        <v>4.1724700965902733E-3</v>
      </c>
      <c r="L1436" s="3">
        <f t="shared" si="137"/>
        <v>3.2406703620060228E-5</v>
      </c>
    </row>
    <row r="1437" spans="1:12">
      <c r="A1437" s="2">
        <v>43642</v>
      </c>
      <c r="B1437" s="1">
        <v>16.21</v>
      </c>
      <c r="C1437" s="1">
        <v>2913.78</v>
      </c>
      <c r="E1437" s="3">
        <f t="shared" si="132"/>
        <v>-4.3090248268094706E-3</v>
      </c>
      <c r="F1437" s="3">
        <f t="shared" si="132"/>
        <v>-1.2347459021461497E-3</v>
      </c>
      <c r="H1437" s="3">
        <f t="shared" si="133"/>
        <v>-4.3090248268094706E-3</v>
      </c>
      <c r="I1437" s="3">
        <f t="shared" si="134"/>
        <v>7.3604742596646913E-3</v>
      </c>
      <c r="J1437" s="3">
        <f t="shared" si="135"/>
        <v>-3.0669724022386438E-5</v>
      </c>
      <c r="K1437" s="3">
        <f t="shared" si="136"/>
        <v>1.9507235138253498E-5</v>
      </c>
      <c r="L1437" s="3">
        <f t="shared" si="137"/>
        <v>4.8219645938689567E-5</v>
      </c>
    </row>
    <row r="1438" spans="1:12">
      <c r="A1438" s="2">
        <v>43643</v>
      </c>
      <c r="B1438" s="1">
        <v>15.82</v>
      </c>
      <c r="C1438" s="1">
        <v>2924.92</v>
      </c>
      <c r="E1438" s="3">
        <f t="shared" si="132"/>
        <v>-2.4353373408077007E-2</v>
      </c>
      <c r="F1438" s="3">
        <f t="shared" si="132"/>
        <v>3.8159225573172161E-3</v>
      </c>
      <c r="H1438" s="3">
        <f t="shared" si="133"/>
        <v>-2.4353373408077007E-2</v>
      </c>
      <c r="I1438" s="3">
        <f t="shared" si="134"/>
        <v>-1.6173767299502979E-3</v>
      </c>
      <c r="J1438" s="3">
        <f t="shared" si="135"/>
        <v>4.974922884339212E-5</v>
      </c>
      <c r="K1438" s="3">
        <f t="shared" si="136"/>
        <v>5.9834287691679902E-4</v>
      </c>
      <c r="L1438" s="3">
        <f t="shared" si="137"/>
        <v>4.136400492081651E-6</v>
      </c>
    </row>
    <row r="1439" spans="1:12">
      <c r="A1439" s="2">
        <v>43644</v>
      </c>
      <c r="B1439" s="1">
        <v>15.08</v>
      </c>
      <c r="C1439" s="1">
        <v>2941.76</v>
      </c>
      <c r="E1439" s="3">
        <f t="shared" si="132"/>
        <v>-4.790559975969786E-2</v>
      </c>
      <c r="F1439" s="3">
        <f t="shared" si="132"/>
        <v>5.7409118108132217E-3</v>
      </c>
      <c r="H1439" s="3">
        <f t="shared" si="133"/>
        <v>-4.790559975969786E-2</v>
      </c>
      <c r="I1439" s="3">
        <f t="shared" si="134"/>
        <v>-2.5819723830935032E-3</v>
      </c>
      <c r="J1439" s="3">
        <f t="shared" si="135"/>
        <v>1.4396347881317641E-4</v>
      </c>
      <c r="K1439" s="3">
        <f t="shared" si="136"/>
        <v>2.3052745289964603E-3</v>
      </c>
      <c r="L1439" s="3">
        <f t="shared" si="137"/>
        <v>8.9904620778568095E-6</v>
      </c>
    </row>
    <row r="1440" spans="1:12">
      <c r="A1440" s="2">
        <v>43647</v>
      </c>
      <c r="B1440" s="1">
        <v>14.06</v>
      </c>
      <c r="C1440" s="1">
        <v>2964.33</v>
      </c>
      <c r="E1440" s="3">
        <f t="shared" si="132"/>
        <v>-7.0035476197291113E-2</v>
      </c>
      <c r="F1440" s="3">
        <f t="shared" si="132"/>
        <v>7.6429955755801899E-3</v>
      </c>
      <c r="H1440" s="3">
        <f t="shared" si="133"/>
        <v>-7.0035476197291113E-2</v>
      </c>
      <c r="I1440" s="3">
        <f t="shared" si="134"/>
        <v>-1.0945190319276599E-2</v>
      </c>
      <c r="J1440" s="3">
        <f t="shared" si="135"/>
        <v>7.9694037805087034E-4</v>
      </c>
      <c r="K1440" s="3">
        <f t="shared" si="136"/>
        <v>4.9200616245995048E-3</v>
      </c>
      <c r="L1440" s="3">
        <f t="shared" si="137"/>
        <v>1.290865876541867E-4</v>
      </c>
    </row>
    <row r="1441" spans="1:12">
      <c r="A1441" s="2">
        <v>43648</v>
      </c>
      <c r="B1441" s="1">
        <v>12.93</v>
      </c>
      <c r="C1441" s="1">
        <v>2973.01</v>
      </c>
      <c r="E1441" s="3">
        <f t="shared" si="132"/>
        <v>-8.3783693598752831E-2</v>
      </c>
      <c r="F1441" s="3">
        <f t="shared" si="132"/>
        <v>2.9238703472561083E-3</v>
      </c>
      <c r="H1441" s="3">
        <f t="shared" si="133"/>
        <v>-8.3783693598752831E-2</v>
      </c>
      <c r="I1441" s="3">
        <f t="shared" si="134"/>
        <v>-9.0395867268047228E-3</v>
      </c>
      <c r="J1441" s="3">
        <f t="shared" si="135"/>
        <v>7.9327881501997091E-4</v>
      </c>
      <c r="K1441" s="3">
        <f t="shared" si="136"/>
        <v>7.0377616831690335E-3</v>
      </c>
      <c r="L1441" s="3">
        <f t="shared" si="137"/>
        <v>8.9416394968936435E-5</v>
      </c>
    </row>
    <row r="1442" spans="1:12">
      <c r="A1442" s="2">
        <v>43649</v>
      </c>
      <c r="B1442" s="1">
        <v>12.57</v>
      </c>
      <c r="C1442" s="1">
        <v>2995.82</v>
      </c>
      <c r="E1442" s="3">
        <f t="shared" si="132"/>
        <v>-2.8237170181609997E-2</v>
      </c>
      <c r="F1442" s="3">
        <f t="shared" si="132"/>
        <v>7.6430761271929189E-3</v>
      </c>
      <c r="H1442" s="3">
        <f t="shared" si="133"/>
        <v>-2.8237170181609997E-2</v>
      </c>
      <c r="I1442" s="3">
        <f t="shared" si="134"/>
        <v>-7.3093853544549392E-3</v>
      </c>
      <c r="J1442" s="3">
        <f t="shared" si="135"/>
        <v>2.189872519523318E-4</v>
      </c>
      <c r="K1442" s="3">
        <f t="shared" si="136"/>
        <v>8.0343023411015113E-4</v>
      </c>
      <c r="L1442" s="3">
        <f t="shared" si="137"/>
        <v>5.9688339424701441E-5</v>
      </c>
    </row>
    <row r="1443" spans="1:12">
      <c r="A1443" s="2">
        <v>43650</v>
      </c>
      <c r="B1443" s="1">
        <v>12.57</v>
      </c>
      <c r="C1443" s="1">
        <v>2995.82</v>
      </c>
      <c r="E1443" s="3">
        <f t="shared" si="132"/>
        <v>0</v>
      </c>
      <c r="F1443" s="3">
        <f t="shared" si="132"/>
        <v>0</v>
      </c>
      <c r="H1443" s="3">
        <f t="shared" si="133"/>
        <v>0</v>
      </c>
      <c r="I1443" s="3">
        <f t="shared" si="134"/>
        <v>-3.0230162083586681E-2</v>
      </c>
      <c r="J1443" s="3">
        <f t="shared" si="135"/>
        <v>3.2998649060564805E-6</v>
      </c>
      <c r="K1443" s="3">
        <f t="shared" si="136"/>
        <v>1.1593851457581356E-8</v>
      </c>
      <c r="L1443" s="3">
        <f t="shared" si="137"/>
        <v>9.3921406860035528E-4</v>
      </c>
    </row>
    <row r="1444" spans="1:12">
      <c r="A1444" s="2">
        <v>43651</v>
      </c>
      <c r="B1444" s="1">
        <v>13.28</v>
      </c>
      <c r="C1444" s="1">
        <v>2990.41</v>
      </c>
      <c r="E1444" s="3">
        <f t="shared" si="132"/>
        <v>5.4946121446131695E-2</v>
      </c>
      <c r="F1444" s="3">
        <f t="shared" si="132"/>
        <v>-1.8074819954691978E-3</v>
      </c>
      <c r="H1444" s="3">
        <f t="shared" si="133"/>
        <v>5.4946121446131695E-2</v>
      </c>
      <c r="I1444" s="3">
        <f t="shared" si="134"/>
        <v>1.2933013700777157E-2</v>
      </c>
      <c r="J1444" s="3">
        <f t="shared" si="135"/>
        <v>6.8638959452988564E-4</v>
      </c>
      <c r="K1444" s="3">
        <f t="shared" si="136"/>
        <v>3.007255236212536E-3</v>
      </c>
      <c r="L1444" s="3">
        <f t="shared" si="137"/>
        <v>1.5666467874282021E-4</v>
      </c>
    </row>
    <row r="1445" spans="1:12">
      <c r="A1445" s="2">
        <v>43654</v>
      </c>
      <c r="B1445" s="1">
        <v>13.96</v>
      </c>
      <c r="C1445" s="1">
        <v>2975.95</v>
      </c>
      <c r="E1445" s="3">
        <f t="shared" si="132"/>
        <v>4.9936953285938807E-2</v>
      </c>
      <c r="F1445" s="3">
        <f t="shared" si="132"/>
        <v>-4.8471859933760311E-3</v>
      </c>
      <c r="H1445" s="3">
        <f t="shared" si="133"/>
        <v>4.9936953285938807E-2</v>
      </c>
      <c r="I1445" s="3">
        <f t="shared" si="134"/>
        <v>7.6659588370266651E-4</v>
      </c>
      <c r="J1445" s="3">
        <f t="shared" si="135"/>
        <v>1.7448137549582906E-5</v>
      </c>
      <c r="K1445" s="3">
        <f t="shared" si="136"/>
        <v>2.4829569995648794E-3</v>
      </c>
      <c r="L1445" s="3">
        <f t="shared" si="137"/>
        <v>1.2261086438569634E-7</v>
      </c>
    </row>
    <row r="1446" spans="1:12">
      <c r="A1446" s="2">
        <v>43655</v>
      </c>
      <c r="B1446" s="1">
        <v>14.09</v>
      </c>
      <c r="C1446" s="1">
        <v>2979.63</v>
      </c>
      <c r="E1446" s="3">
        <f t="shared" si="132"/>
        <v>9.2692285763624708E-3</v>
      </c>
      <c r="F1446" s="3">
        <f t="shared" si="132"/>
        <v>1.2358159804265049E-3</v>
      </c>
      <c r="H1446" s="3">
        <f t="shared" si="133"/>
        <v>9.2692285763624708E-3</v>
      </c>
      <c r="I1446" s="3">
        <f t="shared" si="134"/>
        <v>1.8588425780336086E-2</v>
      </c>
      <c r="J1446" s="3">
        <f t="shared" si="135"/>
        <v>1.6648364840697935E-4</v>
      </c>
      <c r="K1446" s="3">
        <f t="shared" si="136"/>
        <v>8.393406854141343E-5</v>
      </c>
      <c r="L1446" s="3">
        <f t="shared" si="137"/>
        <v>3.3022115654054264E-4</v>
      </c>
    </row>
    <row r="1447" spans="1:12">
      <c r="A1447" s="2">
        <v>43656</v>
      </c>
      <c r="B1447" s="1">
        <v>13.03</v>
      </c>
      <c r="C1447" s="1">
        <v>2993.07</v>
      </c>
      <c r="E1447" s="3">
        <f t="shared" si="132"/>
        <v>-7.8210934773835089E-2</v>
      </c>
      <c r="F1447" s="3">
        <f t="shared" si="132"/>
        <v>4.5004847673177414E-3</v>
      </c>
      <c r="H1447" s="3">
        <f t="shared" si="133"/>
        <v>-7.8210934773835089E-2</v>
      </c>
      <c r="I1447" s="3">
        <f t="shared" si="134"/>
        <v>-6.6385297600620738E-3</v>
      </c>
      <c r="J1447" s="3">
        <f t="shared" si="135"/>
        <v>5.525352293091995E-4</v>
      </c>
      <c r="K1447" s="3">
        <f t="shared" si="136"/>
        <v>6.1338045975069359E-3</v>
      </c>
      <c r="L1447" s="3">
        <f t="shared" si="137"/>
        <v>4.9772563630712304E-5</v>
      </c>
    </row>
    <row r="1448" spans="1:12">
      <c r="A1448" s="2">
        <v>43657</v>
      </c>
      <c r="B1448" s="1">
        <v>12.93</v>
      </c>
      <c r="C1448" s="1">
        <v>2999.91</v>
      </c>
      <c r="E1448" s="3">
        <f t="shared" si="132"/>
        <v>-7.7041983529875643E-3</v>
      </c>
      <c r="F1448" s="3">
        <f t="shared" si="132"/>
        <v>2.2826717159195975E-3</v>
      </c>
      <c r="H1448" s="3">
        <f t="shared" si="133"/>
        <v>-7.7041983529875643E-3</v>
      </c>
      <c r="I1448" s="3">
        <f t="shared" si="134"/>
        <v>-1.2029650100344293E-2</v>
      </c>
      <c r="J1448" s="3">
        <f t="shared" si="135"/>
        <v>9.7227257270226169E-5</v>
      </c>
      <c r="K1448" s="3">
        <f t="shared" si="136"/>
        <v>6.1025361353240217E-5</v>
      </c>
      <c r="L1448" s="3">
        <f t="shared" si="137"/>
        <v>1.5490509759658833E-4</v>
      </c>
    </row>
    <row r="1449" spans="1:12">
      <c r="A1449" s="2">
        <v>43658</v>
      </c>
      <c r="B1449" s="1">
        <v>12.39</v>
      </c>
      <c r="C1449" s="1">
        <v>3013.77</v>
      </c>
      <c r="E1449" s="3">
        <f t="shared" si="132"/>
        <v>-4.2660497142714943E-2</v>
      </c>
      <c r="F1449" s="3">
        <f t="shared" si="132"/>
        <v>4.6094985236418001E-3</v>
      </c>
      <c r="H1449" s="3">
        <f t="shared" si="133"/>
        <v>-4.2660497142714943E-2</v>
      </c>
      <c r="I1449" s="3">
        <f t="shared" si="134"/>
        <v>1.4654130432155564E-2</v>
      </c>
      <c r="J1449" s="3">
        <f t="shared" si="135"/>
        <v>-6.0892009686747638E-4</v>
      </c>
      <c r="K1449" s="3">
        <f t="shared" si="136"/>
        <v>1.8291165269137444E-3</v>
      </c>
      <c r="L1449" s="3">
        <f t="shared" si="137"/>
        <v>2.0271189883933616E-4</v>
      </c>
    </row>
    <row r="1450" spans="1:12">
      <c r="A1450" s="2">
        <v>43661</v>
      </c>
      <c r="B1450" s="1">
        <v>12.68</v>
      </c>
      <c r="C1450" s="1">
        <v>3014.3</v>
      </c>
      <c r="E1450" s="3">
        <f t="shared" si="132"/>
        <v>2.3136253368028808E-2</v>
      </c>
      <c r="F1450" s="3">
        <f t="shared" si="132"/>
        <v>1.7584401022740885E-4</v>
      </c>
      <c r="H1450" s="3">
        <f t="shared" si="133"/>
        <v>2.3136253368028808E-2</v>
      </c>
      <c r="I1450" s="3">
        <f t="shared" si="134"/>
        <v>-2.9730363473091367E-2</v>
      </c>
      <c r="J1450" s="3">
        <f t="shared" si="135"/>
        <v>-6.9423797730029332E-4</v>
      </c>
      <c r="K1450" s="3">
        <f t="shared" si="136"/>
        <v>5.303154332373072E-4</v>
      </c>
      <c r="L1450" s="3">
        <f t="shared" si="137"/>
        <v>9.0882961143303321E-4</v>
      </c>
    </row>
    <row r="1451" spans="1:12">
      <c r="A1451" s="2">
        <v>43662</v>
      </c>
      <c r="B1451" s="1">
        <v>12.86</v>
      </c>
      <c r="C1451" s="1">
        <v>3004.04</v>
      </c>
      <c r="E1451" s="3">
        <f t="shared" si="132"/>
        <v>1.4095769800393376E-2</v>
      </c>
      <c r="F1451" s="3">
        <f t="shared" si="132"/>
        <v>-3.4095813595054242E-3</v>
      </c>
      <c r="H1451" s="3">
        <f t="shared" si="133"/>
        <v>1.4095769800393376E-2</v>
      </c>
      <c r="I1451" s="3">
        <f t="shared" si="134"/>
        <v>2.461236782690441E-3</v>
      </c>
      <c r="J1451" s="3">
        <f t="shared" si="135"/>
        <v>2.8602846143314877E-5</v>
      </c>
      <c r="K1451" s="3">
        <f t="shared" si="136"/>
        <v>1.9566680318170774E-4</v>
      </c>
      <c r="L1451" s="3">
        <f t="shared" si="137"/>
        <v>4.1812039354390928E-6</v>
      </c>
    </row>
    <row r="1452" spans="1:12">
      <c r="A1452" s="2">
        <v>43663</v>
      </c>
      <c r="B1452" s="1">
        <v>13.97</v>
      </c>
      <c r="C1452" s="1">
        <v>2984.42</v>
      </c>
      <c r="E1452" s="3">
        <f t="shared" si="132"/>
        <v>8.2790454459397186E-2</v>
      </c>
      <c r="F1452" s="3">
        <f t="shared" si="132"/>
        <v>-6.5526262851549463E-3</v>
      </c>
      <c r="H1452" s="3">
        <f t="shared" si="133"/>
        <v>8.2790454459397186E-2</v>
      </c>
      <c r="I1452" s="3">
        <f t="shared" si="134"/>
        <v>1.4323116131046663E-2</v>
      </c>
      <c r="J1452" s="3">
        <f t="shared" si="135"/>
        <v>1.1498428423032177E-3</v>
      </c>
      <c r="K1452" s="3">
        <f t="shared" si="136"/>
        <v>6.8364420607260942E-3</v>
      </c>
      <c r="L1452" s="3">
        <f t="shared" si="137"/>
        <v>1.9339570938388365E-4</v>
      </c>
    </row>
    <row r="1453" spans="1:12">
      <c r="A1453" s="2">
        <v>43664</v>
      </c>
      <c r="B1453" s="1">
        <v>13.53</v>
      </c>
      <c r="C1453" s="1">
        <v>2995.11</v>
      </c>
      <c r="E1453" s="3">
        <f t="shared" si="132"/>
        <v>-3.2002731086173831E-2</v>
      </c>
      <c r="F1453" s="3">
        <f t="shared" si="132"/>
        <v>3.5755356654507981E-3</v>
      </c>
      <c r="H1453" s="3">
        <f t="shared" si="133"/>
        <v>-3.2002731086173831E-2</v>
      </c>
      <c r="I1453" s="3">
        <f t="shared" si="134"/>
        <v>1.2033185301994735E-2</v>
      </c>
      <c r="J1453" s="3">
        <f t="shared" si="135"/>
        <v>-3.7301848505767553E-4</v>
      </c>
      <c r="K1453" s="3">
        <f t="shared" si="136"/>
        <v>1.0310781628653804E-3</v>
      </c>
      <c r="L1453" s="3">
        <f t="shared" si="137"/>
        <v>1.3494882852338135E-4</v>
      </c>
    </row>
    <row r="1454" spans="1:12">
      <c r="A1454" s="2">
        <v>43665</v>
      </c>
      <c r="B1454" s="1">
        <v>14.45</v>
      </c>
      <c r="C1454" s="1">
        <v>2976.61</v>
      </c>
      <c r="E1454" s="3">
        <f t="shared" si="132"/>
        <v>6.5784972375744599E-2</v>
      </c>
      <c r="F1454" s="3">
        <f t="shared" si="132"/>
        <v>-6.1958896877547841E-3</v>
      </c>
      <c r="H1454" s="3">
        <f t="shared" si="133"/>
        <v>6.5784972375744599E-2</v>
      </c>
      <c r="I1454" s="3">
        <f t="shared" si="134"/>
        <v>-7.9462520811493E-3</v>
      </c>
      <c r="J1454" s="3">
        <f t="shared" si="135"/>
        <v>-5.4923885533270014E-4</v>
      </c>
      <c r="K1454" s="3">
        <f t="shared" si="136"/>
        <v>4.313507423621913E-3</v>
      </c>
      <c r="L1454" s="3">
        <f t="shared" si="137"/>
        <v>6.9934577730221625E-5</v>
      </c>
    </row>
    <row r="1455" spans="1:12">
      <c r="A1455" s="2">
        <v>43668</v>
      </c>
      <c r="B1455" s="1">
        <v>13.53</v>
      </c>
      <c r="C1455" s="1">
        <v>2985.03</v>
      </c>
      <c r="E1455" s="3">
        <f t="shared" si="132"/>
        <v>-6.5784972375744474E-2</v>
      </c>
      <c r="F1455" s="3">
        <f t="shared" si="132"/>
        <v>2.8247279603128136E-3</v>
      </c>
      <c r="H1455" s="3">
        <f t="shared" si="133"/>
        <v>-6.5784972375744474E-2</v>
      </c>
      <c r="I1455" s="3">
        <f t="shared" si="134"/>
        <v>8.2130062994995642E-3</v>
      </c>
      <c r="J1455" s="3">
        <f t="shared" si="135"/>
        <v>-5.1373655392903013E-4</v>
      </c>
      <c r="K1455" s="3">
        <f t="shared" si="136"/>
        <v>4.3418409450359458E-3</v>
      </c>
      <c r="L1455" s="3">
        <f t="shared" si="137"/>
        <v>6.0786484393128836E-5</v>
      </c>
    </row>
    <row r="1456" spans="1:12">
      <c r="A1456" s="2">
        <v>43669</v>
      </c>
      <c r="B1456" s="1">
        <v>12.61</v>
      </c>
      <c r="C1456" s="1">
        <v>3005.47</v>
      </c>
      <c r="E1456" s="3">
        <f t="shared" si="132"/>
        <v>-7.0419292205868483E-2</v>
      </c>
      <c r="F1456" s="3">
        <f t="shared" si="132"/>
        <v>6.8241647017276323E-3</v>
      </c>
      <c r="H1456" s="3">
        <f t="shared" si="133"/>
        <v>-7.0419292205868483E-2</v>
      </c>
      <c r="I1456" s="3">
        <f t="shared" si="134"/>
        <v>-5.0620962947638712E-4</v>
      </c>
      <c r="J1456" s="3">
        <f t="shared" si="135"/>
        <v>6.50715065609673E-5</v>
      </c>
      <c r="K1456" s="3">
        <f t="shared" si="136"/>
        <v>4.9740530677780271E-3</v>
      </c>
      <c r="L1456" s="3">
        <f t="shared" si="137"/>
        <v>8.5127780271261311E-7</v>
      </c>
    </row>
    <row r="1457" spans="1:12">
      <c r="A1457" s="2">
        <v>43670</v>
      </c>
      <c r="B1457" s="1">
        <v>12.07</v>
      </c>
      <c r="C1457" s="1">
        <v>3019.56</v>
      </c>
      <c r="E1457" s="3">
        <f t="shared" si="132"/>
        <v>-4.3767114867388011E-2</v>
      </c>
      <c r="F1457" s="3">
        <f t="shared" si="132"/>
        <v>4.6771636608934396E-3</v>
      </c>
      <c r="H1457" s="3">
        <f t="shared" si="133"/>
        <v>-4.3767114867388011E-2</v>
      </c>
      <c r="I1457" s="3">
        <f t="shared" si="134"/>
        <v>-2.6288935558066755E-2</v>
      </c>
      <c r="J1457" s="3">
        <f t="shared" si="135"/>
        <v>1.1716926263707346E-3</v>
      </c>
      <c r="K1457" s="3">
        <f t="shared" si="136"/>
        <v>1.9249971638355995E-3</v>
      </c>
      <c r="L1457" s="3">
        <f t="shared" si="137"/>
        <v>7.1317695240448486E-4</v>
      </c>
    </row>
    <row r="1458" spans="1:12">
      <c r="A1458" s="2">
        <v>43671</v>
      </c>
      <c r="B1458" s="1">
        <v>12.74</v>
      </c>
      <c r="C1458" s="1">
        <v>3003.67</v>
      </c>
      <c r="E1458" s="3">
        <f t="shared" si="132"/>
        <v>5.4023615034577192E-2</v>
      </c>
      <c r="F1458" s="3">
        <f t="shared" si="132"/>
        <v>-5.276251069020221E-3</v>
      </c>
      <c r="H1458" s="3">
        <f t="shared" si="133"/>
        <v>5.4023615034577192E-2</v>
      </c>
      <c r="I1458" s="3">
        <f t="shared" si="134"/>
        <v>1.0923191173948981E-2</v>
      </c>
      <c r="J1458" s="3">
        <f t="shared" si="135"/>
        <v>5.664815014303975E-4</v>
      </c>
      <c r="K1458" s="3">
        <f t="shared" si="136"/>
        <v>2.9069286169353253E-3</v>
      </c>
      <c r="L1458" s="3">
        <f t="shared" si="137"/>
        <v>1.1039187188612585E-4</v>
      </c>
    </row>
    <row r="1459" spans="1:12">
      <c r="A1459" s="2">
        <v>43672</v>
      </c>
      <c r="B1459" s="1">
        <v>12.16</v>
      </c>
      <c r="C1459" s="1">
        <v>3025.86</v>
      </c>
      <c r="E1459" s="3">
        <f t="shared" si="132"/>
        <v>-4.6594773605996301E-2</v>
      </c>
      <c r="F1459" s="3">
        <f t="shared" si="132"/>
        <v>7.3604742596646913E-3</v>
      </c>
      <c r="H1459" s="3">
        <f t="shared" si="133"/>
        <v>-4.6594773605996301E-2</v>
      </c>
      <c r="I1459" s="3">
        <f t="shared" si="134"/>
        <v>-3.2083318806849889E-3</v>
      </c>
      <c r="J1459" s="3">
        <f t="shared" si="135"/>
        <v>1.6928560675166774E-4</v>
      </c>
      <c r="K1459" s="3">
        <f t="shared" si="136"/>
        <v>2.1811186823013765E-3</v>
      </c>
      <c r="L1459" s="3">
        <f t="shared" si="137"/>
        <v>1.3138953366371893E-5</v>
      </c>
    </row>
    <row r="1460" spans="1:12">
      <c r="A1460" s="2">
        <v>43675</v>
      </c>
      <c r="B1460" s="1">
        <v>12.83</v>
      </c>
      <c r="C1460" s="1">
        <v>3020.97</v>
      </c>
      <c r="E1460" s="3">
        <f t="shared" si="132"/>
        <v>5.3634302089524119E-2</v>
      </c>
      <c r="F1460" s="3">
        <f t="shared" si="132"/>
        <v>-1.6173767299502979E-3</v>
      </c>
      <c r="H1460" s="3">
        <f t="shared" si="133"/>
        <v>5.3634302089524119E-2</v>
      </c>
      <c r="I1460" s="3">
        <f t="shared" si="134"/>
        <v>6.52414118680143E-3</v>
      </c>
      <c r="J1460" s="3">
        <f t="shared" si="135"/>
        <v>3.2692477691420271E-4</v>
      </c>
      <c r="K1460" s="3">
        <f t="shared" si="136"/>
        <v>2.8650998345083295E-3</v>
      </c>
      <c r="L1460" s="3">
        <f t="shared" si="137"/>
        <v>3.730404381484406E-5</v>
      </c>
    </row>
    <row r="1461" spans="1:12">
      <c r="A1461" s="2">
        <v>43676</v>
      </c>
      <c r="B1461" s="1">
        <v>13.94</v>
      </c>
      <c r="C1461" s="1">
        <v>3013.18</v>
      </c>
      <c r="E1461" s="3">
        <f t="shared" si="132"/>
        <v>8.2976226704832665E-2</v>
      </c>
      <c r="F1461" s="3">
        <f t="shared" si="132"/>
        <v>-2.5819723830935032E-3</v>
      </c>
      <c r="H1461" s="3">
        <f t="shared" si="133"/>
        <v>8.2976226704832665E-2</v>
      </c>
      <c r="I1461" s="3">
        <f t="shared" si="134"/>
        <v>1.260743543874108E-2</v>
      </c>
      <c r="J1461" s="3">
        <f t="shared" si="135"/>
        <v>1.0102503426204293E-3</v>
      </c>
      <c r="K1461" s="3">
        <f t="shared" si="136"/>
        <v>6.8671969033447609E-3</v>
      </c>
      <c r="L1461" s="3">
        <f t="shared" si="137"/>
        <v>1.4862042972258374E-4</v>
      </c>
    </row>
    <row r="1462" spans="1:12">
      <c r="A1462" s="2">
        <v>43677</v>
      </c>
      <c r="B1462" s="1">
        <v>16.12</v>
      </c>
      <c r="C1462" s="1">
        <v>2980.38</v>
      </c>
      <c r="E1462" s="3">
        <f t="shared" si="132"/>
        <v>0.14529833174610449</v>
      </c>
      <c r="F1462" s="3">
        <f t="shared" si="132"/>
        <v>-1.0945190319276599E-2</v>
      </c>
      <c r="H1462" s="3">
        <f t="shared" si="133"/>
        <v>0.14529833174610449</v>
      </c>
      <c r="I1462" s="3">
        <f t="shared" si="134"/>
        <v>6.4262082115234761E-4</v>
      </c>
      <c r="J1462" s="3">
        <f t="shared" si="135"/>
        <v>3.2839698927247501E-5</v>
      </c>
      <c r="K1462" s="3">
        <f t="shared" si="136"/>
        <v>2.1080326879405413E-2</v>
      </c>
      <c r="L1462" s="3">
        <f t="shared" si="137"/>
        <v>5.1158875846742996E-8</v>
      </c>
    </row>
    <row r="1463" spans="1:12">
      <c r="A1463" s="2">
        <v>43678</v>
      </c>
      <c r="B1463" s="1">
        <v>17.87</v>
      </c>
      <c r="C1463" s="1">
        <v>2953.56</v>
      </c>
      <c r="E1463" s="3">
        <f t="shared" si="132"/>
        <v>0.10306259209285434</v>
      </c>
      <c r="F1463" s="3">
        <f t="shared" si="132"/>
        <v>-9.0395867268047228E-3</v>
      </c>
      <c r="H1463" s="3">
        <f t="shared" si="133"/>
        <v>0.10306259209285434</v>
      </c>
      <c r="I1463" s="3">
        <f t="shared" si="134"/>
        <v>0</v>
      </c>
      <c r="J1463" s="3">
        <f t="shared" si="135"/>
        <v>-4.2874292697813045E-5</v>
      </c>
      <c r="K1463" s="3">
        <f t="shared" si="136"/>
        <v>1.0599715005389487E-2</v>
      </c>
      <c r="L1463" s="3">
        <f t="shared" si="137"/>
        <v>1.7342022624222434E-7</v>
      </c>
    </row>
    <row r="1464" spans="1:12">
      <c r="A1464" s="2">
        <v>43679</v>
      </c>
      <c r="B1464" s="1">
        <v>17.61</v>
      </c>
      <c r="C1464" s="1">
        <v>2932.05</v>
      </c>
      <c r="E1464" s="3">
        <f t="shared" si="132"/>
        <v>-1.4656406663221957E-2</v>
      </c>
      <c r="F1464" s="3">
        <f t="shared" si="132"/>
        <v>-7.3093853544549392E-3</v>
      </c>
      <c r="H1464" s="3">
        <f t="shared" si="133"/>
        <v>-1.4656406663221957E-2</v>
      </c>
      <c r="I1464" s="3">
        <f t="shared" si="134"/>
        <v>-6.9230294011075758E-3</v>
      </c>
      <c r="J1464" s="3">
        <f t="shared" si="135"/>
        <v>1.083604874638788E-4</v>
      </c>
      <c r="K1464" s="3">
        <f t="shared" si="136"/>
        <v>2.1797809993099988E-4</v>
      </c>
      <c r="L1464" s="3">
        <f t="shared" si="137"/>
        <v>5.3867775006417241E-5</v>
      </c>
    </row>
    <row r="1465" spans="1:12">
      <c r="A1465" s="2">
        <v>43682</v>
      </c>
      <c r="B1465" s="1">
        <v>24.59</v>
      </c>
      <c r="C1465" s="1">
        <v>2844.74</v>
      </c>
      <c r="E1465" s="3">
        <f t="shared" si="132"/>
        <v>0.3338729337199865</v>
      </c>
      <c r="F1465" s="3">
        <f t="shared" si="132"/>
        <v>-3.0230162083586681E-2</v>
      </c>
      <c r="H1465" s="3">
        <f t="shared" si="133"/>
        <v>0.3338729337199865</v>
      </c>
      <c r="I1465" s="3">
        <f t="shared" si="134"/>
        <v>1.0783722026351545E-2</v>
      </c>
      <c r="J1465" s="3">
        <f t="shared" si="135"/>
        <v>3.4602393908090205E-3</v>
      </c>
      <c r="K1465" s="3">
        <f t="shared" si="136"/>
        <v>0.11139924809632502</v>
      </c>
      <c r="L1465" s="3">
        <f t="shared" si="137"/>
        <v>1.0748058758308055E-4</v>
      </c>
    </row>
    <row r="1466" spans="1:12">
      <c r="A1466" s="2">
        <v>43683</v>
      </c>
      <c r="B1466" s="1">
        <v>20.170000000000002</v>
      </c>
      <c r="C1466" s="1">
        <v>2881.77</v>
      </c>
      <c r="E1466" s="3">
        <f t="shared" si="132"/>
        <v>-0.19814350426198063</v>
      </c>
      <c r="F1466" s="3">
        <f t="shared" si="132"/>
        <v>1.2933013700777157E-2</v>
      </c>
      <c r="H1466" s="3">
        <f t="shared" si="133"/>
        <v>-0.19814350426198063</v>
      </c>
      <c r="I1466" s="3">
        <f t="shared" si="134"/>
        <v>1.2925922894213253E-2</v>
      </c>
      <c r="J1466" s="3">
        <f t="shared" si="135"/>
        <v>-2.480020219924673E-3</v>
      </c>
      <c r="K1466" s="3">
        <f t="shared" si="136"/>
        <v>3.9303529979032831E-2</v>
      </c>
      <c r="L1466" s="3">
        <f t="shared" si="137"/>
        <v>1.5648722378158695E-4</v>
      </c>
    </row>
    <row r="1467" spans="1:12">
      <c r="A1467" s="2">
        <v>43684</v>
      </c>
      <c r="B1467" s="1">
        <v>19.489999999999998</v>
      </c>
      <c r="C1467" s="1">
        <v>2883.98</v>
      </c>
      <c r="E1467" s="3">
        <f t="shared" si="132"/>
        <v>-3.4294838446651106E-2</v>
      </c>
      <c r="F1467" s="3">
        <f t="shared" si="132"/>
        <v>7.6659588370266651E-4</v>
      </c>
      <c r="H1467" s="3">
        <f t="shared" si="133"/>
        <v>-3.4294838446651106E-2</v>
      </c>
      <c r="I1467" s="3">
        <f t="shared" si="134"/>
        <v>9.1020391827530893E-4</v>
      </c>
      <c r="J1467" s="3">
        <f t="shared" si="135"/>
        <v>-1.6986804281097444E-5</v>
      </c>
      <c r="K1467" s="3">
        <f t="shared" si="136"/>
        <v>1.1835329141403231E-3</v>
      </c>
      <c r="L1467" s="3">
        <f t="shared" si="137"/>
        <v>2.4380523451171122E-7</v>
      </c>
    </row>
    <row r="1468" spans="1:12">
      <c r="A1468" s="2">
        <v>43685</v>
      </c>
      <c r="B1468" s="1">
        <v>16.91</v>
      </c>
      <c r="C1468" s="1">
        <v>2938.09</v>
      </c>
      <c r="E1468" s="3">
        <f t="shared" si="132"/>
        <v>-0.14199635060898044</v>
      </c>
      <c r="F1468" s="3">
        <f t="shared" si="132"/>
        <v>1.8588425780336086E-2</v>
      </c>
      <c r="H1468" s="3">
        <f t="shared" si="133"/>
        <v>-0.14199635060898044</v>
      </c>
      <c r="I1468" s="3">
        <f t="shared" si="134"/>
        <v>-9.4004841318652159E-5</v>
      </c>
      <c r="J1468" s="3">
        <f t="shared" si="135"/>
        <v>7.2535917357928278E-5</v>
      </c>
      <c r="K1468" s="3">
        <f t="shared" si="136"/>
        <v>2.0193554022790265E-2</v>
      </c>
      <c r="L1468" s="3">
        <f t="shared" si="137"/>
        <v>2.6055142651056692E-7</v>
      </c>
    </row>
    <row r="1469" spans="1:12">
      <c r="A1469" s="2">
        <v>43686</v>
      </c>
      <c r="B1469" s="1">
        <v>17.97</v>
      </c>
      <c r="C1469" s="1">
        <v>2918.65</v>
      </c>
      <c r="E1469" s="3">
        <f t="shared" si="132"/>
        <v>6.0798537884978722E-2</v>
      </c>
      <c r="F1469" s="3">
        <f t="shared" si="132"/>
        <v>-6.6385297600620738E-3</v>
      </c>
      <c r="H1469" s="3">
        <f t="shared" si="133"/>
        <v>6.0798537884978722E-2</v>
      </c>
      <c r="I1469" s="3">
        <f t="shared" si="134"/>
        <v>3.2226552944139824E-4</v>
      </c>
      <c r="J1469" s="3">
        <f t="shared" si="135"/>
        <v>-5.7153807149340966E-6</v>
      </c>
      <c r="K1469" s="3">
        <f t="shared" si="136"/>
        <v>3.6833808682547133E-3</v>
      </c>
      <c r="L1469" s="3">
        <f t="shared" si="137"/>
        <v>8.8683679165978921E-9</v>
      </c>
    </row>
    <row r="1470" spans="1:12">
      <c r="A1470" s="2">
        <v>43689</v>
      </c>
      <c r="B1470" s="1">
        <v>21.09</v>
      </c>
      <c r="C1470" s="1">
        <v>2883.75</v>
      </c>
      <c r="E1470" s="3">
        <f t="shared" si="132"/>
        <v>0.16009529369521552</v>
      </c>
      <c r="F1470" s="3">
        <f t="shared" si="132"/>
        <v>-1.2029650100344293E-2</v>
      </c>
      <c r="H1470" s="3">
        <f t="shared" si="133"/>
        <v>0.16009529369521552</v>
      </c>
      <c r="I1470" s="3">
        <f t="shared" si="134"/>
        <v>7.2036590507942328E-3</v>
      </c>
      <c r="J1470" s="3">
        <f t="shared" si="135"/>
        <v>1.085871408483953E-3</v>
      </c>
      <c r="K1470" s="3">
        <f t="shared" si="136"/>
        <v>2.559603821624978E-2</v>
      </c>
      <c r="L1470" s="3">
        <f t="shared" si="137"/>
        <v>4.6066375811798689E-5</v>
      </c>
    </row>
    <row r="1471" spans="1:12">
      <c r="A1471" s="2">
        <v>43690</v>
      </c>
      <c r="B1471" s="1">
        <v>17.52</v>
      </c>
      <c r="C1471" s="1">
        <v>2926.32</v>
      </c>
      <c r="E1471" s="3">
        <f t="shared" si="132"/>
        <v>-0.18545590898243783</v>
      </c>
      <c r="F1471" s="3">
        <f t="shared" si="132"/>
        <v>1.4654130432155564E-2</v>
      </c>
      <c r="H1471" s="3">
        <f t="shared" si="133"/>
        <v>-0.18545590898243783</v>
      </c>
      <c r="I1471" s="3">
        <f t="shared" si="134"/>
        <v>2.8749707848360149E-3</v>
      </c>
      <c r="J1471" s="3">
        <f t="shared" si="135"/>
        <v>-4.562142392944718E-4</v>
      </c>
      <c r="K1471" s="3">
        <f t="shared" si="136"/>
        <v>3.4433843607056792E-2</v>
      </c>
      <c r="L1471" s="3">
        <f t="shared" si="137"/>
        <v>6.0443857069844976E-6</v>
      </c>
    </row>
    <row r="1472" spans="1:12">
      <c r="A1472" s="2">
        <v>43691</v>
      </c>
      <c r="B1472" s="1">
        <v>22.1</v>
      </c>
      <c r="C1472" s="1">
        <v>2840.6</v>
      </c>
      <c r="E1472" s="3">
        <f t="shared" si="132"/>
        <v>0.23223452301546191</v>
      </c>
      <c r="F1472" s="3">
        <f t="shared" si="132"/>
        <v>-2.9730363473091367E-2</v>
      </c>
      <c r="H1472" s="3">
        <f t="shared" si="133"/>
        <v>0.23223452301546191</v>
      </c>
      <c r="I1472" s="3">
        <f t="shared" si="134"/>
        <v>-7.2461844366199951E-4</v>
      </c>
      <c r="J1472" s="3">
        <f t="shared" si="135"/>
        <v>-2.6486972960755822E-4</v>
      </c>
      <c r="K1472" s="3">
        <f t="shared" si="136"/>
        <v>5.3882873686368148E-2</v>
      </c>
      <c r="L1472" s="3">
        <f t="shared" si="137"/>
        <v>1.3020087620183813E-6</v>
      </c>
    </row>
    <row r="1473" spans="1:12">
      <c r="A1473" s="2">
        <v>43692</v>
      </c>
      <c r="B1473" s="1">
        <v>21.18</v>
      </c>
      <c r="C1473" s="1">
        <v>2847.6</v>
      </c>
      <c r="E1473" s="3">
        <f t="shared" si="132"/>
        <v>-4.252026835044681E-2</v>
      </c>
      <c r="F1473" s="3">
        <f t="shared" si="132"/>
        <v>2.461236782690441E-3</v>
      </c>
      <c r="H1473" s="3">
        <f t="shared" si="133"/>
        <v>-4.252026835044681E-2</v>
      </c>
      <c r="I1473" s="3">
        <f t="shared" si="134"/>
        <v>-3.1405356059661417E-3</v>
      </c>
      <c r="J1473" s="3">
        <f t="shared" si="135"/>
        <v>1.5162644894845754E-4</v>
      </c>
      <c r="K1473" s="3">
        <f t="shared" si="136"/>
        <v>1.8171415328442925E-3</v>
      </c>
      <c r="L1473" s="3">
        <f t="shared" si="137"/>
        <v>1.2652057974115558E-5</v>
      </c>
    </row>
    <row r="1474" spans="1:12">
      <c r="A1474" s="2">
        <v>43693</v>
      </c>
      <c r="B1474" s="1">
        <v>18.47</v>
      </c>
      <c r="C1474" s="1">
        <v>2888.68</v>
      </c>
      <c r="E1474" s="3">
        <f t="shared" si="132"/>
        <v>-0.13690954596211183</v>
      </c>
      <c r="F1474" s="3">
        <f t="shared" si="132"/>
        <v>1.4323116131046663E-2</v>
      </c>
      <c r="H1474" s="3">
        <f t="shared" si="133"/>
        <v>-0.13690954596211183</v>
      </c>
      <c r="I1474" s="3">
        <f t="shared" si="134"/>
        <v>2.5784285879443072E-3</v>
      </c>
      <c r="J1474" s="3">
        <f t="shared" si="135"/>
        <v>-2.9623000434026532E-4</v>
      </c>
      <c r="K1474" s="3">
        <f t="shared" si="136"/>
        <v>1.8773718771251665E-2</v>
      </c>
      <c r="L1474" s="3">
        <f t="shared" si="137"/>
        <v>4.6742052834949907E-6</v>
      </c>
    </row>
    <row r="1475" spans="1:12">
      <c r="A1475" s="2">
        <v>43696</v>
      </c>
      <c r="B1475" s="1">
        <v>16.88</v>
      </c>
      <c r="C1475" s="1">
        <v>2923.65</v>
      </c>
      <c r="E1475" s="3">
        <f t="shared" si="132"/>
        <v>-9.0018305043337535E-2</v>
      </c>
      <c r="F1475" s="3">
        <f t="shared" si="132"/>
        <v>1.2033185301994735E-2</v>
      </c>
      <c r="H1475" s="3">
        <f t="shared" si="133"/>
        <v>-9.0018305043337535E-2</v>
      </c>
      <c r="I1475" s="3">
        <f t="shared" si="134"/>
        <v>3.4262353493549175E-4</v>
      </c>
      <c r="J1475" s="3">
        <f t="shared" si="135"/>
        <v>6.6525596933815763E-6</v>
      </c>
      <c r="K1475" s="3">
        <f t="shared" si="136"/>
        <v>8.1226922334328849E-3</v>
      </c>
      <c r="L1475" s="3">
        <f t="shared" si="137"/>
        <v>5.4485076132573204E-9</v>
      </c>
    </row>
    <row r="1476" spans="1:12">
      <c r="A1476" s="2">
        <v>43697</v>
      </c>
      <c r="B1476" s="1">
        <v>17.5</v>
      </c>
      <c r="C1476" s="1">
        <v>2900.51</v>
      </c>
      <c r="E1476" s="3">
        <f t="shared" si="132"/>
        <v>3.607139176165744E-2</v>
      </c>
      <c r="F1476" s="3">
        <f t="shared" si="132"/>
        <v>-7.9462520811493E-3</v>
      </c>
      <c r="H1476" s="3">
        <f t="shared" si="133"/>
        <v>3.607139176165744E-2</v>
      </c>
      <c r="I1476" s="3">
        <f t="shared" si="134"/>
        <v>1.9955034655944141E-5</v>
      </c>
      <c r="J1476" s="3">
        <f t="shared" si="135"/>
        <v>-1.4258984688550033E-5</v>
      </c>
      <c r="K1476" s="3">
        <f t="shared" si="136"/>
        <v>1.2933889414047937E-3</v>
      </c>
      <c r="L1476" s="3">
        <f t="shared" si="137"/>
        <v>1.5719837849198942E-7</v>
      </c>
    </row>
    <row r="1477" spans="1:12">
      <c r="A1477" s="2">
        <v>43698</v>
      </c>
      <c r="B1477" s="1">
        <v>15.8</v>
      </c>
      <c r="C1477" s="1">
        <v>2924.43</v>
      </c>
      <c r="E1477" s="3">
        <f t="shared" si="132"/>
        <v>-0.10219094089654719</v>
      </c>
      <c r="F1477" s="3">
        <f t="shared" si="132"/>
        <v>8.2130062994995642E-3</v>
      </c>
      <c r="H1477" s="3">
        <f t="shared" si="133"/>
        <v>-0.10219094089654719</v>
      </c>
      <c r="I1477" s="3">
        <f t="shared" si="134"/>
        <v>-4.9076089603009186E-3</v>
      </c>
      <c r="J1477" s="3">
        <f t="shared" si="135"/>
        <v>5.4464258679728505E-4</v>
      </c>
      <c r="K1477" s="3">
        <f t="shared" si="136"/>
        <v>1.0465006762886484E-2</v>
      </c>
      <c r="L1477" s="3">
        <f t="shared" si="137"/>
        <v>2.83454711568117E-5</v>
      </c>
    </row>
    <row r="1478" spans="1:12">
      <c r="A1478" s="2">
        <v>43699</v>
      </c>
      <c r="B1478" s="1">
        <v>16.68</v>
      </c>
      <c r="C1478" s="1">
        <v>2922.95</v>
      </c>
      <c r="E1478" s="3">
        <f t="shared" si="132"/>
        <v>5.4200456897679439E-2</v>
      </c>
      <c r="F1478" s="3">
        <f t="shared" si="132"/>
        <v>-5.0620962947638712E-4</v>
      </c>
      <c r="H1478" s="3">
        <f t="shared" si="133"/>
        <v>5.4200456897679439E-2</v>
      </c>
      <c r="I1478" s="3">
        <f t="shared" si="134"/>
        <v>-9.6927563433914354E-5</v>
      </c>
      <c r="J1478" s="3">
        <f t="shared" si="135"/>
        <v>-2.7769346801840986E-5</v>
      </c>
      <c r="K1478" s="3">
        <f t="shared" si="136"/>
        <v>2.9260290806420808E-3</v>
      </c>
      <c r="L1478" s="3">
        <f t="shared" si="137"/>
        <v>2.635437312986991E-7</v>
      </c>
    </row>
    <row r="1479" spans="1:12">
      <c r="A1479" s="2">
        <v>43700</v>
      </c>
      <c r="B1479" s="1">
        <v>19.87</v>
      </c>
      <c r="C1479" s="1">
        <v>2847.11</v>
      </c>
      <c r="E1479" s="3">
        <f t="shared" si="132"/>
        <v>0.17500065963312489</v>
      </c>
      <c r="F1479" s="3">
        <f t="shared" si="132"/>
        <v>-2.6288935558066755E-2</v>
      </c>
      <c r="H1479" s="3">
        <f t="shared" si="133"/>
        <v>0.17500065963312489</v>
      </c>
      <c r="I1479" s="3">
        <f t="shared" si="134"/>
        <v>-8.4520120896715845E-3</v>
      </c>
      <c r="J1479" s="3">
        <f t="shared" si="135"/>
        <v>-1.5510296273518805E-3</v>
      </c>
      <c r="K1479" s="3">
        <f t="shared" si="136"/>
        <v>3.0587556161864926E-2</v>
      </c>
      <c r="L1479" s="3">
        <f t="shared" si="137"/>
        <v>7.8649398866412676E-5</v>
      </c>
    </row>
    <row r="1480" spans="1:12">
      <c r="A1480" s="2">
        <v>43703</v>
      </c>
      <c r="B1480" s="1">
        <v>19.32</v>
      </c>
      <c r="C1480" s="1">
        <v>2878.38</v>
      </c>
      <c r="E1480" s="3">
        <f t="shared" si="132"/>
        <v>-2.8070227779353526E-2</v>
      </c>
      <c r="F1480" s="3">
        <f t="shared" si="132"/>
        <v>1.0923191173948981E-2</v>
      </c>
      <c r="H1480" s="3">
        <f t="shared" si="133"/>
        <v>-2.8070227779353526E-2</v>
      </c>
      <c r="I1480" s="3">
        <f t="shared" si="134"/>
        <v>6.1396789000371316E-3</v>
      </c>
      <c r="J1480" s="3">
        <f t="shared" si="135"/>
        <v>-1.6126893713486358E-4</v>
      </c>
      <c r="K1480" s="3">
        <f t="shared" si="136"/>
        <v>7.9399419086739363E-4</v>
      </c>
      <c r="L1480" s="3">
        <f t="shared" si="137"/>
        <v>3.2755491644336442E-5</v>
      </c>
    </row>
    <row r="1481" spans="1:12">
      <c r="A1481" s="2">
        <v>43704</v>
      </c>
      <c r="B1481" s="1">
        <v>20.309999999999999</v>
      </c>
      <c r="C1481" s="1">
        <v>2869.16</v>
      </c>
      <c r="E1481" s="3">
        <f t="shared" ref="E1481:F1544" si="138">LN(B1481/B1480)</f>
        <v>4.997254680792123E-2</v>
      </c>
      <c r="F1481" s="3">
        <f t="shared" si="138"/>
        <v>-3.2083318806849889E-3</v>
      </c>
      <c r="H1481" s="3">
        <f t="shared" ref="H1481:H1544" si="139">E1481</f>
        <v>4.997254680792123E-2</v>
      </c>
      <c r="I1481" s="3">
        <f t="shared" ref="I1481:I1544" si="140">F1503</f>
        <v>-2.4318711052058748E-3</v>
      </c>
      <c r="J1481" s="3">
        <f t="shared" ref="J1481:J1544" si="141">(H1481-$H$2789)*(I1481-$I$2789)</f>
        <v>-1.4203054627008819E-4</v>
      </c>
      <c r="K1481" s="3">
        <f t="shared" ref="K1481:K1544" si="142">(H1481-$H$2789)^2</f>
        <v>2.48650546550567E-3</v>
      </c>
      <c r="L1481" s="3">
        <f t="shared" ref="L1481:L1544" si="143">(I1481-$I$2789)^2</f>
        <v>8.1128621487575263E-6</v>
      </c>
    </row>
    <row r="1482" spans="1:12">
      <c r="A1482" s="2">
        <v>43705</v>
      </c>
      <c r="B1482" s="1">
        <v>19.350000000000001</v>
      </c>
      <c r="C1482" s="1">
        <v>2887.94</v>
      </c>
      <c r="E1482" s="3">
        <f t="shared" si="138"/>
        <v>-4.8420956116502364E-2</v>
      </c>
      <c r="F1482" s="3">
        <f t="shared" si="138"/>
        <v>6.52414118680143E-3</v>
      </c>
      <c r="H1482" s="3">
        <f t="shared" si="139"/>
        <v>-4.8420956116502364E-2</v>
      </c>
      <c r="I1482" s="3">
        <f t="shared" si="140"/>
        <v>-5.3305084118475841E-3</v>
      </c>
      <c r="J1482" s="3">
        <f t="shared" si="141"/>
        <v>2.7889141878676695E-4</v>
      </c>
      <c r="K1482" s="3">
        <f t="shared" si="142"/>
        <v>2.3550280136285244E-3</v>
      </c>
      <c r="L1482" s="3">
        <f t="shared" si="143"/>
        <v>3.3027387794447149E-5</v>
      </c>
    </row>
    <row r="1483" spans="1:12">
      <c r="A1483" s="2">
        <v>43706</v>
      </c>
      <c r="B1483" s="1">
        <v>17.88</v>
      </c>
      <c r="C1483" s="1">
        <v>2924.58</v>
      </c>
      <c r="E1483" s="3">
        <f t="shared" si="138"/>
        <v>-7.9009649730422807E-2</v>
      </c>
      <c r="F1483" s="3">
        <f t="shared" si="138"/>
        <v>1.260743543874108E-2</v>
      </c>
      <c r="H1483" s="3">
        <f t="shared" si="139"/>
        <v>-7.9009649730422807E-2</v>
      </c>
      <c r="I1483" s="3">
        <f t="shared" si="140"/>
        <v>5.0349266847075358E-3</v>
      </c>
      <c r="J1483" s="3">
        <f t="shared" si="141"/>
        <v>-3.6540250411957781E-4</v>
      </c>
      <c r="K1483" s="3">
        <f t="shared" si="142"/>
        <v>6.259551032698046E-3</v>
      </c>
      <c r="L1483" s="3">
        <f t="shared" si="143"/>
        <v>2.1330441962913042E-5</v>
      </c>
    </row>
    <row r="1484" spans="1:12">
      <c r="A1484" s="2">
        <v>43707</v>
      </c>
      <c r="B1484" s="1">
        <v>18.98</v>
      </c>
      <c r="C1484" s="1">
        <v>2926.46</v>
      </c>
      <c r="E1484" s="3">
        <f t="shared" si="138"/>
        <v>5.970302343641376E-2</v>
      </c>
      <c r="F1484" s="3">
        <f t="shared" si="138"/>
        <v>6.4262082115234761E-4</v>
      </c>
      <c r="H1484" s="3">
        <f t="shared" si="139"/>
        <v>5.970302343641376E-2</v>
      </c>
      <c r="I1484" s="3">
        <f t="shared" si="140"/>
        <v>-1.2334130226057026E-2</v>
      </c>
      <c r="J1484" s="3">
        <f t="shared" si="141"/>
        <v>-7.5987453209628534E-4</v>
      </c>
      <c r="K1484" s="3">
        <f t="shared" si="142"/>
        <v>3.5516055852378749E-3</v>
      </c>
      <c r="L1484" s="3">
        <f t="shared" si="143"/>
        <v>1.6257697840338188E-4</v>
      </c>
    </row>
    <row r="1485" spans="1:12">
      <c r="A1485" s="2">
        <v>43710</v>
      </c>
      <c r="B1485" s="1">
        <v>18.98</v>
      </c>
      <c r="C1485" s="1">
        <v>2926.46</v>
      </c>
      <c r="E1485" s="3">
        <f t="shared" si="138"/>
        <v>0</v>
      </c>
      <c r="F1485" s="3">
        <f t="shared" si="138"/>
        <v>0</v>
      </c>
      <c r="H1485" s="3">
        <f t="shared" si="139"/>
        <v>0</v>
      </c>
      <c r="I1485" s="3">
        <f t="shared" si="140"/>
        <v>-1.806544138860686E-2</v>
      </c>
      <c r="J1485" s="3">
        <f t="shared" si="141"/>
        <v>1.9900316650447661E-6</v>
      </c>
      <c r="K1485" s="3">
        <f t="shared" si="142"/>
        <v>1.1593851457581356E-8</v>
      </c>
      <c r="L1485" s="3">
        <f t="shared" si="143"/>
        <v>3.4157984879918448E-4</v>
      </c>
    </row>
    <row r="1486" spans="1:12">
      <c r="A1486" s="2">
        <v>43711</v>
      </c>
      <c r="B1486" s="1">
        <v>19.66</v>
      </c>
      <c r="C1486" s="1">
        <v>2906.27</v>
      </c>
      <c r="E1486" s="3">
        <f t="shared" si="138"/>
        <v>3.5200321537238691E-2</v>
      </c>
      <c r="F1486" s="3">
        <f t="shared" si="138"/>
        <v>-6.9230294011075758E-3</v>
      </c>
      <c r="H1486" s="3">
        <f t="shared" si="139"/>
        <v>3.5200321537238691E-2</v>
      </c>
      <c r="I1486" s="3">
        <f t="shared" si="140"/>
        <v>7.9403822367327143E-3</v>
      </c>
      <c r="J1486" s="3">
        <f t="shared" si="141"/>
        <v>2.6403513363660268E-4</v>
      </c>
      <c r="K1486" s="3">
        <f t="shared" si="142"/>
        <v>1.2314938586414394E-3</v>
      </c>
      <c r="L1486" s="3">
        <f t="shared" si="143"/>
        <v>5.6609743772012315E-5</v>
      </c>
    </row>
    <row r="1487" spans="1:12">
      <c r="A1487" s="2">
        <v>43712</v>
      </c>
      <c r="B1487" s="1">
        <v>17.329999999999998</v>
      </c>
      <c r="C1487" s="1">
        <v>2937.78</v>
      </c>
      <c r="E1487" s="3">
        <f t="shared" si="138"/>
        <v>-0.12614701099150588</v>
      </c>
      <c r="F1487" s="3">
        <f t="shared" si="138"/>
        <v>1.0783722026351545E-2</v>
      </c>
      <c r="H1487" s="3">
        <f t="shared" si="139"/>
        <v>-0.12614701099150588</v>
      </c>
      <c r="I1487" s="3">
        <f t="shared" si="140"/>
        <v>1.41167416692291E-2</v>
      </c>
      <c r="J1487" s="3">
        <f t="shared" si="141"/>
        <v>-1.7297275921473198E-3</v>
      </c>
      <c r="K1487" s="3">
        <f t="shared" si="142"/>
        <v>1.594024567129949E-2</v>
      </c>
      <c r="L1487" s="3">
        <f t="shared" si="143"/>
        <v>1.8769833318333371E-4</v>
      </c>
    </row>
    <row r="1488" spans="1:12">
      <c r="A1488" s="2">
        <v>43713</v>
      </c>
      <c r="B1488" s="1">
        <v>16.27</v>
      </c>
      <c r="C1488" s="1">
        <v>2976</v>
      </c>
      <c r="E1488" s="3">
        <f t="shared" si="138"/>
        <v>-6.3116182496568154E-2</v>
      </c>
      <c r="F1488" s="3">
        <f t="shared" si="138"/>
        <v>1.2925922894213253E-2</v>
      </c>
      <c r="H1488" s="3">
        <f t="shared" si="139"/>
        <v>-6.3116182496568154E-2</v>
      </c>
      <c r="I1488" s="3">
        <f t="shared" si="140"/>
        <v>-4.4883622575893614E-3</v>
      </c>
      <c r="J1488" s="3">
        <f t="shared" si="141"/>
        <v>3.1010036233372807E-4</v>
      </c>
      <c r="K1488" s="3">
        <f t="shared" si="142"/>
        <v>3.9972561249406718E-3</v>
      </c>
      <c r="L1488" s="3">
        <f t="shared" si="143"/>
        <v>2.4057061072346646E-5</v>
      </c>
    </row>
    <row r="1489" spans="1:12">
      <c r="A1489" s="2">
        <v>43714</v>
      </c>
      <c r="B1489" s="1">
        <v>15</v>
      </c>
      <c r="C1489" s="1">
        <v>2978.71</v>
      </c>
      <c r="E1489" s="3">
        <f t="shared" si="138"/>
        <v>-8.1272720128736375E-2</v>
      </c>
      <c r="F1489" s="3">
        <f t="shared" si="138"/>
        <v>9.1020391827530893E-4</v>
      </c>
      <c r="H1489" s="3">
        <f t="shared" si="139"/>
        <v>-8.1272720128736375E-2</v>
      </c>
      <c r="I1489" s="3">
        <f t="shared" si="140"/>
        <v>-1.5683166513284146E-2</v>
      </c>
      <c r="J1489" s="3">
        <f t="shared" si="141"/>
        <v>1.3101921353715136E-3</v>
      </c>
      <c r="K1489" s="3">
        <f t="shared" si="142"/>
        <v>6.6227686703696619E-3</v>
      </c>
      <c r="L1489" s="3">
        <f t="shared" si="143"/>
        <v>2.5919725073132461E-4</v>
      </c>
    </row>
    <row r="1490" spans="1:12">
      <c r="A1490" s="2">
        <v>43717</v>
      </c>
      <c r="B1490" s="1">
        <v>15.27</v>
      </c>
      <c r="C1490" s="1">
        <v>2978.43</v>
      </c>
      <c r="E1490" s="3">
        <f t="shared" si="138"/>
        <v>1.7839918128331016E-2</v>
      </c>
      <c r="F1490" s="3">
        <f t="shared" si="138"/>
        <v>-9.4004841318652159E-5</v>
      </c>
      <c r="H1490" s="3">
        <f t="shared" si="139"/>
        <v>1.7839918128331016E-2</v>
      </c>
      <c r="I1490" s="3">
        <f t="shared" si="140"/>
        <v>9.063350218850439E-3</v>
      </c>
      <c r="J1490" s="3">
        <f t="shared" si="141"/>
        <v>1.5332916007341978E-4</v>
      </c>
      <c r="K1490" s="3">
        <f t="shared" si="142"/>
        <v>3.1443245528270651E-4</v>
      </c>
      <c r="L1490" s="3">
        <f t="shared" si="143"/>
        <v>7.4769098844082986E-5</v>
      </c>
    </row>
    <row r="1491" spans="1:12">
      <c r="A1491" s="2">
        <v>43718</v>
      </c>
      <c r="B1491" s="1">
        <v>15.2</v>
      </c>
      <c r="C1491" s="1">
        <v>2979.39</v>
      </c>
      <c r="E1491" s="3">
        <f t="shared" si="138"/>
        <v>-4.5946913783104174E-3</v>
      </c>
      <c r="F1491" s="3">
        <f t="shared" si="138"/>
        <v>3.2226552944139824E-4</v>
      </c>
      <c r="H1491" s="3">
        <f t="shared" si="139"/>
        <v>-4.5946913783104174E-3</v>
      </c>
      <c r="I1491" s="3">
        <f t="shared" si="140"/>
        <v>6.3952088460510412E-3</v>
      </c>
      <c r="J1491" s="3">
        <f t="shared" si="141"/>
        <v>-2.8114371660740028E-5</v>
      </c>
      <c r="K1491" s="3">
        <f t="shared" si="142"/>
        <v>2.211224719027019E-5</v>
      </c>
      <c r="L1491" s="3">
        <f t="shared" si="143"/>
        <v>3.5745706308222756E-5</v>
      </c>
    </row>
    <row r="1492" spans="1:12">
      <c r="A1492" s="2">
        <v>43719</v>
      </c>
      <c r="B1492" s="1">
        <v>14.61</v>
      </c>
      <c r="C1492" s="1">
        <v>3000.93</v>
      </c>
      <c r="E1492" s="3">
        <f t="shared" si="138"/>
        <v>-3.9589202089622626E-2</v>
      </c>
      <c r="F1492" s="3">
        <f t="shared" si="138"/>
        <v>7.2036590507942328E-3</v>
      </c>
      <c r="H1492" s="3">
        <f t="shared" si="139"/>
        <v>-3.9589202089622626E-2</v>
      </c>
      <c r="I1492" s="3">
        <f t="shared" si="140"/>
        <v>1.0879533213144676E-2</v>
      </c>
      <c r="J1492" s="3">
        <f t="shared" si="141"/>
        <v>-4.1535222020948662E-4</v>
      </c>
      <c r="K1492" s="3">
        <f t="shared" si="142"/>
        <v>1.5758420306985117E-3</v>
      </c>
      <c r="L1492" s="3">
        <f t="shared" si="143"/>
        <v>1.0947637102716402E-4</v>
      </c>
    </row>
    <row r="1493" spans="1:12">
      <c r="A1493" s="2">
        <v>43720</v>
      </c>
      <c r="B1493" s="1">
        <v>14.22</v>
      </c>
      <c r="C1493" s="1">
        <v>3009.57</v>
      </c>
      <c r="E1493" s="3">
        <f t="shared" si="138"/>
        <v>-2.705680138751319E-2</v>
      </c>
      <c r="F1493" s="3">
        <f t="shared" si="138"/>
        <v>2.8749707848360149E-3</v>
      </c>
      <c r="H1493" s="3">
        <f t="shared" si="139"/>
        <v>-2.705680138751319E-2</v>
      </c>
      <c r="I1493" s="3">
        <f t="shared" si="140"/>
        <v>-1.3880421740668583E-3</v>
      </c>
      <c r="J1493" s="3">
        <f t="shared" si="141"/>
        <v>4.9017746180237778E-5</v>
      </c>
      <c r="K1493" s="3">
        <f t="shared" si="142"/>
        <v>7.3790876374227505E-4</v>
      </c>
      <c r="L1493" s="3">
        <f t="shared" si="143"/>
        <v>3.2561470450693897E-6</v>
      </c>
    </row>
    <row r="1494" spans="1:12">
      <c r="A1494" s="2">
        <v>43721</v>
      </c>
      <c r="B1494" s="1">
        <v>13.74</v>
      </c>
      <c r="C1494" s="1">
        <v>3007.39</v>
      </c>
      <c r="E1494" s="3">
        <f t="shared" si="138"/>
        <v>-3.4338137580891569E-2</v>
      </c>
      <c r="F1494" s="3">
        <f t="shared" si="138"/>
        <v>-7.2461844366199951E-4</v>
      </c>
      <c r="H1494" s="3">
        <f t="shared" si="139"/>
        <v>-3.4338137580891569E-2</v>
      </c>
      <c r="I1494" s="3">
        <f t="shared" si="140"/>
        <v>9.906435272235942E-3</v>
      </c>
      <c r="J1494" s="3">
        <f t="shared" si="141"/>
        <v>-3.268906808277403E-4</v>
      </c>
      <c r="K1494" s="3">
        <f t="shared" si="142"/>
        <v>1.1865139870294386E-3</v>
      </c>
      <c r="L1494" s="3">
        <f t="shared" si="143"/>
        <v>9.00600569231826E-5</v>
      </c>
    </row>
    <row r="1495" spans="1:12">
      <c r="A1495" s="2">
        <v>43724</v>
      </c>
      <c r="B1495" s="1">
        <v>14.67</v>
      </c>
      <c r="C1495" s="1">
        <v>2997.96</v>
      </c>
      <c r="E1495" s="3">
        <f t="shared" si="138"/>
        <v>6.5493305360687065E-2</v>
      </c>
      <c r="F1495" s="3">
        <f t="shared" si="138"/>
        <v>-3.1405356059661417E-3</v>
      </c>
      <c r="H1495" s="3">
        <f t="shared" si="139"/>
        <v>6.5493305360687065E-2</v>
      </c>
      <c r="I1495" s="3">
        <f t="shared" si="140"/>
        <v>-2.0015477739079852E-3</v>
      </c>
      <c r="J1495" s="3">
        <f t="shared" si="141"/>
        <v>-1.581014946803642E-4</v>
      </c>
      <c r="K1495" s="3">
        <f t="shared" si="142"/>
        <v>4.2752806905575992E-3</v>
      </c>
      <c r="L1495" s="3">
        <f t="shared" si="143"/>
        <v>5.8466529871060097E-6</v>
      </c>
    </row>
    <row r="1496" spans="1:12">
      <c r="A1496" s="2">
        <v>43725</v>
      </c>
      <c r="B1496" s="1">
        <v>14.44</v>
      </c>
      <c r="C1496" s="1">
        <v>3005.7</v>
      </c>
      <c r="E1496" s="3">
        <f t="shared" si="138"/>
        <v>-1.580245869021021E-2</v>
      </c>
      <c r="F1496" s="3">
        <f t="shared" si="138"/>
        <v>2.5784285879443072E-3</v>
      </c>
      <c r="H1496" s="3">
        <f t="shared" si="139"/>
        <v>-1.580245869021021E-2</v>
      </c>
      <c r="I1496" s="3">
        <f t="shared" si="140"/>
        <v>2.759018658342625E-3</v>
      </c>
      <c r="J1496" s="3">
        <f t="shared" si="141"/>
        <v>-3.7270778154703848E-5</v>
      </c>
      <c r="K1496" s="3">
        <f t="shared" si="142"/>
        <v>2.5313234603653687E-4</v>
      </c>
      <c r="L1496" s="3">
        <f t="shared" si="143"/>
        <v>5.4876862874594738E-6</v>
      </c>
    </row>
    <row r="1497" spans="1:12">
      <c r="A1497" s="2">
        <v>43726</v>
      </c>
      <c r="B1497" s="1">
        <v>13.95</v>
      </c>
      <c r="C1497" s="1">
        <v>3006.73</v>
      </c>
      <c r="E1497" s="3">
        <f t="shared" si="138"/>
        <v>-3.4522625197305604E-2</v>
      </c>
      <c r="F1497" s="3">
        <f t="shared" si="138"/>
        <v>3.4262353493549175E-4</v>
      </c>
      <c r="H1497" s="3">
        <f t="shared" si="139"/>
        <v>-3.4522625197305604E-2</v>
      </c>
      <c r="I1497" s="3">
        <f t="shared" si="140"/>
        <v>-3.927045645713622E-3</v>
      </c>
      <c r="J1497" s="3">
        <f t="shared" si="141"/>
        <v>1.5041612559392651E-4</v>
      </c>
      <c r="K1497" s="3">
        <f t="shared" si="142"/>
        <v>1.1992576743342261E-3</v>
      </c>
      <c r="L1497" s="3">
        <f t="shared" si="143"/>
        <v>1.8865846200440841E-5</v>
      </c>
    </row>
    <row r="1498" spans="1:12">
      <c r="A1498" s="2">
        <v>43727</v>
      </c>
      <c r="B1498" s="1">
        <v>14.05</v>
      </c>
      <c r="C1498" s="1">
        <v>3006.79</v>
      </c>
      <c r="E1498" s="3">
        <f t="shared" si="138"/>
        <v>7.1428875123802039E-3</v>
      </c>
      <c r="F1498" s="3">
        <f t="shared" si="138"/>
        <v>1.9955034655944141E-5</v>
      </c>
      <c r="H1498" s="3">
        <f t="shared" si="139"/>
        <v>7.1428875123802039E-3</v>
      </c>
      <c r="I1498" s="3">
        <f t="shared" si="140"/>
        <v>6.8481074978751595E-3</v>
      </c>
      <c r="J1498" s="3">
        <f t="shared" si="141"/>
        <v>4.5248166568068445E-5</v>
      </c>
      <c r="K1498" s="3">
        <f t="shared" si="142"/>
        <v>4.9494218633517477E-5</v>
      </c>
      <c r="L1498" s="3">
        <f t="shared" si="143"/>
        <v>4.1366378423543197E-5</v>
      </c>
    </row>
    <row r="1499" spans="1:12">
      <c r="A1499" s="2">
        <v>43728</v>
      </c>
      <c r="B1499" s="1">
        <v>15.32</v>
      </c>
      <c r="C1499" s="1">
        <v>2992.07</v>
      </c>
      <c r="E1499" s="3">
        <f t="shared" si="138"/>
        <v>8.6536768532690392E-2</v>
      </c>
      <c r="F1499" s="3">
        <f t="shared" si="138"/>
        <v>-4.9076089603009186E-3</v>
      </c>
      <c r="H1499" s="3">
        <f t="shared" si="139"/>
        <v>8.6536768532690392E-2</v>
      </c>
      <c r="I1499" s="3">
        <f t="shared" si="140"/>
        <v>-3.5750557426104746E-3</v>
      </c>
      <c r="J1499" s="3">
        <f t="shared" si="141"/>
        <v>-3.4498114741966996E-4</v>
      </c>
      <c r="K1499" s="3">
        <f t="shared" si="142"/>
        <v>7.4699882523619632E-3</v>
      </c>
      <c r="L1499" s="3">
        <f t="shared" si="143"/>
        <v>1.5932018639702841E-5</v>
      </c>
    </row>
    <row r="1500" spans="1:12">
      <c r="A1500" s="2">
        <v>43731</v>
      </c>
      <c r="B1500" s="1">
        <v>14.91</v>
      </c>
      <c r="C1500" s="1">
        <v>2991.78</v>
      </c>
      <c r="E1500" s="3">
        <f t="shared" si="138"/>
        <v>-2.7127035535798243E-2</v>
      </c>
      <c r="F1500" s="3">
        <f t="shared" si="138"/>
        <v>-9.6927563433914354E-5</v>
      </c>
      <c r="H1500" s="3">
        <f t="shared" si="139"/>
        <v>-2.7127035535798243E-2</v>
      </c>
      <c r="I1500" s="3">
        <f t="shared" si="140"/>
        <v>2.8430935856431803E-3</v>
      </c>
      <c r="J1500" s="3">
        <f t="shared" si="141"/>
        <v>-6.6089274312919192E-5</v>
      </c>
      <c r="K1500" s="3">
        <f t="shared" si="142"/>
        <v>7.417294442679009E-4</v>
      </c>
      <c r="L1500" s="3">
        <f t="shared" si="143"/>
        <v>5.8886595549936159E-6</v>
      </c>
    </row>
    <row r="1501" spans="1:12">
      <c r="A1501" s="2">
        <v>43732</v>
      </c>
      <c r="B1501" s="1">
        <v>17.05</v>
      </c>
      <c r="C1501" s="1">
        <v>2966.6</v>
      </c>
      <c r="E1501" s="3">
        <f t="shared" si="138"/>
        <v>0.13411807495287872</v>
      </c>
      <c r="F1501" s="3">
        <f t="shared" si="138"/>
        <v>-8.4520120896715845E-3</v>
      </c>
      <c r="H1501" s="3">
        <f t="shared" si="139"/>
        <v>0.13411807495287872</v>
      </c>
      <c r="I1501" s="3">
        <f t="shared" si="140"/>
        <v>1.9185981834693214E-3</v>
      </c>
      <c r="J1501" s="3">
        <f t="shared" si="141"/>
        <v>2.0130514875791336E-4</v>
      </c>
      <c r="K1501" s="3">
        <f t="shared" si="142"/>
        <v>1.7958787362946406E-2</v>
      </c>
      <c r="L1501" s="3">
        <f t="shared" si="143"/>
        <v>2.2564865933017596E-6</v>
      </c>
    </row>
    <row r="1502" spans="1:12">
      <c r="A1502" s="2">
        <v>43733</v>
      </c>
      <c r="B1502" s="1">
        <v>15.96</v>
      </c>
      <c r="C1502" s="1">
        <v>2984.87</v>
      </c>
      <c r="E1502" s="3">
        <f t="shared" si="138"/>
        <v>-6.6064611707863125E-2</v>
      </c>
      <c r="F1502" s="3">
        <f t="shared" si="138"/>
        <v>6.1396789000371316E-3</v>
      </c>
      <c r="H1502" s="3">
        <f t="shared" si="139"/>
        <v>-6.6064611707863125E-2</v>
      </c>
      <c r="I1502" s="3">
        <f t="shared" si="140"/>
        <v>4.0644263323678705E-3</v>
      </c>
      <c r="J1502" s="3">
        <f t="shared" si="141"/>
        <v>-2.4139575923720912E-4</v>
      </c>
      <c r="K1502" s="3">
        <f t="shared" si="142"/>
        <v>4.3787714948587027E-3</v>
      </c>
      <c r="L1502" s="3">
        <f t="shared" si="143"/>
        <v>1.3307822215917887E-5</v>
      </c>
    </row>
    <row r="1503" spans="1:12">
      <c r="A1503" s="2">
        <v>43734</v>
      </c>
      <c r="B1503" s="1">
        <v>16.07</v>
      </c>
      <c r="C1503" s="1">
        <v>2977.62</v>
      </c>
      <c r="E1503" s="3">
        <f t="shared" si="138"/>
        <v>6.8685877277585797E-3</v>
      </c>
      <c r="F1503" s="3">
        <f t="shared" si="138"/>
        <v>-2.4318711052058748E-3</v>
      </c>
      <c r="H1503" s="3">
        <f t="shared" si="139"/>
        <v>6.8685877277585797E-3</v>
      </c>
      <c r="I1503" s="3">
        <f t="shared" si="140"/>
        <v>5.5658617746479786E-3</v>
      </c>
      <c r="J1503" s="3">
        <f t="shared" si="141"/>
        <v>3.4814809131559967E-5</v>
      </c>
      <c r="K1503" s="3">
        <f t="shared" si="142"/>
        <v>4.5709944313543944E-5</v>
      </c>
      <c r="L1503" s="3">
        <f t="shared" si="143"/>
        <v>2.651656992957246E-5</v>
      </c>
    </row>
    <row r="1504" spans="1:12">
      <c r="A1504" s="2">
        <v>43735</v>
      </c>
      <c r="B1504" s="1">
        <v>17.22</v>
      </c>
      <c r="C1504" s="1">
        <v>2961.79</v>
      </c>
      <c r="E1504" s="3">
        <f t="shared" si="138"/>
        <v>6.9117319250163373E-2</v>
      </c>
      <c r="F1504" s="3">
        <f t="shared" si="138"/>
        <v>-5.3305084118475841E-3</v>
      </c>
      <c r="H1504" s="3">
        <f t="shared" si="139"/>
        <v>6.9117319250163373E-2</v>
      </c>
      <c r="I1504" s="3">
        <f t="shared" si="140"/>
        <v>-8.3274228806782234E-4</v>
      </c>
      <c r="J1504" s="3">
        <f t="shared" si="141"/>
        <v>-8.6205455979673201E-5</v>
      </c>
      <c r="K1504" s="3">
        <f t="shared" si="142"/>
        <v>4.7623310342504166E-3</v>
      </c>
      <c r="L1504" s="3">
        <f t="shared" si="143"/>
        <v>1.5604502474139873E-6</v>
      </c>
    </row>
    <row r="1505" spans="1:12">
      <c r="A1505" s="2">
        <v>43738</v>
      </c>
      <c r="B1505" s="1">
        <v>16.239999999999998</v>
      </c>
      <c r="C1505" s="1">
        <v>2976.74</v>
      </c>
      <c r="E1505" s="3">
        <f t="shared" si="138"/>
        <v>-5.8594164266052823E-2</v>
      </c>
      <c r="F1505" s="3">
        <f t="shared" si="138"/>
        <v>5.0349266847075358E-3</v>
      </c>
      <c r="H1505" s="3">
        <f t="shared" si="139"/>
        <v>-5.8594164266052823E-2</v>
      </c>
      <c r="I1505" s="3">
        <f t="shared" si="140"/>
        <v>3.2480476180495634E-3</v>
      </c>
      <c r="J1505" s="3">
        <f t="shared" si="141"/>
        <v>-1.6622071884635971E-4</v>
      </c>
      <c r="K1505" s="3">
        <f t="shared" si="142"/>
        <v>3.4459059036866828E-3</v>
      </c>
      <c r="L1505" s="3">
        <f t="shared" si="143"/>
        <v>8.0180156237698426E-6</v>
      </c>
    </row>
    <row r="1506" spans="1:12">
      <c r="A1506" s="2">
        <v>43739</v>
      </c>
      <c r="B1506" s="1">
        <v>18.559999999999999</v>
      </c>
      <c r="C1506" s="1">
        <v>2940.25</v>
      </c>
      <c r="E1506" s="3">
        <f t="shared" si="138"/>
        <v>0.13353139262452257</v>
      </c>
      <c r="F1506" s="3">
        <f t="shared" si="138"/>
        <v>-1.2334130226057026E-2</v>
      </c>
      <c r="H1506" s="3">
        <f t="shared" si="139"/>
        <v>0.13353139262452257</v>
      </c>
      <c r="I1506" s="3">
        <f t="shared" si="140"/>
        <v>-3.0274515138039699E-3</v>
      </c>
      <c r="J1506" s="3">
        <f t="shared" si="141"/>
        <v>-4.59496481754829E-4</v>
      </c>
      <c r="K1506" s="3">
        <f t="shared" si="142"/>
        <v>1.7801888491869082E-2</v>
      </c>
      <c r="L1506" s="3">
        <f t="shared" si="143"/>
        <v>1.1860371827489068E-5</v>
      </c>
    </row>
    <row r="1507" spans="1:12">
      <c r="A1507" s="2">
        <v>43740</v>
      </c>
      <c r="B1507" s="1">
        <v>20.56</v>
      </c>
      <c r="C1507" s="1">
        <v>2887.61</v>
      </c>
      <c r="E1507" s="3">
        <f t="shared" si="138"/>
        <v>0.10233871322890992</v>
      </c>
      <c r="F1507" s="3">
        <f t="shared" si="138"/>
        <v>-1.806544138860686E-2</v>
      </c>
      <c r="H1507" s="3">
        <f t="shared" si="139"/>
        <v>0.10233871322890992</v>
      </c>
      <c r="I1507" s="3">
        <f t="shared" si="140"/>
        <v>9.615978507102713E-3</v>
      </c>
      <c r="J1507" s="3">
        <f t="shared" si="141"/>
        <v>9.4047862642359075E-4</v>
      </c>
      <c r="K1507" s="3">
        <f t="shared" si="142"/>
        <v>1.0451185228789659E-2</v>
      </c>
      <c r="L1507" s="3">
        <f t="shared" si="143"/>
        <v>8.4631553971801249E-5</v>
      </c>
    </row>
    <row r="1508" spans="1:12">
      <c r="A1508" s="2">
        <v>43741</v>
      </c>
      <c r="B1508" s="1">
        <v>19.12</v>
      </c>
      <c r="C1508" s="1">
        <v>2910.63</v>
      </c>
      <c r="E1508" s="3">
        <f t="shared" si="138"/>
        <v>-7.2612532963708981E-2</v>
      </c>
      <c r="F1508" s="3">
        <f t="shared" si="138"/>
        <v>7.9403822367327143E-3</v>
      </c>
      <c r="H1508" s="3">
        <f t="shared" si="139"/>
        <v>-7.2612532963708981E-2</v>
      </c>
      <c r="I1508" s="3">
        <f t="shared" si="140"/>
        <v>3.6972108027207482E-3</v>
      </c>
      <c r="J1508" s="3">
        <f t="shared" si="141"/>
        <v>-2.385785129888088E-4</v>
      </c>
      <c r="K1508" s="3">
        <f t="shared" si="142"/>
        <v>5.2882286097021194E-3</v>
      </c>
      <c r="L1508" s="3">
        <f t="shared" si="143"/>
        <v>1.0763473189400833E-5</v>
      </c>
    </row>
    <row r="1509" spans="1:12">
      <c r="A1509" s="2">
        <v>43742</v>
      </c>
      <c r="B1509" s="1">
        <v>17.04</v>
      </c>
      <c r="C1509" s="1">
        <v>2952.01</v>
      </c>
      <c r="E1509" s="3">
        <f t="shared" si="138"/>
        <v>-0.11517138622208563</v>
      </c>
      <c r="F1509" s="3">
        <f t="shared" si="138"/>
        <v>1.41167416692291E-2</v>
      </c>
      <c r="H1509" s="3">
        <f t="shared" si="139"/>
        <v>-0.11517138622208563</v>
      </c>
      <c r="I1509" s="3">
        <f t="shared" si="140"/>
        <v>-1.1864344814073249E-3</v>
      </c>
      <c r="J1509" s="3">
        <f t="shared" si="141"/>
        <v>1.847775816943284E-4</v>
      </c>
      <c r="K1509" s="3">
        <f t="shared" si="142"/>
        <v>1.3289261898252551E-2</v>
      </c>
      <c r="L1509" s="3">
        <f t="shared" si="143"/>
        <v>2.5691987228646425E-6</v>
      </c>
    </row>
    <row r="1510" spans="1:12">
      <c r="A1510" s="2">
        <v>43745</v>
      </c>
      <c r="B1510" s="1">
        <v>17.86</v>
      </c>
      <c r="C1510" s="1">
        <v>2938.79</v>
      </c>
      <c r="E1510" s="3">
        <f t="shared" si="138"/>
        <v>4.7000054047183291E-2</v>
      </c>
      <c r="F1510" s="3">
        <f t="shared" si="138"/>
        <v>-4.4883622575893614E-3</v>
      </c>
      <c r="H1510" s="3">
        <f t="shared" si="139"/>
        <v>4.7000054047183291E-2</v>
      </c>
      <c r="I1510" s="3">
        <f t="shared" si="140"/>
        <v>7.0227918482797182E-4</v>
      </c>
      <c r="J1510" s="3">
        <f t="shared" si="141"/>
        <v>1.3403794743008474E-5</v>
      </c>
      <c r="K1510" s="3">
        <f t="shared" si="142"/>
        <v>2.1988952362946112E-3</v>
      </c>
      <c r="L1510" s="3">
        <f t="shared" si="143"/>
        <v>8.1705444873968647E-8</v>
      </c>
    </row>
    <row r="1511" spans="1:12">
      <c r="A1511" s="2">
        <v>43746</v>
      </c>
      <c r="B1511" s="1">
        <v>20.28</v>
      </c>
      <c r="C1511" s="1">
        <v>2893.06</v>
      </c>
      <c r="E1511" s="3">
        <f t="shared" si="138"/>
        <v>0.1270716032746296</v>
      </c>
      <c r="F1511" s="3">
        <f t="shared" si="138"/>
        <v>-1.5683166513284146E-2</v>
      </c>
      <c r="H1511" s="3">
        <f t="shared" si="139"/>
        <v>0.1270716032746296</v>
      </c>
      <c r="I1511" s="3">
        <f t="shared" si="140"/>
        <v>2.7264069235454487E-3</v>
      </c>
      <c r="J1511" s="3">
        <f t="shared" si="141"/>
        <v>2.9328278747822869E-4</v>
      </c>
      <c r="K1511" s="3">
        <f t="shared" si="142"/>
        <v>1.6119839146796346E-2</v>
      </c>
      <c r="L1511" s="3">
        <f t="shared" si="143"/>
        <v>5.3359585444805394E-6</v>
      </c>
    </row>
    <row r="1512" spans="1:12">
      <c r="A1512" s="2">
        <v>43747</v>
      </c>
      <c r="B1512" s="1">
        <v>18.64</v>
      </c>
      <c r="C1512" s="1">
        <v>2919.4</v>
      </c>
      <c r="E1512" s="3">
        <f t="shared" si="138"/>
        <v>-8.4325369465537259E-2</v>
      </c>
      <c r="F1512" s="3">
        <f t="shared" si="138"/>
        <v>9.063350218850439E-3</v>
      </c>
      <c r="H1512" s="3">
        <f t="shared" si="139"/>
        <v>-8.4325369465537259E-2</v>
      </c>
      <c r="I1512" s="3">
        <f t="shared" si="140"/>
        <v>2.5573557297830268E-3</v>
      </c>
      <c r="J1512" s="3">
        <f t="shared" si="141"/>
        <v>-1.8076424002232852E-4</v>
      </c>
      <c r="K1512" s="3">
        <f t="shared" si="142"/>
        <v>7.1289389552441152E-3</v>
      </c>
      <c r="L1512" s="3">
        <f t="shared" si="143"/>
        <v>4.5835306875244645E-6</v>
      </c>
    </row>
    <row r="1513" spans="1:12">
      <c r="A1513" s="2">
        <v>43748</v>
      </c>
      <c r="B1513" s="1">
        <v>17.57</v>
      </c>
      <c r="C1513" s="1">
        <v>2938.13</v>
      </c>
      <c r="E1513" s="3">
        <f t="shared" si="138"/>
        <v>-5.9116907058439326E-2</v>
      </c>
      <c r="F1513" s="3">
        <f t="shared" si="138"/>
        <v>6.3952088460510412E-3</v>
      </c>
      <c r="H1513" s="3">
        <f t="shared" si="139"/>
        <v>-5.9116907058439326E-2</v>
      </c>
      <c r="I1513" s="3">
        <f t="shared" si="140"/>
        <v>-1.9643733187996349E-3</v>
      </c>
      <c r="J1513" s="3">
        <f t="shared" si="141"/>
        <v>1.4100252758190578E-4</v>
      </c>
      <c r="K1513" s="3">
        <f t="shared" si="142"/>
        <v>3.5075510902030219E-3</v>
      </c>
      <c r="L1513" s="3">
        <f t="shared" si="143"/>
        <v>5.6682603540737931E-6</v>
      </c>
    </row>
    <row r="1514" spans="1:12">
      <c r="A1514" s="2">
        <v>43749</v>
      </c>
      <c r="B1514" s="1">
        <v>15.58</v>
      </c>
      <c r="C1514" s="1">
        <v>2970.27</v>
      </c>
      <c r="E1514" s="3">
        <f t="shared" si="138"/>
        <v>-0.12020486175640367</v>
      </c>
      <c r="F1514" s="3">
        <f t="shared" si="138"/>
        <v>1.0879533213144676E-2</v>
      </c>
      <c r="H1514" s="3">
        <f t="shared" si="139"/>
        <v>-0.12020486175640367</v>
      </c>
      <c r="I1514" s="3">
        <f t="shared" si="140"/>
        <v>1.5633980380800601E-3</v>
      </c>
      <c r="J1514" s="3">
        <f t="shared" si="141"/>
        <v>-1.3799372657519133E-4</v>
      </c>
      <c r="K1514" s="3">
        <f t="shared" si="142"/>
        <v>1.4475106440236005E-2</v>
      </c>
      <c r="L1514" s="3">
        <f t="shared" si="143"/>
        <v>1.3155183799669663E-6</v>
      </c>
    </row>
    <row r="1515" spans="1:12">
      <c r="A1515" s="2">
        <v>43752</v>
      </c>
      <c r="B1515" s="1">
        <v>14.57</v>
      </c>
      <c r="C1515" s="1">
        <v>2966.15</v>
      </c>
      <c r="E1515" s="3">
        <f t="shared" si="138"/>
        <v>-6.7023420235488684E-2</v>
      </c>
      <c r="F1515" s="3">
        <f t="shared" si="138"/>
        <v>-1.3880421740668583E-3</v>
      </c>
      <c r="H1515" s="3">
        <f t="shared" si="139"/>
        <v>-6.7023420235488684E-2</v>
      </c>
      <c r="I1515" s="3">
        <f t="shared" si="140"/>
        <v>7.1129737167743444E-4</v>
      </c>
      <c r="J1515" s="3">
        <f t="shared" si="141"/>
        <v>-1.9794263244698349E-5</v>
      </c>
      <c r="K1515" s="3">
        <f t="shared" si="142"/>
        <v>4.5065839137449727E-3</v>
      </c>
      <c r="L1515" s="3">
        <f t="shared" si="143"/>
        <v>8.6942319259915717E-8</v>
      </c>
    </row>
    <row r="1516" spans="1:12">
      <c r="A1516" s="2">
        <v>43753</v>
      </c>
      <c r="B1516" s="1">
        <v>13.54</v>
      </c>
      <c r="C1516" s="1">
        <v>2995.68</v>
      </c>
      <c r="E1516" s="3">
        <f t="shared" si="138"/>
        <v>-7.3316352722984576E-2</v>
      </c>
      <c r="F1516" s="3">
        <f t="shared" si="138"/>
        <v>9.906435272235942E-3</v>
      </c>
      <c r="H1516" s="3">
        <f t="shared" si="139"/>
        <v>-7.3316352722984576E-2</v>
      </c>
      <c r="I1516" s="3">
        <f t="shared" si="140"/>
        <v>8.3674308309544126E-4</v>
      </c>
      <c r="J1516" s="3">
        <f t="shared" si="141"/>
        <v>-3.086052560855848E-5</v>
      </c>
      <c r="K1516" s="3">
        <f t="shared" si="142"/>
        <v>5.3910878101285772E-3</v>
      </c>
      <c r="L1516" s="3">
        <f t="shared" si="143"/>
        <v>1.7665674802165382E-7</v>
      </c>
    </row>
    <row r="1517" spans="1:12">
      <c r="A1517" s="2">
        <v>43754</v>
      </c>
      <c r="B1517" s="1">
        <v>13.68</v>
      </c>
      <c r="C1517" s="1">
        <v>2989.69</v>
      </c>
      <c r="E1517" s="3">
        <f t="shared" si="138"/>
        <v>1.0286644710275525E-2</v>
      </c>
      <c r="F1517" s="3">
        <f t="shared" si="138"/>
        <v>-2.0015477739079852E-3</v>
      </c>
      <c r="H1517" s="3">
        <f t="shared" si="139"/>
        <v>1.0286644710275525E-2</v>
      </c>
      <c r="I1517" s="3">
        <f t="shared" si="140"/>
        <v>7.666003452600061E-3</v>
      </c>
      <c r="J1517" s="3">
        <f t="shared" si="141"/>
        <v>7.3793113641913455E-5</v>
      </c>
      <c r="K1517" s="3">
        <f t="shared" si="142"/>
        <v>1.0361142948338612E-4</v>
      </c>
      <c r="L1517" s="3">
        <f t="shared" si="143"/>
        <v>5.2556205894654858E-5</v>
      </c>
    </row>
    <row r="1518" spans="1:12">
      <c r="A1518" s="2">
        <v>43755</v>
      </c>
      <c r="B1518" s="1">
        <v>13.79</v>
      </c>
      <c r="C1518" s="1">
        <v>2997.95</v>
      </c>
      <c r="E1518" s="3">
        <f t="shared" si="138"/>
        <v>8.008779610806047E-3</v>
      </c>
      <c r="F1518" s="3">
        <f t="shared" si="138"/>
        <v>2.759018658342625E-3</v>
      </c>
      <c r="H1518" s="3">
        <f t="shared" si="139"/>
        <v>8.008779610806047E-3</v>
      </c>
      <c r="I1518" s="3">
        <f t="shared" si="140"/>
        <v>5.0300442070485511E-4</v>
      </c>
      <c r="J1518" s="3">
        <f t="shared" si="141"/>
        <v>6.8397398762582215E-7</v>
      </c>
      <c r="K1518" s="3">
        <f t="shared" si="142"/>
        <v>6.2427458045666762E-5</v>
      </c>
      <c r="L1518" s="3">
        <f t="shared" si="143"/>
        <v>7.4938245187966747E-9</v>
      </c>
    </row>
    <row r="1519" spans="1:12">
      <c r="A1519" s="2">
        <v>43756</v>
      </c>
      <c r="B1519" s="1">
        <v>14.25</v>
      </c>
      <c r="C1519" s="1">
        <v>2986.2</v>
      </c>
      <c r="E1519" s="3">
        <f t="shared" si="138"/>
        <v>3.2813214909449218E-2</v>
      </c>
      <c r="F1519" s="3">
        <f t="shared" si="138"/>
        <v>-3.927045645713622E-3</v>
      </c>
      <c r="H1519" s="3">
        <f t="shared" si="139"/>
        <v>3.2813214909449218E-2</v>
      </c>
      <c r="I1519" s="3">
        <f t="shared" si="140"/>
        <v>-5.9273880698187292E-4</v>
      </c>
      <c r="J1519" s="3">
        <f t="shared" si="141"/>
        <v>-3.3005657605454194E-5</v>
      </c>
      <c r="K1519" s="3">
        <f t="shared" si="142"/>
        <v>1.0696523572215754E-3</v>
      </c>
      <c r="L1519" s="3">
        <f t="shared" si="143"/>
        <v>1.0184369029935357E-6</v>
      </c>
    </row>
    <row r="1520" spans="1:12">
      <c r="A1520" s="2">
        <v>43759</v>
      </c>
      <c r="B1520" s="1">
        <v>14</v>
      </c>
      <c r="C1520" s="1">
        <v>3006.72</v>
      </c>
      <c r="E1520" s="3">
        <f t="shared" si="138"/>
        <v>-1.7699577099400975E-2</v>
      </c>
      <c r="F1520" s="3">
        <f t="shared" si="138"/>
        <v>6.8481074978751595E-3</v>
      </c>
      <c r="H1520" s="3">
        <f t="shared" si="139"/>
        <v>-1.7699577099400975E-2</v>
      </c>
      <c r="I1520" s="3">
        <f t="shared" si="140"/>
        <v>-3.7632657632212341E-3</v>
      </c>
      <c r="J1520" s="3">
        <f t="shared" si="141"/>
        <v>7.4429029402348207E-5</v>
      </c>
      <c r="K1520" s="3">
        <f t="shared" si="142"/>
        <v>3.1709821837342219E-4</v>
      </c>
      <c r="L1520" s="3">
        <f t="shared" si="143"/>
        <v>1.7469919718224205E-5</v>
      </c>
    </row>
    <row r="1521" spans="1:12">
      <c r="A1521" s="2">
        <v>43760</v>
      </c>
      <c r="B1521" s="1">
        <v>14.46</v>
      </c>
      <c r="C1521" s="1">
        <v>2995.99</v>
      </c>
      <c r="E1521" s="3">
        <f t="shared" si="138"/>
        <v>3.2328887115360069E-2</v>
      </c>
      <c r="F1521" s="3">
        <f t="shared" si="138"/>
        <v>-3.5750557426104746E-3</v>
      </c>
      <c r="H1521" s="3">
        <f t="shared" si="139"/>
        <v>3.2328887115360069E-2</v>
      </c>
      <c r="I1521" s="3">
        <f t="shared" si="140"/>
        <v>-1.5840312391350534E-3</v>
      </c>
      <c r="J1521" s="3">
        <f t="shared" si="141"/>
        <v>-6.4457529424689943E-5</v>
      </c>
      <c r="K1521" s="3">
        <f t="shared" si="142"/>
        <v>1.0382065263923783E-3</v>
      </c>
      <c r="L1521" s="3">
        <f t="shared" si="143"/>
        <v>4.0018753436004894E-6</v>
      </c>
    </row>
    <row r="1522" spans="1:12">
      <c r="A1522" s="2">
        <v>43761</v>
      </c>
      <c r="B1522" s="1">
        <v>14.01</v>
      </c>
      <c r="C1522" s="1">
        <v>3004.52</v>
      </c>
      <c r="E1522" s="3">
        <f t="shared" si="138"/>
        <v>-3.161485638170311E-2</v>
      </c>
      <c r="F1522" s="3">
        <f t="shared" si="138"/>
        <v>2.8430935856431803E-3</v>
      </c>
      <c r="H1522" s="3">
        <f t="shared" si="139"/>
        <v>-3.161485638170311E-2</v>
      </c>
      <c r="I1522" s="3">
        <f t="shared" si="140"/>
        <v>2.172573969691297E-3</v>
      </c>
      <c r="J1522" s="3">
        <f t="shared" si="141"/>
        <v>-5.5709092501778391E-5</v>
      </c>
      <c r="K1522" s="3">
        <f t="shared" si="142"/>
        <v>1.0063189813046558E-3</v>
      </c>
      <c r="L1522" s="3">
        <f t="shared" si="143"/>
        <v>3.0840151532748828E-6</v>
      </c>
    </row>
    <row r="1523" spans="1:12">
      <c r="A1523" s="2">
        <v>43762</v>
      </c>
      <c r="B1523" s="1">
        <v>13.71</v>
      </c>
      <c r="C1523" s="1">
        <v>3010.29</v>
      </c>
      <c r="E1523" s="3">
        <f t="shared" si="138"/>
        <v>-2.1645866774692549E-2</v>
      </c>
      <c r="F1523" s="3">
        <f t="shared" si="138"/>
        <v>1.9185981834693214E-3</v>
      </c>
      <c r="H1523" s="3">
        <f t="shared" si="139"/>
        <v>-2.1645866774692549E-2</v>
      </c>
      <c r="I1523" s="3">
        <f t="shared" si="140"/>
        <v>7.4792987268079824E-3</v>
      </c>
      <c r="J1523" s="3">
        <f t="shared" si="141"/>
        <v>-1.5364224405981861E-4</v>
      </c>
      <c r="K1523" s="3">
        <f t="shared" si="142"/>
        <v>4.7321656879985698E-4</v>
      </c>
      <c r="L1523" s="3">
        <f t="shared" si="143"/>
        <v>4.9884008118322677E-5</v>
      </c>
    </row>
    <row r="1524" spans="1:12">
      <c r="A1524" s="2">
        <v>43763</v>
      </c>
      <c r="B1524" s="1">
        <v>12.65</v>
      </c>
      <c r="C1524" s="1">
        <v>3022.55</v>
      </c>
      <c r="E1524" s="3">
        <f t="shared" si="138"/>
        <v>-8.0468278400693802E-2</v>
      </c>
      <c r="F1524" s="3">
        <f t="shared" si="138"/>
        <v>4.0644263323678705E-3</v>
      </c>
      <c r="H1524" s="3">
        <f t="shared" si="139"/>
        <v>-8.0468278400693802E-2</v>
      </c>
      <c r="I1524" s="3">
        <f t="shared" si="140"/>
        <v>2.1931231456042352E-3</v>
      </c>
      <c r="J1524" s="3">
        <f t="shared" si="141"/>
        <v>-1.4315813597081095E-4</v>
      </c>
      <c r="K1524" s="3">
        <f t="shared" si="142"/>
        <v>6.4924842258958677E-3</v>
      </c>
      <c r="L1524" s="3">
        <f t="shared" si="143"/>
        <v>3.1566117346722227E-6</v>
      </c>
    </row>
    <row r="1525" spans="1:12">
      <c r="A1525" s="2">
        <v>43766</v>
      </c>
      <c r="B1525" s="1">
        <v>13.11</v>
      </c>
      <c r="C1525" s="1">
        <v>3039.42</v>
      </c>
      <c r="E1525" s="3">
        <f t="shared" si="138"/>
        <v>3.5718082602079246E-2</v>
      </c>
      <c r="F1525" s="3">
        <f t="shared" si="138"/>
        <v>5.5658617746479786E-3</v>
      </c>
      <c r="H1525" s="3">
        <f t="shared" si="139"/>
        <v>3.5718082602079246E-2</v>
      </c>
      <c r="I1525" s="3">
        <f t="shared" si="140"/>
        <v>4.1657790039729458E-3</v>
      </c>
      <c r="J1525" s="3">
        <f t="shared" si="141"/>
        <v>1.3351557864950292E-4</v>
      </c>
      <c r="K1525" s="3">
        <f t="shared" si="142"/>
        <v>1.2681011475005593E-3</v>
      </c>
      <c r="L1525" s="3">
        <f t="shared" si="143"/>
        <v>1.4057561399772911E-5</v>
      </c>
    </row>
    <row r="1526" spans="1:12">
      <c r="A1526" s="2">
        <v>43767</v>
      </c>
      <c r="B1526" s="1">
        <v>13.2</v>
      </c>
      <c r="C1526" s="1">
        <v>3036.89</v>
      </c>
      <c r="E1526" s="3">
        <f t="shared" si="138"/>
        <v>6.8415318167167841E-3</v>
      </c>
      <c r="F1526" s="3">
        <f t="shared" si="138"/>
        <v>-8.3274228806782234E-4</v>
      </c>
      <c r="H1526" s="3">
        <f t="shared" si="139"/>
        <v>6.8415318167167841E-3</v>
      </c>
      <c r="I1526" s="3">
        <f t="shared" si="140"/>
        <v>0</v>
      </c>
      <c r="J1526" s="3">
        <f t="shared" si="141"/>
        <v>-2.8042308845104407E-6</v>
      </c>
      <c r="K1526" s="3">
        <f t="shared" si="142"/>
        <v>4.5344831015608213E-5</v>
      </c>
      <c r="L1526" s="3">
        <f t="shared" si="143"/>
        <v>1.7342022624222434E-7</v>
      </c>
    </row>
    <row r="1527" spans="1:12">
      <c r="A1527" s="2">
        <v>43768</v>
      </c>
      <c r="B1527" s="1">
        <v>12.33</v>
      </c>
      <c r="C1527" s="1">
        <v>3046.77</v>
      </c>
      <c r="E1527" s="3">
        <f t="shared" si="138"/>
        <v>-6.8181512416072135E-2</v>
      </c>
      <c r="F1527" s="3">
        <f t="shared" si="138"/>
        <v>3.2480476180495634E-3</v>
      </c>
      <c r="H1527" s="3">
        <f t="shared" si="139"/>
        <v>-6.8181512416072135E-2</v>
      </c>
      <c r="I1527" s="3">
        <f t="shared" si="140"/>
        <v>-4.0193171713462017E-3</v>
      </c>
      <c r="J1527" s="3">
        <f t="shared" si="141"/>
        <v>3.0291408382381783E-4</v>
      </c>
      <c r="K1527" s="3">
        <f t="shared" si="142"/>
        <v>4.6634130835935513E-3</v>
      </c>
      <c r="L1527" s="3">
        <f t="shared" si="143"/>
        <v>1.9675919875430921E-5</v>
      </c>
    </row>
    <row r="1528" spans="1:12">
      <c r="A1528" s="2">
        <v>43769</v>
      </c>
      <c r="B1528" s="1">
        <v>13.22</v>
      </c>
      <c r="C1528" s="1">
        <v>3037.56</v>
      </c>
      <c r="E1528" s="3">
        <f t="shared" si="138"/>
        <v>6.9695517247287384E-2</v>
      </c>
      <c r="F1528" s="3">
        <f t="shared" si="138"/>
        <v>-3.0274515138039699E-3</v>
      </c>
      <c r="H1528" s="3">
        <f t="shared" si="139"/>
        <v>6.9695517247287384E-2</v>
      </c>
      <c r="I1528" s="3">
        <f t="shared" si="140"/>
        <v>-8.6685275462029671E-3</v>
      </c>
      <c r="J1528" s="3">
        <f t="shared" si="141"/>
        <v>-6.3220311965304725E-4</v>
      </c>
      <c r="K1528" s="3">
        <f t="shared" si="142"/>
        <v>4.8424678236405356E-3</v>
      </c>
      <c r="L1528" s="3">
        <f t="shared" si="143"/>
        <v>8.2536590650708285E-5</v>
      </c>
    </row>
    <row r="1529" spans="1:12">
      <c r="A1529" s="2">
        <v>43770</v>
      </c>
      <c r="B1529" s="1">
        <v>12.3</v>
      </c>
      <c r="C1529" s="1">
        <v>3066.91</v>
      </c>
      <c r="E1529" s="3">
        <f t="shared" si="138"/>
        <v>-7.2131572045168429E-2</v>
      </c>
      <c r="F1529" s="3">
        <f t="shared" si="138"/>
        <v>9.615978507102713E-3</v>
      </c>
      <c r="H1529" s="3">
        <f t="shared" si="139"/>
        <v>-7.2131572045168429E-2</v>
      </c>
      <c r="I1529" s="3">
        <f t="shared" si="140"/>
        <v>-6.6601718383736989E-3</v>
      </c>
      <c r="J1529" s="3">
        <f t="shared" si="141"/>
        <v>5.1120893147841879E-4</v>
      </c>
      <c r="K1529" s="3">
        <f t="shared" si="142"/>
        <v>5.218508777311867E-3</v>
      </c>
      <c r="L1529" s="3">
        <f t="shared" si="143"/>
        <v>5.0078400319932792E-5</v>
      </c>
    </row>
    <row r="1530" spans="1:12">
      <c r="A1530" s="2">
        <v>43773</v>
      </c>
      <c r="B1530" s="1">
        <v>12.83</v>
      </c>
      <c r="C1530" s="1">
        <v>3078.27</v>
      </c>
      <c r="E1530" s="3">
        <f t="shared" si="138"/>
        <v>4.2186916249173145E-2</v>
      </c>
      <c r="F1530" s="3">
        <f t="shared" si="138"/>
        <v>3.6972108027207482E-3</v>
      </c>
      <c r="H1530" s="3">
        <f t="shared" si="139"/>
        <v>4.2186916249173145E-2</v>
      </c>
      <c r="I1530" s="3">
        <f t="shared" si="140"/>
        <v>6.3036386858473471E-3</v>
      </c>
      <c r="J1530" s="3">
        <f t="shared" si="141"/>
        <v>2.4772895870249647E-4</v>
      </c>
      <c r="K1530" s="3">
        <f t="shared" si="142"/>
        <v>1.7706625652746922E-3</v>
      </c>
      <c r="L1530" s="3">
        <f t="shared" si="143"/>
        <v>3.4659137310164244E-5</v>
      </c>
    </row>
    <row r="1531" spans="1:12">
      <c r="A1531" s="2">
        <v>43774</v>
      </c>
      <c r="B1531" s="1">
        <v>13.1</v>
      </c>
      <c r="C1531" s="1">
        <v>3074.62</v>
      </c>
      <c r="E1531" s="3">
        <f t="shared" si="138"/>
        <v>2.0826051579560797E-2</v>
      </c>
      <c r="F1531" s="3">
        <f t="shared" si="138"/>
        <v>-1.1864344814073249E-3</v>
      </c>
      <c r="H1531" s="3">
        <f t="shared" si="139"/>
        <v>2.0826051579560797E-2</v>
      </c>
      <c r="I1531" s="3">
        <f t="shared" si="140"/>
        <v>1.4991519920369975E-3</v>
      </c>
      <c r="J1531" s="3">
        <f t="shared" si="141"/>
        <v>2.2432085979937679E-5</v>
      </c>
      <c r="K1531" s="3">
        <f t="shared" si="142"/>
        <v>4.2925113851517542E-4</v>
      </c>
      <c r="L1531" s="3">
        <f t="shared" si="143"/>
        <v>1.172270580695331E-6</v>
      </c>
    </row>
    <row r="1532" spans="1:12">
      <c r="A1532" s="2">
        <v>43775</v>
      </c>
      <c r="B1532" s="1">
        <v>12.62</v>
      </c>
      <c r="C1532" s="1">
        <v>3076.78</v>
      </c>
      <c r="E1532" s="3">
        <f t="shared" si="138"/>
        <v>-3.7329373094038755E-2</v>
      </c>
      <c r="F1532" s="3">
        <f t="shared" si="138"/>
        <v>7.0227918482797182E-4</v>
      </c>
      <c r="H1532" s="3">
        <f t="shared" si="139"/>
        <v>-3.7329373094038755E-2</v>
      </c>
      <c r="I1532" s="3">
        <f t="shared" si="140"/>
        <v>9.0942520403683308E-3</v>
      </c>
      <c r="J1532" s="3">
        <f t="shared" si="141"/>
        <v>-3.2487175655031893E-4</v>
      </c>
      <c r="K1532" s="3">
        <f t="shared" si="142"/>
        <v>1.4015325511621166E-3</v>
      </c>
      <c r="L1532" s="3">
        <f t="shared" si="143"/>
        <v>7.5304464471108516E-5</v>
      </c>
    </row>
    <row r="1533" spans="1:12">
      <c r="A1533" s="2">
        <v>43776</v>
      </c>
      <c r="B1533" s="1">
        <v>12.73</v>
      </c>
      <c r="C1533" s="1">
        <v>3085.18</v>
      </c>
      <c r="E1533" s="3">
        <f t="shared" si="138"/>
        <v>8.6785554562482485E-3</v>
      </c>
      <c r="F1533" s="3">
        <f t="shared" si="138"/>
        <v>2.7264069235454487E-3</v>
      </c>
      <c r="H1533" s="3">
        <f t="shared" si="139"/>
        <v>8.6785554562482485E-3</v>
      </c>
      <c r="I1533" s="3">
        <f t="shared" si="140"/>
        <v>-3.1678491662223223E-3</v>
      </c>
      <c r="J1533" s="3">
        <f t="shared" si="141"/>
        <v>-3.0720493797167107E-5</v>
      </c>
      <c r="K1533" s="3">
        <f t="shared" si="142"/>
        <v>7.3459996107004893E-5</v>
      </c>
      <c r="L1533" s="3">
        <f t="shared" si="143"/>
        <v>1.284711120549311E-5</v>
      </c>
    </row>
    <row r="1534" spans="1:12">
      <c r="A1534" s="2">
        <v>43777</v>
      </c>
      <c r="B1534" s="1">
        <v>12.07</v>
      </c>
      <c r="C1534" s="1">
        <v>3093.08</v>
      </c>
      <c r="E1534" s="3">
        <f t="shared" si="138"/>
        <v>-5.3238377459875044E-2</v>
      </c>
      <c r="F1534" s="3">
        <f t="shared" si="138"/>
        <v>2.5573557297830268E-3</v>
      </c>
      <c r="H1534" s="3">
        <f t="shared" si="139"/>
        <v>-5.3238377459875044E-2</v>
      </c>
      <c r="I1534" s="3">
        <f t="shared" si="140"/>
        <v>-1.0975548602935618E-3</v>
      </c>
      <c r="J1534" s="3">
        <f t="shared" si="141"/>
        <v>8.0765517726513533E-5</v>
      </c>
      <c r="K1534" s="3">
        <f t="shared" si="142"/>
        <v>2.8458012862152288E-3</v>
      </c>
      <c r="L1534" s="3">
        <f t="shared" si="143"/>
        <v>2.2921729936762804E-6</v>
      </c>
    </row>
    <row r="1535" spans="1:12">
      <c r="A1535" s="2">
        <v>43780</v>
      </c>
      <c r="B1535" s="1">
        <v>12.69</v>
      </c>
      <c r="C1535" s="1">
        <v>3087.01</v>
      </c>
      <c r="E1535" s="3">
        <f t="shared" si="138"/>
        <v>5.0091246616856135E-2</v>
      </c>
      <c r="F1535" s="3">
        <f t="shared" si="138"/>
        <v>-1.9643733187996349E-3</v>
      </c>
      <c r="H1535" s="3">
        <f t="shared" si="139"/>
        <v>5.0091246616856135E-2</v>
      </c>
      <c r="I1535" s="3">
        <f t="shared" si="140"/>
        <v>2.9039810658439487E-3</v>
      </c>
      <c r="J1535" s="3">
        <f t="shared" si="141"/>
        <v>1.2433631050848683E-4</v>
      </c>
      <c r="K1535" s="3">
        <f t="shared" si="142"/>
        <v>2.4983574567223523E-3</v>
      </c>
      <c r="L1535" s="3">
        <f t="shared" si="143"/>
        <v>6.1878727838827817E-6</v>
      </c>
    </row>
    <row r="1536" spans="1:12">
      <c r="A1536" s="2">
        <v>43781</v>
      </c>
      <c r="B1536" s="1">
        <v>12.68</v>
      </c>
      <c r="C1536" s="1">
        <v>3091.84</v>
      </c>
      <c r="E1536" s="3">
        <f t="shared" si="138"/>
        <v>-7.8833271721642914E-4</v>
      </c>
      <c r="F1536" s="3">
        <f t="shared" si="138"/>
        <v>1.5633980380800601E-3</v>
      </c>
      <c r="H1536" s="3">
        <f t="shared" si="139"/>
        <v>-7.8833271721642914E-4</v>
      </c>
      <c r="I1536" s="3">
        <f t="shared" si="140"/>
        <v>8.538608499854607E-3</v>
      </c>
      <c r="J1536" s="3">
        <f t="shared" si="141"/>
        <v>-7.2775258159562523E-6</v>
      </c>
      <c r="K1536" s="3">
        <f t="shared" si="142"/>
        <v>8.0282937856168652E-7</v>
      </c>
      <c r="L1536" s="3">
        <f t="shared" si="143"/>
        <v>6.5969661071440554E-5</v>
      </c>
    </row>
    <row r="1537" spans="1:12">
      <c r="A1537" s="2">
        <v>43782</v>
      </c>
      <c r="B1537" s="1">
        <v>13</v>
      </c>
      <c r="C1537" s="1">
        <v>3094.04</v>
      </c>
      <c r="E1537" s="3">
        <f t="shared" si="138"/>
        <v>2.4923408452456934E-2</v>
      </c>
      <c r="F1537" s="3">
        <f t="shared" si="138"/>
        <v>7.1129737167743444E-4</v>
      </c>
      <c r="H1537" s="3">
        <f t="shared" si="139"/>
        <v>2.4923408452456934E-2</v>
      </c>
      <c r="I1537" s="3">
        <f t="shared" si="140"/>
        <v>7.2585315391421147E-5</v>
      </c>
      <c r="J1537" s="3">
        <f t="shared" si="141"/>
        <v>-8.5329452847285741E-6</v>
      </c>
      <c r="K1537" s="3">
        <f t="shared" si="142"/>
        <v>6.1582063926730738E-4</v>
      </c>
      <c r="L1537" s="3">
        <f t="shared" si="143"/>
        <v>1.1823435362413483E-7</v>
      </c>
    </row>
    <row r="1538" spans="1:12">
      <c r="A1538" s="2">
        <v>43783</v>
      </c>
      <c r="B1538" s="1">
        <v>13.05</v>
      </c>
      <c r="C1538" s="1">
        <v>3096.63</v>
      </c>
      <c r="E1538" s="3">
        <f t="shared" si="138"/>
        <v>3.8387763071656669E-3</v>
      </c>
      <c r="F1538" s="3">
        <f t="shared" si="138"/>
        <v>8.3674308309544126E-4</v>
      </c>
      <c r="H1538" s="3">
        <f t="shared" si="139"/>
        <v>3.8387763071656669E-3</v>
      </c>
      <c r="I1538" s="3">
        <f t="shared" si="140"/>
        <v>7.1223916512376051E-3</v>
      </c>
      <c r="J1538" s="3">
        <f t="shared" si="141"/>
        <v>2.5020595830182072E-5</v>
      </c>
      <c r="K1538" s="3">
        <f t="shared" si="142"/>
        <v>1.3921118841318437E-5</v>
      </c>
      <c r="L1538" s="3">
        <f t="shared" si="143"/>
        <v>4.4969820517532102E-5</v>
      </c>
    </row>
    <row r="1539" spans="1:12">
      <c r="A1539" s="2">
        <v>43784</v>
      </c>
      <c r="B1539" s="1">
        <v>12.05</v>
      </c>
      <c r="C1539" s="1">
        <v>3120.46</v>
      </c>
      <c r="E1539" s="3">
        <f t="shared" si="138"/>
        <v>-7.97234738320384E-2</v>
      </c>
      <c r="F1539" s="3">
        <f t="shared" si="138"/>
        <v>7.666003452600061E-3</v>
      </c>
      <c r="H1539" s="3">
        <f t="shared" si="139"/>
        <v>-7.97234738320384E-2</v>
      </c>
      <c r="I1539" s="3">
        <f t="shared" si="140"/>
        <v>3.3521461097710362E-4</v>
      </c>
      <c r="J1539" s="3">
        <f t="shared" si="141"/>
        <v>6.4841198607561115E-6</v>
      </c>
      <c r="K1539" s="3">
        <f t="shared" si="142"/>
        <v>6.3730122836828402E-3</v>
      </c>
      <c r="L1539" s="3">
        <f t="shared" si="143"/>
        <v>6.5971644957124662E-9</v>
      </c>
    </row>
    <row r="1540" spans="1:12">
      <c r="A1540" s="2">
        <v>43787</v>
      </c>
      <c r="B1540" s="1">
        <v>12.46</v>
      </c>
      <c r="C1540" s="1">
        <v>3122.03</v>
      </c>
      <c r="E1540" s="3">
        <f t="shared" si="138"/>
        <v>3.3458853422643181E-2</v>
      </c>
      <c r="F1540" s="3">
        <f t="shared" si="138"/>
        <v>5.0300442070485511E-4</v>
      </c>
      <c r="H1540" s="3">
        <f t="shared" si="139"/>
        <v>3.3458853422643181E-2</v>
      </c>
      <c r="I1540" s="3">
        <f t="shared" si="140"/>
        <v>-4.3235386016704703E-4</v>
      </c>
      <c r="J1540" s="3">
        <f t="shared" si="141"/>
        <v>-2.8308193704979744E-5</v>
      </c>
      <c r="K1540" s="3">
        <f t="shared" si="142"/>
        <v>1.1123011189567778E-3</v>
      </c>
      <c r="L1540" s="3">
        <f t="shared" si="143"/>
        <v>7.2044684409761357E-7</v>
      </c>
    </row>
    <row r="1541" spans="1:12">
      <c r="A1541" s="2">
        <v>43788</v>
      </c>
      <c r="B1541" s="1">
        <v>12.86</v>
      </c>
      <c r="C1541" s="1">
        <v>3120.18</v>
      </c>
      <c r="E1541" s="3">
        <f t="shared" si="138"/>
        <v>3.1598205450166228E-2</v>
      </c>
      <c r="F1541" s="3">
        <f t="shared" si="138"/>
        <v>-5.9273880698187292E-4</v>
      </c>
      <c r="H1541" s="3">
        <f t="shared" si="139"/>
        <v>3.1598205450166228E-2</v>
      </c>
      <c r="I1541" s="3">
        <f t="shared" si="140"/>
        <v>4.4493085995832623E-3</v>
      </c>
      <c r="J1541" s="3">
        <f t="shared" si="141"/>
        <v>1.2699724986029113E-4</v>
      </c>
      <c r="K1541" s="3">
        <f t="shared" si="142"/>
        <v>9.9165352387461806E-4</v>
      </c>
      <c r="L1541" s="3">
        <f t="shared" si="143"/>
        <v>1.6264048968494799E-5</v>
      </c>
    </row>
    <row r="1542" spans="1:12">
      <c r="A1542" s="2">
        <v>43789</v>
      </c>
      <c r="B1542" s="1">
        <v>12.78</v>
      </c>
      <c r="C1542" s="1">
        <v>3108.46</v>
      </c>
      <c r="E1542" s="3">
        <f t="shared" si="138"/>
        <v>-6.240269860084623E-3</v>
      </c>
      <c r="F1542" s="3">
        <f t="shared" si="138"/>
        <v>-3.7632657632212341E-3</v>
      </c>
      <c r="H1542" s="3">
        <f t="shared" si="139"/>
        <v>-6.240269860084623E-3</v>
      </c>
      <c r="I1542" s="3">
        <f t="shared" si="140"/>
        <v>4.9326414590377477E-3</v>
      </c>
      <c r="J1542" s="3">
        <f t="shared" si="141"/>
        <v>-2.8668612307386086E-5</v>
      </c>
      <c r="K1542" s="3">
        <f t="shared" si="142"/>
        <v>4.0296400753248446E-5</v>
      </c>
      <c r="L1542" s="3">
        <f t="shared" si="143"/>
        <v>2.0396097821837188E-5</v>
      </c>
    </row>
    <row r="1543" spans="1:12">
      <c r="A1543" s="2">
        <v>43790</v>
      </c>
      <c r="B1543" s="1">
        <v>13.13</v>
      </c>
      <c r="C1543" s="1">
        <v>3103.54</v>
      </c>
      <c r="E1543" s="3">
        <f t="shared" si="138"/>
        <v>2.7018239365316134E-2</v>
      </c>
      <c r="F1543" s="3">
        <f t="shared" si="138"/>
        <v>-1.5840312391350534E-3</v>
      </c>
      <c r="H1543" s="3">
        <f t="shared" si="139"/>
        <v>2.7018239365316134E-2</v>
      </c>
      <c r="I1543" s="3">
        <f t="shared" si="140"/>
        <v>8.6575659030548003E-4</v>
      </c>
      <c r="J1543" s="3">
        <f t="shared" si="141"/>
        <v>1.2091429287683287E-5</v>
      </c>
      <c r="K1543" s="3">
        <f t="shared" si="142"/>
        <v>7.2417848799757509E-4</v>
      </c>
      <c r="L1543" s="3">
        <f t="shared" si="143"/>
        <v>2.018876073263512E-7</v>
      </c>
    </row>
    <row r="1544" spans="1:12">
      <c r="A1544" s="2">
        <v>43791</v>
      </c>
      <c r="B1544" s="1">
        <v>12.34</v>
      </c>
      <c r="C1544" s="1">
        <v>3110.29</v>
      </c>
      <c r="E1544" s="3">
        <f t="shared" si="138"/>
        <v>-6.2053669837463084E-2</v>
      </c>
      <c r="F1544" s="3">
        <f t="shared" si="138"/>
        <v>2.172573969691297E-3</v>
      </c>
      <c r="H1544" s="3">
        <f t="shared" si="139"/>
        <v>-6.2053669837463084E-2</v>
      </c>
      <c r="I1544" s="3">
        <f t="shared" si="140"/>
        <v>-1.9542791796535865E-4</v>
      </c>
      <c r="J1544" s="3">
        <f t="shared" si="141"/>
        <v>3.8034379686330284E-5</v>
      </c>
      <c r="K1544" s="3">
        <f t="shared" si="142"/>
        <v>3.8640327607308254E-3</v>
      </c>
      <c r="L1544" s="3">
        <f t="shared" si="143"/>
        <v>3.7437934088590068E-7</v>
      </c>
    </row>
    <row r="1545" spans="1:12">
      <c r="A1545" s="2">
        <v>43794</v>
      </c>
      <c r="B1545" s="1">
        <v>11.87</v>
      </c>
      <c r="C1545" s="1">
        <v>3133.64</v>
      </c>
      <c r="E1545" s="3">
        <f t="shared" ref="E1545:F1608" si="144">LN(B1545/B1544)</f>
        <v>-3.8831809855665186E-2</v>
      </c>
      <c r="F1545" s="3">
        <f t="shared" si="144"/>
        <v>7.4792987268079824E-3</v>
      </c>
      <c r="H1545" s="3">
        <f t="shared" ref="H1545:H1608" si="145">E1545</f>
        <v>-3.8831809855665186E-2</v>
      </c>
      <c r="I1545" s="3">
        <f t="shared" ref="I1545:I1608" si="146">F1567</f>
        <v>0</v>
      </c>
      <c r="J1545" s="3">
        <f t="shared" ref="J1545:J1608" si="147">(H1545-$H$2789)*(I1545-$I$2789)</f>
        <v>1.6215863248523147E-5</v>
      </c>
      <c r="K1545" s="3">
        <f t="shared" ref="K1545:K1608" si="148">(H1545-$H$2789)^2</f>
        <v>1.5162834612355016E-3</v>
      </c>
      <c r="L1545" s="3">
        <f t="shared" ref="L1545:L1608" si="149">(I1545-$I$2789)^2</f>
        <v>1.7342022624222434E-7</v>
      </c>
    </row>
    <row r="1546" spans="1:12">
      <c r="A1546" s="2">
        <v>43795</v>
      </c>
      <c r="B1546" s="1">
        <v>11.54</v>
      </c>
      <c r="C1546" s="1">
        <v>3140.52</v>
      </c>
      <c r="E1546" s="3">
        <f t="shared" si="144"/>
        <v>-2.8194947541623175E-2</v>
      </c>
      <c r="F1546" s="3">
        <f t="shared" si="144"/>
        <v>2.1931231456042352E-3</v>
      </c>
      <c r="H1546" s="3">
        <f t="shared" si="145"/>
        <v>-2.8194947541623175E-2</v>
      </c>
      <c r="I1546" s="3">
        <f t="shared" si="146"/>
        <v>5.1150531820716109E-3</v>
      </c>
      <c r="J1546" s="3">
        <f t="shared" si="147"/>
        <v>-1.3298314375218017E-4</v>
      </c>
      <c r="K1546" s="3">
        <f t="shared" si="148"/>
        <v>8.0103842849554862E-4</v>
      </c>
      <c r="L1546" s="3">
        <f t="shared" si="149"/>
        <v>2.2076988934759065E-5</v>
      </c>
    </row>
    <row r="1547" spans="1:12">
      <c r="A1547" s="2">
        <v>43796</v>
      </c>
      <c r="B1547" s="1">
        <v>11.75</v>
      </c>
      <c r="C1547" s="1">
        <v>3153.63</v>
      </c>
      <c r="E1547" s="3">
        <f t="shared" si="144"/>
        <v>1.8033979510214532E-2</v>
      </c>
      <c r="F1547" s="3">
        <f t="shared" si="144"/>
        <v>4.1657790039729458E-3</v>
      </c>
      <c r="H1547" s="3">
        <f t="shared" si="145"/>
        <v>1.8033979510214532E-2</v>
      </c>
      <c r="I1547" s="3">
        <f t="shared" si="146"/>
        <v>3.3950984041702139E-5</v>
      </c>
      <c r="J1547" s="3">
        <f t="shared" si="147"/>
        <v>-6.8565706021158898E-6</v>
      </c>
      <c r="K1547" s="3">
        <f t="shared" si="148"/>
        <v>3.2135240241102731E-4</v>
      </c>
      <c r="L1547" s="3">
        <f t="shared" si="149"/>
        <v>1.4629596688581222E-7</v>
      </c>
    </row>
    <row r="1548" spans="1:12">
      <c r="A1548" s="2">
        <v>43797</v>
      </c>
      <c r="B1548" s="1">
        <v>11.75</v>
      </c>
      <c r="C1548" s="1">
        <v>3153.63</v>
      </c>
      <c r="E1548" s="3">
        <f t="shared" si="144"/>
        <v>0</v>
      </c>
      <c r="F1548" s="3">
        <f t="shared" si="144"/>
        <v>0</v>
      </c>
      <c r="H1548" s="3">
        <f t="shared" si="145"/>
        <v>0</v>
      </c>
      <c r="I1548" s="3">
        <f t="shared" si="146"/>
        <v>-5.7976021775765895E-3</v>
      </c>
      <c r="J1548" s="3">
        <f t="shared" si="147"/>
        <v>6.690951637549574E-7</v>
      </c>
      <c r="K1548" s="3">
        <f t="shared" si="148"/>
        <v>1.1593851457581356E-8</v>
      </c>
      <c r="L1548" s="3">
        <f t="shared" si="149"/>
        <v>3.8614289634315141E-5</v>
      </c>
    </row>
    <row r="1549" spans="1:12">
      <c r="A1549" s="2">
        <v>43798</v>
      </c>
      <c r="B1549" s="1">
        <v>12.62</v>
      </c>
      <c r="C1549" s="1">
        <v>3140.98</v>
      </c>
      <c r="E1549" s="3">
        <f t="shared" si="144"/>
        <v>7.1429616522899003E-2</v>
      </c>
      <c r="F1549" s="3">
        <f t="shared" si="144"/>
        <v>-4.0193171713462017E-3</v>
      </c>
      <c r="H1549" s="3">
        <f t="shared" si="145"/>
        <v>7.1429616522899003E-2</v>
      </c>
      <c r="I1549" s="3">
        <f t="shared" si="146"/>
        <v>2.9416937024937355E-3</v>
      </c>
      <c r="J1549" s="3">
        <f t="shared" si="147"/>
        <v>1.8010617285665596E-4</v>
      </c>
      <c r="K1549" s="3">
        <f t="shared" si="148"/>
        <v>5.0868193784753702E-3</v>
      </c>
      <c r="L1549" s="3">
        <f t="shared" si="149"/>
        <v>6.3769186769894855E-6</v>
      </c>
    </row>
    <row r="1550" spans="1:12">
      <c r="A1550" s="2">
        <v>43801</v>
      </c>
      <c r="B1550" s="1">
        <v>14.91</v>
      </c>
      <c r="C1550" s="1">
        <v>3113.87</v>
      </c>
      <c r="E1550" s="3">
        <f t="shared" si="144"/>
        <v>0.16674927166358008</v>
      </c>
      <c r="F1550" s="3">
        <f t="shared" si="144"/>
        <v>-8.6685275462029671E-3</v>
      </c>
      <c r="H1550" s="3">
        <f t="shared" si="145"/>
        <v>0.16674927166358008</v>
      </c>
      <c r="I1550" s="3">
        <f t="shared" si="146"/>
        <v>0</v>
      </c>
      <c r="J1550" s="3">
        <f t="shared" si="147"/>
        <v>-6.9395816985317121E-5</v>
      </c>
      <c r="K1550" s="3">
        <f t="shared" si="148"/>
        <v>2.7769421822418792E-2</v>
      </c>
      <c r="L1550" s="3">
        <f t="shared" si="149"/>
        <v>1.7342022624222434E-7</v>
      </c>
    </row>
    <row r="1551" spans="1:12">
      <c r="A1551" s="2">
        <v>43802</v>
      </c>
      <c r="B1551" s="1">
        <v>15.96</v>
      </c>
      <c r="C1551" s="1">
        <v>3093.2</v>
      </c>
      <c r="E1551" s="3">
        <f t="shared" si="144"/>
        <v>6.805346324501578E-2</v>
      </c>
      <c r="F1551" s="3">
        <f t="shared" si="144"/>
        <v>-6.6601718383736989E-3</v>
      </c>
      <c r="H1551" s="3">
        <f t="shared" si="145"/>
        <v>6.805346324501578E-2</v>
      </c>
      <c r="I1551" s="3">
        <f t="shared" si="146"/>
        <v>8.3438744546931679E-3</v>
      </c>
      <c r="J1551" s="3">
        <f t="shared" si="147"/>
        <v>5.386359518013891E-4</v>
      </c>
      <c r="K1551" s="3">
        <f t="shared" si="148"/>
        <v>4.6166301744176462E-3</v>
      </c>
      <c r="L1551" s="3">
        <f t="shared" si="149"/>
        <v>6.2844256007486216E-5</v>
      </c>
    </row>
    <row r="1552" spans="1:12">
      <c r="A1552" s="2">
        <v>43803</v>
      </c>
      <c r="B1552" s="1">
        <v>14.8</v>
      </c>
      <c r="C1552" s="1">
        <v>3112.76</v>
      </c>
      <c r="E1552" s="3">
        <f t="shared" si="144"/>
        <v>-7.5458411251593388E-2</v>
      </c>
      <c r="F1552" s="3">
        <f t="shared" si="144"/>
        <v>6.3036386858473471E-3</v>
      </c>
      <c r="H1552" s="3">
        <f t="shared" si="145"/>
        <v>-7.5458411251593388E-2</v>
      </c>
      <c r="I1552" s="3">
        <f t="shared" si="146"/>
        <v>-7.0849095780836013E-3</v>
      </c>
      <c r="J1552" s="3">
        <f t="shared" si="147"/>
        <v>5.6684744157941235E-4</v>
      </c>
      <c r="K1552" s="3">
        <f t="shared" si="148"/>
        <v>5.7102333533686272E-3</v>
      </c>
      <c r="L1552" s="3">
        <f t="shared" si="149"/>
        <v>5.6270208613378635E-5</v>
      </c>
    </row>
    <row r="1553" spans="1:12">
      <c r="A1553" s="2">
        <v>43804</v>
      </c>
      <c r="B1553" s="1">
        <v>14.52</v>
      </c>
      <c r="C1553" s="1">
        <v>3117.43</v>
      </c>
      <c r="E1553" s="3">
        <f t="shared" si="144"/>
        <v>-1.9100171373419378E-2</v>
      </c>
      <c r="F1553" s="3">
        <f t="shared" si="144"/>
        <v>1.4991519920369975E-3</v>
      </c>
      <c r="H1553" s="3">
        <f t="shared" si="145"/>
        <v>-1.9100171373419378E-2</v>
      </c>
      <c r="I1553" s="3">
        <f t="shared" si="146"/>
        <v>3.527166358322553E-3</v>
      </c>
      <c r="J1553" s="3">
        <f t="shared" si="147"/>
        <v>-5.975040043418239E-5</v>
      </c>
      <c r="K1553" s="3">
        <f t="shared" si="148"/>
        <v>3.689413526420923E-4</v>
      </c>
      <c r="L1553" s="3">
        <f t="shared" si="149"/>
        <v>9.6766337697809777E-6</v>
      </c>
    </row>
    <row r="1554" spans="1:12">
      <c r="A1554" s="2">
        <v>43805</v>
      </c>
      <c r="B1554" s="1">
        <v>13.62</v>
      </c>
      <c r="C1554" s="1">
        <v>3145.91</v>
      </c>
      <c r="E1554" s="3">
        <f t="shared" si="144"/>
        <v>-6.3987708675283736E-2</v>
      </c>
      <c r="F1554" s="3">
        <f t="shared" si="144"/>
        <v>9.0942520403683308E-3</v>
      </c>
      <c r="H1554" s="3">
        <f t="shared" si="145"/>
        <v>-6.3987708675283736E-2</v>
      </c>
      <c r="I1554" s="3">
        <f t="shared" si="146"/>
        <v>-2.807144942889736E-3</v>
      </c>
      <c r="J1554" s="3">
        <f t="shared" si="147"/>
        <v>2.0661675535595543E-4</v>
      </c>
      <c r="K1554" s="3">
        <f t="shared" si="148"/>
        <v>4.1082181762377096E-3</v>
      </c>
      <c r="L1554" s="3">
        <f t="shared" si="149"/>
        <v>1.0391484035767184E-5</v>
      </c>
    </row>
    <row r="1555" spans="1:12">
      <c r="A1555" s="2">
        <v>43808</v>
      </c>
      <c r="B1555" s="1">
        <v>15.86</v>
      </c>
      <c r="C1555" s="1">
        <v>3135.96</v>
      </c>
      <c r="E1555" s="3">
        <f t="shared" si="144"/>
        <v>0.15226091548533557</v>
      </c>
      <c r="F1555" s="3">
        <f t="shared" si="144"/>
        <v>-3.1678491662223223E-3</v>
      </c>
      <c r="H1555" s="3">
        <f t="shared" si="145"/>
        <v>0.15226091548533557</v>
      </c>
      <c r="I1555" s="3">
        <f t="shared" si="146"/>
        <v>4.8904373587368467E-3</v>
      </c>
      <c r="J1555" s="3">
        <f t="shared" si="147"/>
        <v>6.8073357119911274E-4</v>
      </c>
      <c r="K1555" s="3">
        <f t="shared" si="148"/>
        <v>2.3150608666731267E-2</v>
      </c>
      <c r="L1555" s="3">
        <f t="shared" si="149"/>
        <v>2.001667436171676E-5</v>
      </c>
    </row>
    <row r="1556" spans="1:12">
      <c r="A1556" s="2">
        <v>43809</v>
      </c>
      <c r="B1556" s="1">
        <v>15.68</v>
      </c>
      <c r="C1556" s="1">
        <v>3132.52</v>
      </c>
      <c r="E1556" s="3">
        <f t="shared" si="144"/>
        <v>-1.1414201284440123E-2</v>
      </c>
      <c r="F1556" s="3">
        <f t="shared" si="144"/>
        <v>-1.0975548602935618E-3</v>
      </c>
      <c r="H1556" s="3">
        <f t="shared" si="145"/>
        <v>-1.1414201284440123E-2</v>
      </c>
      <c r="I1556" s="3">
        <f t="shared" si="146"/>
        <v>6.6332440375756734E-3</v>
      </c>
      <c r="J1556" s="3">
        <f t="shared" si="147"/>
        <v>-7.1629273764601823E-5</v>
      </c>
      <c r="K1556" s="3">
        <f t="shared" si="148"/>
        <v>1.3275362731769559E-4</v>
      </c>
      <c r="L1556" s="3">
        <f t="shared" si="149"/>
        <v>3.8648683005593204E-5</v>
      </c>
    </row>
    <row r="1557" spans="1:12">
      <c r="A1557" s="2">
        <v>43810</v>
      </c>
      <c r="B1557" s="1">
        <v>14.99</v>
      </c>
      <c r="C1557" s="1">
        <v>3141.63</v>
      </c>
      <c r="E1557" s="3">
        <f t="shared" si="144"/>
        <v>-4.5002702807755438E-2</v>
      </c>
      <c r="F1557" s="3">
        <f t="shared" si="144"/>
        <v>2.9039810658439487E-3</v>
      </c>
      <c r="H1557" s="3">
        <f t="shared" si="145"/>
        <v>-4.5002702807755438E-2</v>
      </c>
      <c r="I1557" s="3">
        <f t="shared" si="146"/>
        <v>-2.8593073050462519E-3</v>
      </c>
      <c r="J1557" s="3">
        <f t="shared" si="147"/>
        <v>1.4777008682026734E-4</v>
      </c>
      <c r="K1557" s="3">
        <f t="shared" si="148"/>
        <v>2.0349461632649993E-3</v>
      </c>
      <c r="L1557" s="3">
        <f t="shared" si="149"/>
        <v>1.0730504301811237E-5</v>
      </c>
    </row>
    <row r="1558" spans="1:12">
      <c r="A1558" s="2">
        <v>43811</v>
      </c>
      <c r="B1558" s="1">
        <v>13.94</v>
      </c>
      <c r="C1558" s="1">
        <v>3168.57</v>
      </c>
      <c r="E1558" s="3">
        <f t="shared" si="144"/>
        <v>-7.2620906782128611E-2</v>
      </c>
      <c r="F1558" s="3">
        <f t="shared" si="144"/>
        <v>8.538608499854607E-3</v>
      </c>
      <c r="H1558" s="3">
        <f t="shared" si="145"/>
        <v>-7.2620906782128611E-2</v>
      </c>
      <c r="I1558" s="3">
        <f t="shared" si="146"/>
        <v>6.9520595923161831E-3</v>
      </c>
      <c r="J1558" s="3">
        <f t="shared" si="147"/>
        <v>-4.7532652115222585E-4</v>
      </c>
      <c r="K1558" s="3">
        <f t="shared" si="148"/>
        <v>5.2894465714525942E-3</v>
      </c>
      <c r="L1558" s="3">
        <f t="shared" si="149"/>
        <v>4.2714355586851269E-5</v>
      </c>
    </row>
    <row r="1559" spans="1:12">
      <c r="A1559" s="2">
        <v>43812</v>
      </c>
      <c r="B1559" s="1">
        <v>12.63</v>
      </c>
      <c r="C1559" s="1">
        <v>3168.8</v>
      </c>
      <c r="E1559" s="3">
        <f t="shared" si="144"/>
        <v>-9.8687468969977987E-2</v>
      </c>
      <c r="F1559" s="3">
        <f t="shared" si="144"/>
        <v>7.2585315391421147E-5</v>
      </c>
      <c r="H1559" s="3">
        <f t="shared" si="145"/>
        <v>-9.8687468969977987E-2</v>
      </c>
      <c r="I1559" s="3">
        <f t="shared" si="146"/>
        <v>-1.5156867317727837E-3</v>
      </c>
      <c r="J1559" s="3">
        <f t="shared" si="147"/>
        <v>1.9088449529210624E-4</v>
      </c>
      <c r="K1559" s="3">
        <f t="shared" si="148"/>
        <v>9.7604804223483371E-3</v>
      </c>
      <c r="L1559" s="3">
        <f t="shared" si="149"/>
        <v>3.7331042086302907E-6</v>
      </c>
    </row>
    <row r="1560" spans="1:12">
      <c r="A1560" s="2">
        <v>43815</v>
      </c>
      <c r="B1560" s="1">
        <v>12.14</v>
      </c>
      <c r="C1560" s="1">
        <v>3191.45</v>
      </c>
      <c r="E1560" s="3">
        <f t="shared" si="144"/>
        <v>-3.9569150731047595E-2</v>
      </c>
      <c r="F1560" s="3">
        <f t="shared" si="144"/>
        <v>7.1223916512376051E-3</v>
      </c>
      <c r="H1560" s="3">
        <f t="shared" si="145"/>
        <v>-3.9569150731047595E-2</v>
      </c>
      <c r="I1560" s="3">
        <f t="shared" si="146"/>
        <v>1.8684086233433153E-3</v>
      </c>
      <c r="J1560" s="3">
        <f t="shared" si="147"/>
        <v>-5.7609603202658778E-5</v>
      </c>
      <c r="K1560" s="3">
        <f t="shared" si="148"/>
        <v>1.5742504801319135E-3</v>
      </c>
      <c r="L1560" s="3">
        <f t="shared" si="149"/>
        <v>2.108220021562064E-6</v>
      </c>
    </row>
    <row r="1561" spans="1:12">
      <c r="A1561" s="2">
        <v>43816</v>
      </c>
      <c r="B1561" s="1">
        <v>12.29</v>
      </c>
      <c r="C1561" s="1">
        <v>3192.52</v>
      </c>
      <c r="E1561" s="3">
        <f t="shared" si="144"/>
        <v>1.2280137946591151E-2</v>
      </c>
      <c r="F1561" s="3">
        <f t="shared" si="144"/>
        <v>3.3521461097710362E-4</v>
      </c>
      <c r="H1561" s="3">
        <f t="shared" si="145"/>
        <v>1.2280137946591151E-2</v>
      </c>
      <c r="I1561" s="3">
        <f t="shared" si="146"/>
        <v>8.33174163220134E-3</v>
      </c>
      <c r="J1561" s="3">
        <f t="shared" si="147"/>
        <v>9.6348747742047811E-5</v>
      </c>
      <c r="K1561" s="3">
        <f t="shared" si="148"/>
        <v>1.4816886030966992E-4</v>
      </c>
      <c r="L1561" s="3">
        <f t="shared" si="149"/>
        <v>6.2652038843109877E-5</v>
      </c>
    </row>
    <row r="1562" spans="1:12">
      <c r="A1562" s="2">
        <v>43817</v>
      </c>
      <c r="B1562" s="1">
        <v>12.58</v>
      </c>
      <c r="C1562" s="1">
        <v>3191.14</v>
      </c>
      <c r="E1562" s="3">
        <f t="shared" si="144"/>
        <v>2.332232769435099E-2</v>
      </c>
      <c r="F1562" s="3">
        <f t="shared" si="144"/>
        <v>-4.3235386016704703E-4</v>
      </c>
      <c r="H1562" s="3">
        <f t="shared" si="145"/>
        <v>2.332232769435099E-2</v>
      </c>
      <c r="I1562" s="3">
        <f t="shared" si="146"/>
        <v>3.8547057177216299E-3</v>
      </c>
      <c r="J1562" s="3">
        <f t="shared" si="147"/>
        <v>7.9818202438288287E-5</v>
      </c>
      <c r="K1562" s="3">
        <f t="shared" si="148"/>
        <v>5.3892011139780789E-4</v>
      </c>
      <c r="L1562" s="3">
        <f t="shared" si="149"/>
        <v>1.1821688049375483E-5</v>
      </c>
    </row>
    <row r="1563" spans="1:12">
      <c r="A1563" s="2">
        <v>43818</v>
      </c>
      <c r="B1563" s="1">
        <v>12.5</v>
      </c>
      <c r="C1563" s="1">
        <v>3205.37</v>
      </c>
      <c r="E1563" s="3">
        <f t="shared" si="144"/>
        <v>-6.3796069640390399E-3</v>
      </c>
      <c r="F1563" s="3">
        <f t="shared" si="144"/>
        <v>4.4493085995832623E-3</v>
      </c>
      <c r="H1563" s="3">
        <f t="shared" si="145"/>
        <v>-6.3796069640390399E-3</v>
      </c>
      <c r="I1563" s="3">
        <f t="shared" si="146"/>
        <v>0</v>
      </c>
      <c r="J1563" s="3">
        <f t="shared" si="147"/>
        <v>2.7015476494901812E-6</v>
      </c>
      <c r="K1563" s="3">
        <f t="shared" si="148"/>
        <v>4.2084824017424321E-5</v>
      </c>
      <c r="L1563" s="3">
        <f t="shared" si="149"/>
        <v>1.7342022624222434E-7</v>
      </c>
    </row>
    <row r="1564" spans="1:12">
      <c r="A1564" s="2">
        <v>43819</v>
      </c>
      <c r="B1564" s="1">
        <v>12.51</v>
      </c>
      <c r="C1564" s="1">
        <v>3221.22</v>
      </c>
      <c r="E1564" s="3">
        <f t="shared" si="144"/>
        <v>7.9968017056424414E-4</v>
      </c>
      <c r="F1564" s="3">
        <f t="shared" si="144"/>
        <v>4.9326414590377477E-3</v>
      </c>
      <c r="H1564" s="3">
        <f t="shared" si="145"/>
        <v>7.9968017056424414E-4</v>
      </c>
      <c r="I1564" s="3">
        <f t="shared" si="146"/>
        <v>-2.6554769371424261E-3</v>
      </c>
      <c r="J1564" s="3">
        <f t="shared" si="147"/>
        <v>-2.1257814756631657E-6</v>
      </c>
      <c r="K1564" s="3">
        <f t="shared" si="148"/>
        <v>4.7887150421102339E-7</v>
      </c>
      <c r="L1564" s="3">
        <f t="shared" si="149"/>
        <v>9.4366585660969104E-6</v>
      </c>
    </row>
    <row r="1565" spans="1:12">
      <c r="A1565" s="2">
        <v>43822</v>
      </c>
      <c r="B1565" s="1">
        <v>12.61</v>
      </c>
      <c r="C1565" s="1">
        <v>3224.01</v>
      </c>
      <c r="E1565" s="3">
        <f t="shared" si="144"/>
        <v>7.9618254980084423E-3</v>
      </c>
      <c r="F1565" s="3">
        <f t="shared" si="144"/>
        <v>8.6575659030548003E-4</v>
      </c>
      <c r="H1565" s="3">
        <f t="shared" si="145"/>
        <v>7.9618254980084423E-3</v>
      </c>
      <c r="I1565" s="3">
        <f t="shared" si="146"/>
        <v>2.8904605969510904E-4</v>
      </c>
      <c r="J1565" s="3">
        <f t="shared" si="147"/>
        <v>-1.0005519048647912E-6</v>
      </c>
      <c r="K1565" s="3">
        <f t="shared" si="148"/>
        <v>6.1687683996511497E-5</v>
      </c>
      <c r="L1565" s="3">
        <f t="shared" si="149"/>
        <v>1.6228589719548812E-8</v>
      </c>
    </row>
    <row r="1566" spans="1:12">
      <c r="A1566" s="2">
        <v>43823</v>
      </c>
      <c r="B1566" s="1">
        <v>12.67</v>
      </c>
      <c r="C1566" s="1">
        <v>3223.38</v>
      </c>
      <c r="E1566" s="3">
        <f t="shared" si="144"/>
        <v>4.7468443562194767E-3</v>
      </c>
      <c r="F1566" s="3">
        <f t="shared" si="144"/>
        <v>-1.9542791796535865E-4</v>
      </c>
      <c r="H1566" s="3">
        <f t="shared" si="145"/>
        <v>4.7468443562194767E-3</v>
      </c>
      <c r="I1566" s="3">
        <f t="shared" si="146"/>
        <v>1.1403144471457103E-3</v>
      </c>
      <c r="J1566" s="3">
        <f t="shared" si="147"/>
        <v>3.3581877389118179E-6</v>
      </c>
      <c r="K1566" s="3">
        <f t="shared" si="148"/>
        <v>2.1521894649487817E-5</v>
      </c>
      <c r="L1566" s="3">
        <f t="shared" si="149"/>
        <v>5.2399777405499251E-7</v>
      </c>
    </row>
    <row r="1567" spans="1:12">
      <c r="A1567" s="2">
        <v>43824</v>
      </c>
      <c r="B1567" s="1">
        <v>12.67</v>
      </c>
      <c r="C1567" s="1">
        <v>3223.38</v>
      </c>
      <c r="E1567" s="3">
        <f t="shared" si="144"/>
        <v>0</v>
      </c>
      <c r="F1567" s="3">
        <f t="shared" si="144"/>
        <v>0</v>
      </c>
      <c r="H1567" s="3">
        <f t="shared" si="145"/>
        <v>0</v>
      </c>
      <c r="I1567" s="3">
        <f t="shared" si="146"/>
        <v>-9.0832687899366753E-3</v>
      </c>
      <c r="J1567" s="3">
        <f t="shared" si="147"/>
        <v>1.0228784897895327E-6</v>
      </c>
      <c r="K1567" s="3">
        <f t="shared" si="148"/>
        <v>1.1593851457581356E-8</v>
      </c>
      <c r="L1567" s="3">
        <f t="shared" si="149"/>
        <v>9.024442038973512E-5</v>
      </c>
    </row>
    <row r="1568" spans="1:12">
      <c r="A1568" s="2">
        <v>43825</v>
      </c>
      <c r="B1568" s="1">
        <v>12.65</v>
      </c>
      <c r="C1568" s="1">
        <v>3239.91</v>
      </c>
      <c r="E1568" s="3">
        <f t="shared" si="144"/>
        <v>-1.5797791595183908E-3</v>
      </c>
      <c r="F1568" s="3">
        <f t="shared" si="144"/>
        <v>5.1150531820716109E-3</v>
      </c>
      <c r="H1568" s="3">
        <f t="shared" si="145"/>
        <v>-1.5797791595183908E-3</v>
      </c>
      <c r="I1568" s="3">
        <f t="shared" si="146"/>
        <v>-1.5855725118383686E-2</v>
      </c>
      <c r="J1568" s="3">
        <f t="shared" si="147"/>
        <v>2.7458524472356384E-5</v>
      </c>
      <c r="K1568" s="3">
        <f t="shared" si="148"/>
        <v>2.8475006915775129E-6</v>
      </c>
      <c r="L1568" s="3">
        <f t="shared" si="149"/>
        <v>2.6478327764032798E-4</v>
      </c>
    </row>
    <row r="1569" spans="1:12">
      <c r="A1569" s="2">
        <v>43826</v>
      </c>
      <c r="B1569" s="1">
        <v>13.43</v>
      </c>
      <c r="C1569" s="1">
        <v>3240.02</v>
      </c>
      <c r="E1569" s="3">
        <f t="shared" si="144"/>
        <v>5.9833795361616836E-2</v>
      </c>
      <c r="F1569" s="3">
        <f t="shared" si="144"/>
        <v>3.3950984041702139E-5</v>
      </c>
      <c r="H1569" s="3">
        <f t="shared" si="145"/>
        <v>5.9833795361616836E-2</v>
      </c>
      <c r="I1569" s="3">
        <f t="shared" si="146"/>
        <v>1.0003350352589398E-2</v>
      </c>
      <c r="J1569" s="3">
        <f t="shared" si="147"/>
        <v>5.7258911084338913E-4</v>
      </c>
      <c r="K1569" s="3">
        <f t="shared" si="148"/>
        <v>3.5672094834964391E-3</v>
      </c>
      <c r="L1569" s="3">
        <f t="shared" si="149"/>
        <v>9.1908897241176079E-5</v>
      </c>
    </row>
    <row r="1570" spans="1:12">
      <c r="A1570" s="2">
        <v>43829</v>
      </c>
      <c r="B1570" s="1">
        <v>14.82</v>
      </c>
      <c r="C1570" s="1">
        <v>3221.29</v>
      </c>
      <c r="E1570" s="3">
        <f t="shared" si="144"/>
        <v>9.8486609332794753E-2</v>
      </c>
      <c r="F1570" s="3">
        <f t="shared" si="144"/>
        <v>-5.7976021775765895E-3</v>
      </c>
      <c r="H1570" s="3">
        <f t="shared" si="145"/>
        <v>9.8486609332794753E-2</v>
      </c>
      <c r="I1570" s="3">
        <f t="shared" si="146"/>
        <v>-8.6722329104840649E-4</v>
      </c>
      <c r="J1570" s="3">
        <f t="shared" si="147"/>
        <v>-1.2628518510583091E-4</v>
      </c>
      <c r="K1570" s="3">
        <f t="shared" si="148"/>
        <v>9.6784147699473036E-3</v>
      </c>
      <c r="L1570" s="3">
        <f t="shared" si="149"/>
        <v>1.6477851338562551E-6</v>
      </c>
    </row>
    <row r="1571" spans="1:12">
      <c r="A1571" s="2">
        <v>43830</v>
      </c>
      <c r="B1571" s="1">
        <v>13.78</v>
      </c>
      <c r="C1571" s="1">
        <v>3230.78</v>
      </c>
      <c r="E1571" s="3">
        <f t="shared" si="144"/>
        <v>-7.2759354282428426E-2</v>
      </c>
      <c r="F1571" s="3">
        <f t="shared" si="144"/>
        <v>2.9416937024937355E-3</v>
      </c>
      <c r="H1571" s="3">
        <f t="shared" si="145"/>
        <v>-7.2759354282428426E-2</v>
      </c>
      <c r="I1571" s="3">
        <f t="shared" si="146"/>
        <v>3.1294538629889324E-3</v>
      </c>
      <c r="J1571" s="3">
        <f t="shared" si="147"/>
        <v>-1.9768943903546187E-4</v>
      </c>
      <c r="K1571" s="3">
        <f t="shared" si="148"/>
        <v>5.3096039197894577E-3</v>
      </c>
      <c r="L1571" s="3">
        <f t="shared" si="149"/>
        <v>7.360457558895521E-6</v>
      </c>
    </row>
    <row r="1572" spans="1:12">
      <c r="A1572" s="2">
        <v>43831</v>
      </c>
      <c r="B1572" s="1">
        <v>13.78</v>
      </c>
      <c r="C1572" s="1">
        <v>3230.78</v>
      </c>
      <c r="E1572" s="3">
        <f t="shared" si="144"/>
        <v>0</v>
      </c>
      <c r="F1572" s="3">
        <f t="shared" si="144"/>
        <v>0</v>
      </c>
      <c r="H1572" s="3">
        <f t="shared" si="145"/>
        <v>0</v>
      </c>
      <c r="I1572" s="3">
        <f t="shared" si="146"/>
        <v>-1.7864476392643731E-2</v>
      </c>
      <c r="J1572" s="3">
        <f t="shared" si="147"/>
        <v>1.968392809653625E-6</v>
      </c>
      <c r="K1572" s="3">
        <f t="shared" si="148"/>
        <v>1.1593851457581356E-8</v>
      </c>
      <c r="L1572" s="3">
        <f t="shared" si="149"/>
        <v>3.3419181427949589E-4</v>
      </c>
    </row>
    <row r="1573" spans="1:12">
      <c r="A1573" s="2">
        <v>43832</v>
      </c>
      <c r="B1573" s="1">
        <v>12.47</v>
      </c>
      <c r="C1573" s="1">
        <v>3257.85</v>
      </c>
      <c r="E1573" s="3">
        <f t="shared" si="144"/>
        <v>-9.9892505893567393E-2</v>
      </c>
      <c r="F1573" s="3">
        <f t="shared" si="144"/>
        <v>8.3438744546931679E-3</v>
      </c>
      <c r="H1573" s="3">
        <f t="shared" si="145"/>
        <v>-9.9892505893567393E-2</v>
      </c>
      <c r="I1573" s="3">
        <f t="shared" si="146"/>
        <v>7.2284558629105433E-3</v>
      </c>
      <c r="J1573" s="3">
        <f t="shared" si="147"/>
        <v>-6.812030626452898E-4</v>
      </c>
      <c r="K1573" s="3">
        <f t="shared" si="148"/>
        <v>1.0000036128439648E-2</v>
      </c>
      <c r="L1573" s="3">
        <f t="shared" si="149"/>
        <v>4.6403593606789146E-5</v>
      </c>
    </row>
    <row r="1574" spans="1:12">
      <c r="A1574" s="2">
        <v>43833</v>
      </c>
      <c r="B1574" s="1">
        <v>14.02</v>
      </c>
      <c r="C1574" s="1">
        <v>3234.85</v>
      </c>
      <c r="E1574" s="3">
        <f t="shared" si="144"/>
        <v>0.11715912191449881</v>
      </c>
      <c r="F1574" s="3">
        <f t="shared" si="144"/>
        <v>-7.0849095780836013E-3</v>
      </c>
      <c r="H1574" s="3">
        <f t="shared" si="145"/>
        <v>0.11715912191449881</v>
      </c>
      <c r="I1574" s="3">
        <f t="shared" si="146"/>
        <v>1.4869265218066252E-2</v>
      </c>
      <c r="J1574" s="3">
        <f t="shared" si="147"/>
        <v>1.6917243951451682E-3</v>
      </c>
      <c r="K1574" s="3">
        <f t="shared" si="148"/>
        <v>1.3701041283662176E-2</v>
      </c>
      <c r="L1574" s="3">
        <f t="shared" si="149"/>
        <v>2.0888422783909126E-4</v>
      </c>
    </row>
    <row r="1575" spans="1:12">
      <c r="A1575" s="2">
        <v>43836</v>
      </c>
      <c r="B1575" s="1">
        <v>13.85</v>
      </c>
      <c r="C1575" s="1">
        <v>3246.28</v>
      </c>
      <c r="E1575" s="3">
        <f t="shared" si="144"/>
        <v>-1.2199648973096491E-2</v>
      </c>
      <c r="F1575" s="3">
        <f t="shared" si="144"/>
        <v>3.527166358322553E-3</v>
      </c>
      <c r="H1575" s="3">
        <f t="shared" si="145"/>
        <v>-1.2199648973096491E-2</v>
      </c>
      <c r="I1575" s="3">
        <f t="shared" si="146"/>
        <v>1.1187822882933645E-2</v>
      </c>
      <c r="J1575" s="3">
        <f t="shared" si="147"/>
        <v>-1.3256692632272074E-4</v>
      </c>
      <c r="K1575" s="3">
        <f t="shared" si="148"/>
        <v>1.5147021718737652E-4</v>
      </c>
      <c r="L1575" s="3">
        <f t="shared" si="149"/>
        <v>1.1602274216662496E-4</v>
      </c>
    </row>
    <row r="1576" spans="1:12">
      <c r="A1576" s="2">
        <v>43837</v>
      </c>
      <c r="B1576" s="1">
        <v>13.79</v>
      </c>
      <c r="C1576" s="1">
        <v>3237.18</v>
      </c>
      <c r="E1576" s="3">
        <f t="shared" si="144"/>
        <v>-4.3415408281371245E-3</v>
      </c>
      <c r="F1576" s="3">
        <f t="shared" si="144"/>
        <v>-2.807144942889736E-3</v>
      </c>
      <c r="H1576" s="3">
        <f t="shared" si="145"/>
        <v>-4.3415408281371245E-3</v>
      </c>
      <c r="I1576" s="3">
        <f t="shared" si="146"/>
        <v>3.3201287296620923E-3</v>
      </c>
      <c r="J1576" s="3">
        <f t="shared" si="147"/>
        <v>-1.291914806256973E-5</v>
      </c>
      <c r="K1576" s="3">
        <f t="shared" si="148"/>
        <v>1.9795519247102959E-5</v>
      </c>
      <c r="L1576" s="3">
        <f t="shared" si="149"/>
        <v>8.4314225143159801E-6</v>
      </c>
    </row>
    <row r="1577" spans="1:12">
      <c r="A1577" s="2">
        <v>43838</v>
      </c>
      <c r="B1577" s="1">
        <v>13.45</v>
      </c>
      <c r="C1577" s="1">
        <v>3253.05</v>
      </c>
      <c r="E1577" s="3">
        <f t="shared" si="144"/>
        <v>-2.496458575736234E-2</v>
      </c>
      <c r="F1577" s="3">
        <f t="shared" si="144"/>
        <v>4.8904373587368467E-3</v>
      </c>
      <c r="H1577" s="3">
        <f t="shared" si="145"/>
        <v>-2.496458575736234E-2</v>
      </c>
      <c r="I1577" s="3">
        <f t="shared" si="146"/>
        <v>-5.4154705145391972E-3</v>
      </c>
      <c r="J1577" s="3">
        <f t="shared" si="147"/>
        <v>1.4621911803524144E-4</v>
      </c>
      <c r="K1577" s="3">
        <f t="shared" si="148"/>
        <v>6.286182468722046E-4</v>
      </c>
      <c r="L1577" s="3">
        <f t="shared" si="149"/>
        <v>3.401115157789929E-5</v>
      </c>
    </row>
    <row r="1578" spans="1:12">
      <c r="A1578" s="2">
        <v>43839</v>
      </c>
      <c r="B1578" s="1">
        <v>12.54</v>
      </c>
      <c r="C1578" s="1">
        <v>3274.7</v>
      </c>
      <c r="E1578" s="3">
        <f t="shared" si="144"/>
        <v>-7.0055570843073497E-2</v>
      </c>
      <c r="F1578" s="3">
        <f t="shared" si="144"/>
        <v>6.6332440375756734E-3</v>
      </c>
      <c r="H1578" s="3">
        <f t="shared" si="145"/>
        <v>-7.0055570843073497E-2</v>
      </c>
      <c r="I1578" s="3">
        <f t="shared" si="146"/>
        <v>7.2996521623710205E-3</v>
      </c>
      <c r="J1578" s="3">
        <f t="shared" si="147"/>
        <v>-4.8294867788057527E-4</v>
      </c>
      <c r="K1578" s="3">
        <f t="shared" si="148"/>
        <v>4.9228810319389242E-3</v>
      </c>
      <c r="L1578" s="3">
        <f t="shared" si="149"/>
        <v>4.7378643512482375E-5</v>
      </c>
    </row>
    <row r="1579" spans="1:12">
      <c r="A1579" s="2">
        <v>43840</v>
      </c>
      <c r="B1579" s="1">
        <v>12.56</v>
      </c>
      <c r="C1579" s="1">
        <v>3265.35</v>
      </c>
      <c r="E1579" s="3">
        <f t="shared" si="144"/>
        <v>1.593625835278026E-3</v>
      </c>
      <c r="F1579" s="3">
        <f t="shared" si="144"/>
        <v>-2.8593073050462519E-3</v>
      </c>
      <c r="H1579" s="3">
        <f t="shared" si="145"/>
        <v>1.593625835278026E-3</v>
      </c>
      <c r="I1579" s="3">
        <f t="shared" si="146"/>
        <v>1.6870749056512096E-3</v>
      </c>
      <c r="J1579" s="3">
        <f t="shared" si="147"/>
        <v>1.8881049717176295E-6</v>
      </c>
      <c r="K1579" s="3">
        <f t="shared" si="148"/>
        <v>2.2080506323928045E-6</v>
      </c>
      <c r="L1579" s="3">
        <f t="shared" si="149"/>
        <v>1.6145193103482421E-6</v>
      </c>
    </row>
    <row r="1580" spans="1:12">
      <c r="A1580" s="2">
        <v>43843</v>
      </c>
      <c r="B1580" s="1">
        <v>12.32</v>
      </c>
      <c r="C1580" s="1">
        <v>3288.13</v>
      </c>
      <c r="E1580" s="3">
        <f t="shared" si="144"/>
        <v>-1.9293202934678896E-2</v>
      </c>
      <c r="F1580" s="3">
        <f t="shared" si="144"/>
        <v>6.9520595923161831E-3</v>
      </c>
      <c r="H1580" s="3">
        <f t="shared" si="145"/>
        <v>-1.9293202934678896E-2</v>
      </c>
      <c r="I1580" s="3">
        <f t="shared" si="146"/>
        <v>6.4418675537450355E-3</v>
      </c>
      <c r="J1580" s="3">
        <f t="shared" si="147"/>
        <v>-1.168986306495984E-4</v>
      </c>
      <c r="K1580" s="3">
        <f t="shared" si="148"/>
        <v>3.7639405487641548E-4</v>
      </c>
      <c r="L1580" s="3">
        <f t="shared" si="149"/>
        <v>3.6305806828532566E-5</v>
      </c>
    </row>
    <row r="1581" spans="1:12">
      <c r="A1581" s="2">
        <v>43844</v>
      </c>
      <c r="B1581" s="1">
        <v>12.39</v>
      </c>
      <c r="C1581" s="1">
        <v>3283.15</v>
      </c>
      <c r="E1581" s="3">
        <f t="shared" si="144"/>
        <v>5.6657375356772999E-3</v>
      </c>
      <c r="F1581" s="3">
        <f t="shared" si="144"/>
        <v>-1.5156867317727837E-3</v>
      </c>
      <c r="H1581" s="3">
        <f t="shared" si="145"/>
        <v>5.6657375356772999E-3</v>
      </c>
      <c r="I1581" s="3">
        <f t="shared" si="146"/>
        <v>-1.6317734419649113E-3</v>
      </c>
      <c r="J1581" s="3">
        <f t="shared" si="147"/>
        <v>-1.1384085249363192E-5</v>
      </c>
      <c r="K1581" s="3">
        <f t="shared" si="148"/>
        <v>3.0892061946564199E-5</v>
      </c>
      <c r="L1581" s="3">
        <f t="shared" si="149"/>
        <v>4.1951682341224351E-6</v>
      </c>
    </row>
    <row r="1582" spans="1:12">
      <c r="A1582" s="2">
        <v>43845</v>
      </c>
      <c r="B1582" s="1">
        <v>12.42</v>
      </c>
      <c r="C1582" s="1">
        <v>3289.29</v>
      </c>
      <c r="E1582" s="3">
        <f t="shared" si="144"/>
        <v>2.4183808642816527E-3</v>
      </c>
      <c r="F1582" s="3">
        <f t="shared" si="144"/>
        <v>1.8684086233433153E-3</v>
      </c>
      <c r="H1582" s="3">
        <f t="shared" si="145"/>
        <v>2.4183808642816527E-3</v>
      </c>
      <c r="I1582" s="3">
        <f t="shared" si="146"/>
        <v>1.8418447338326407E-3</v>
      </c>
      <c r="J1582" s="3">
        <f t="shared" si="147"/>
        <v>3.2936971160945488E-6</v>
      </c>
      <c r="K1582" s="3">
        <f t="shared" si="148"/>
        <v>5.3393627536600284E-6</v>
      </c>
      <c r="L1582" s="3">
        <f t="shared" si="149"/>
        <v>2.0317856630237673E-6</v>
      </c>
    </row>
    <row r="1583" spans="1:12">
      <c r="A1583" s="2">
        <v>43846</v>
      </c>
      <c r="B1583" s="1">
        <v>12.32</v>
      </c>
      <c r="C1583" s="1">
        <v>3316.81</v>
      </c>
      <c r="E1583" s="3">
        <f t="shared" si="144"/>
        <v>-8.084118399958911E-3</v>
      </c>
      <c r="F1583" s="3">
        <f t="shared" si="144"/>
        <v>8.33174163220134E-3</v>
      </c>
      <c r="H1583" s="3">
        <f t="shared" si="145"/>
        <v>-8.084118399958911E-3</v>
      </c>
      <c r="I1583" s="3">
        <f t="shared" si="146"/>
        <v>0</v>
      </c>
      <c r="J1583" s="3">
        <f t="shared" si="147"/>
        <v>3.4113702018792497E-6</v>
      </c>
      <c r="K1583" s="3">
        <f t="shared" si="148"/>
        <v>6.7105474986609075E-5</v>
      </c>
      <c r="L1583" s="3">
        <f t="shared" si="149"/>
        <v>1.7342022624222434E-7</v>
      </c>
    </row>
    <row r="1584" spans="1:12">
      <c r="A1584" s="2">
        <v>43847</v>
      </c>
      <c r="B1584" s="1">
        <v>12.1</v>
      </c>
      <c r="C1584" s="1">
        <v>3329.62</v>
      </c>
      <c r="E1584" s="3">
        <f t="shared" si="144"/>
        <v>-1.8018505502678365E-2</v>
      </c>
      <c r="F1584" s="3">
        <f t="shared" si="144"/>
        <v>3.8547057177216299E-3</v>
      </c>
      <c r="H1584" s="3">
        <f t="shared" si="145"/>
        <v>-1.8018505502678365E-2</v>
      </c>
      <c r="I1584" s="3">
        <f t="shared" si="146"/>
        <v>-2.9242515783095627E-3</v>
      </c>
      <c r="J1584" s="3">
        <f t="shared" si="147"/>
        <v>6.0553933154622856E-5</v>
      </c>
      <c r="K1584" s="3">
        <f t="shared" si="148"/>
        <v>3.2855841049703747E-4</v>
      </c>
      <c r="L1584" s="3">
        <f t="shared" si="149"/>
        <v>1.1160203797393266E-5</v>
      </c>
    </row>
    <row r="1585" spans="1:12">
      <c r="A1585" s="2">
        <v>43850</v>
      </c>
      <c r="B1585" s="1">
        <v>12.1</v>
      </c>
      <c r="C1585" s="1">
        <v>3329.62</v>
      </c>
      <c r="E1585" s="3">
        <f t="shared" si="144"/>
        <v>0</v>
      </c>
      <c r="F1585" s="3">
        <f t="shared" si="144"/>
        <v>0</v>
      </c>
      <c r="H1585" s="3">
        <f t="shared" si="145"/>
        <v>0</v>
      </c>
      <c r="I1585" s="3">
        <f t="shared" si="146"/>
        <v>4.6947887144410351E-3</v>
      </c>
      <c r="J1585" s="3">
        <f t="shared" si="147"/>
        <v>-4.6067038636777284E-7</v>
      </c>
      <c r="K1585" s="3">
        <f t="shared" si="148"/>
        <v>1.1593851457581356E-8</v>
      </c>
      <c r="L1585" s="3">
        <f t="shared" si="149"/>
        <v>1.830428875621498E-5</v>
      </c>
    </row>
    <row r="1586" spans="1:12">
      <c r="A1586" s="2">
        <v>43851</v>
      </c>
      <c r="B1586" s="1">
        <v>12.85</v>
      </c>
      <c r="C1586" s="1">
        <v>3320.79</v>
      </c>
      <c r="E1586" s="3">
        <f t="shared" si="144"/>
        <v>6.0138358738533314E-2</v>
      </c>
      <c r="F1586" s="3">
        <f t="shared" si="144"/>
        <v>-2.6554769371424261E-3</v>
      </c>
      <c r="H1586" s="3">
        <f t="shared" si="145"/>
        <v>6.0138358738533314E-2</v>
      </c>
      <c r="I1586" s="3">
        <f t="shared" si="146"/>
        <v>-3.8228404778309472E-3</v>
      </c>
      <c r="J1586" s="3">
        <f t="shared" si="147"/>
        <v>-2.5448675914406771E-4</v>
      </c>
      <c r="K1586" s="3">
        <f t="shared" si="148"/>
        <v>3.603683020315121E-3</v>
      </c>
      <c r="L1586" s="3">
        <f t="shared" si="149"/>
        <v>1.7971478127947981E-5</v>
      </c>
    </row>
    <row r="1587" spans="1:12">
      <c r="A1587" s="2">
        <v>43852</v>
      </c>
      <c r="B1587" s="1">
        <v>12.91</v>
      </c>
      <c r="C1587" s="1">
        <v>3321.75</v>
      </c>
      <c r="E1587" s="3">
        <f t="shared" si="144"/>
        <v>4.6583935173223102E-3</v>
      </c>
      <c r="F1587" s="3">
        <f t="shared" si="144"/>
        <v>2.8904605969510904E-4</v>
      </c>
      <c r="H1587" s="3">
        <f t="shared" si="145"/>
        <v>4.6583935173223102E-3</v>
      </c>
      <c r="I1587" s="3">
        <f t="shared" si="146"/>
        <v>-1.0573815022893411E-2</v>
      </c>
      <c r="J1587" s="3">
        <f t="shared" si="147"/>
        <v>-5.0013548620721976E-5</v>
      </c>
      <c r="K1587" s="3">
        <f t="shared" si="148"/>
        <v>2.0709041313205662E-5</v>
      </c>
      <c r="L1587" s="3">
        <f t="shared" si="149"/>
        <v>1.2078565143632536E-4</v>
      </c>
    </row>
    <row r="1588" spans="1:12">
      <c r="A1588" s="2">
        <v>43853</v>
      </c>
      <c r="B1588" s="1">
        <v>12.98</v>
      </c>
      <c r="C1588" s="1">
        <v>3325.54</v>
      </c>
      <c r="E1588" s="3">
        <f t="shared" si="144"/>
        <v>5.4075064173929339E-3</v>
      </c>
      <c r="F1588" s="3">
        <f t="shared" si="144"/>
        <v>1.1403144471457103E-3</v>
      </c>
      <c r="H1588" s="3">
        <f t="shared" si="145"/>
        <v>5.4075064173929339E-3</v>
      </c>
      <c r="I1588" s="3">
        <f t="shared" si="146"/>
        <v>-3.4088046120521465E-2</v>
      </c>
      <c r="J1588" s="3">
        <f t="shared" si="147"/>
        <v>-1.8286795523362351E-4</v>
      </c>
      <c r="K1588" s="3">
        <f t="shared" si="148"/>
        <v>2.8088215718942881E-5</v>
      </c>
      <c r="L1588" s="3">
        <f t="shared" si="149"/>
        <v>1.1905593928052151E-3</v>
      </c>
    </row>
    <row r="1589" spans="1:12">
      <c r="A1589" s="2">
        <v>43854</v>
      </c>
      <c r="B1589" s="1">
        <v>14.56</v>
      </c>
      <c r="C1589" s="1">
        <v>3295.47</v>
      </c>
      <c r="E1589" s="3">
        <f t="shared" si="144"/>
        <v>0.11486833149259595</v>
      </c>
      <c r="F1589" s="3">
        <f t="shared" si="144"/>
        <v>-9.0832687899366753E-3</v>
      </c>
      <c r="H1589" s="3">
        <f t="shared" si="145"/>
        <v>0.11486833149259595</v>
      </c>
      <c r="I1589" s="3">
        <f t="shared" si="146"/>
        <v>-3.0747925188099268E-2</v>
      </c>
      <c r="J1589" s="3">
        <f t="shared" si="147"/>
        <v>-3.5764427338984776E-3</v>
      </c>
      <c r="K1589" s="3">
        <f t="shared" si="148"/>
        <v>1.3170008336343632E-2</v>
      </c>
      <c r="L1589" s="3">
        <f t="shared" si="149"/>
        <v>9.712175043623658E-4</v>
      </c>
    </row>
    <row r="1590" spans="1:12">
      <c r="A1590" s="2">
        <v>43857</v>
      </c>
      <c r="B1590" s="1">
        <v>18.23</v>
      </c>
      <c r="C1590" s="1">
        <v>3243.63</v>
      </c>
      <c r="E1590" s="3">
        <f t="shared" si="144"/>
        <v>0.22479054592203176</v>
      </c>
      <c r="F1590" s="3">
        <f t="shared" si="144"/>
        <v>-1.5855725118383686E-2</v>
      </c>
      <c r="H1590" s="3">
        <f t="shared" si="145"/>
        <v>0.22479054592203176</v>
      </c>
      <c r="I1590" s="3">
        <f t="shared" si="146"/>
        <v>-3.7856753407310142E-3</v>
      </c>
      <c r="J1590" s="3">
        <f t="shared" si="147"/>
        <v>-9.4414278744836999E-4</v>
      </c>
      <c r="K1590" s="3">
        <f t="shared" si="148"/>
        <v>5.0482392598796381E-2</v>
      </c>
      <c r="L1590" s="3">
        <f t="shared" si="149"/>
        <v>1.7657752677753058E-5</v>
      </c>
    </row>
    <row r="1591" spans="1:12">
      <c r="A1591" s="2">
        <v>43858</v>
      </c>
      <c r="B1591" s="1">
        <v>16.28</v>
      </c>
      <c r="C1591" s="1">
        <v>3276.24</v>
      </c>
      <c r="E1591" s="3">
        <f t="shared" si="144"/>
        <v>-0.11313122811617742</v>
      </c>
      <c r="F1591" s="3">
        <f t="shared" si="144"/>
        <v>1.0003350352589398E-2</v>
      </c>
      <c r="H1591" s="3">
        <f t="shared" si="145"/>
        <v>-0.11313122811617742</v>
      </c>
      <c r="I1591" s="3">
        <f t="shared" si="146"/>
        <v>-4.5168174100652832E-2</v>
      </c>
      <c r="J1591" s="3">
        <f t="shared" si="147"/>
        <v>5.1619514099052501E-3</v>
      </c>
      <c r="K1591" s="3">
        <f t="shared" si="148"/>
        <v>1.282304912198853E-2</v>
      </c>
      <c r="L1591" s="3">
        <f t="shared" si="149"/>
        <v>2.0779568185956324E-3</v>
      </c>
    </row>
    <row r="1592" spans="1:12">
      <c r="A1592" s="2">
        <v>43859</v>
      </c>
      <c r="B1592" s="1">
        <v>16.39</v>
      </c>
      <c r="C1592" s="1">
        <v>3273.4</v>
      </c>
      <c r="E1592" s="3">
        <f t="shared" si="144"/>
        <v>6.7340321813441194E-3</v>
      </c>
      <c r="F1592" s="3">
        <f t="shared" si="144"/>
        <v>-8.6722329104840649E-4</v>
      </c>
      <c r="H1592" s="3">
        <f t="shared" si="145"/>
        <v>6.7340321813441194E-3</v>
      </c>
      <c r="I1592" s="3">
        <f t="shared" si="146"/>
        <v>-8.2724499142758506E-3</v>
      </c>
      <c r="J1592" s="3">
        <f t="shared" si="147"/>
        <v>-5.7575673978168357E-5</v>
      </c>
      <c r="K1592" s="3">
        <f t="shared" si="148"/>
        <v>4.3908612828236637E-5</v>
      </c>
      <c r="L1592" s="3">
        <f t="shared" si="149"/>
        <v>7.549676522480706E-5</v>
      </c>
    </row>
    <row r="1593" spans="1:12">
      <c r="A1593" s="2">
        <v>43860</v>
      </c>
      <c r="B1593" s="1">
        <v>15.49</v>
      </c>
      <c r="C1593" s="1">
        <v>3283.66</v>
      </c>
      <c r="E1593" s="3">
        <f t="shared" si="144"/>
        <v>-5.6476738326961068E-2</v>
      </c>
      <c r="F1593" s="3">
        <f t="shared" si="144"/>
        <v>3.1294538629889324E-3</v>
      </c>
      <c r="H1593" s="3">
        <f t="shared" si="145"/>
        <v>-5.6476738326961068E-2</v>
      </c>
      <c r="I1593" s="3">
        <f t="shared" si="146"/>
        <v>4.5010865172777872E-2</v>
      </c>
      <c r="J1593" s="3">
        <f t="shared" si="147"/>
        <v>-2.5233495139320851E-3</v>
      </c>
      <c r="K1593" s="3">
        <f t="shared" si="148"/>
        <v>3.2017958030907531E-3</v>
      </c>
      <c r="L1593" s="3">
        <f t="shared" si="149"/>
        <v>1.9886629757321886E-3</v>
      </c>
    </row>
    <row r="1594" spans="1:12">
      <c r="A1594" s="2">
        <v>43861</v>
      </c>
      <c r="B1594" s="1">
        <v>18.84</v>
      </c>
      <c r="C1594" s="1">
        <v>3225.52</v>
      </c>
      <c r="E1594" s="3">
        <f t="shared" si="144"/>
        <v>0.1957876147194397</v>
      </c>
      <c r="F1594" s="3">
        <f t="shared" si="144"/>
        <v>-1.7864476392643731E-2</v>
      </c>
      <c r="H1594" s="3">
        <f t="shared" si="145"/>
        <v>0.1957876147194397</v>
      </c>
      <c r="I1594" s="3">
        <f t="shared" si="146"/>
        <v>-2.8510530261905299E-2</v>
      </c>
      <c r="J1594" s="3">
        <f t="shared" si="147"/>
        <v>-5.6604273233764142E-3</v>
      </c>
      <c r="K1594" s="3">
        <f t="shared" si="148"/>
        <v>3.8290638907043206E-2</v>
      </c>
      <c r="L1594" s="3">
        <f t="shared" si="149"/>
        <v>8.3676946631811716E-4</v>
      </c>
    </row>
    <row r="1595" spans="1:12">
      <c r="A1595" s="2">
        <v>43864</v>
      </c>
      <c r="B1595" s="1">
        <v>17.97</v>
      </c>
      <c r="C1595" s="1">
        <v>3248.92</v>
      </c>
      <c r="E1595" s="3">
        <f t="shared" si="144"/>
        <v>-4.7278568352749378E-2</v>
      </c>
      <c r="F1595" s="3">
        <f t="shared" si="144"/>
        <v>7.2284558629105433E-3</v>
      </c>
      <c r="H1595" s="3">
        <f t="shared" si="145"/>
        <v>-4.7278568352749378E-2</v>
      </c>
      <c r="I1595" s="3">
        <f t="shared" si="146"/>
        <v>4.133635094064169E-2</v>
      </c>
      <c r="J1595" s="3">
        <f t="shared" si="147"/>
        <v>-1.9390409639970219E-3</v>
      </c>
      <c r="K1595" s="3">
        <f t="shared" si="148"/>
        <v>2.2454560352476423E-3</v>
      </c>
      <c r="L1595" s="3">
        <f t="shared" si="149"/>
        <v>1.6744393125665616E-3</v>
      </c>
    </row>
    <row r="1596" spans="1:12">
      <c r="A1596" s="2">
        <v>43865</v>
      </c>
      <c r="B1596" s="1">
        <v>16.05</v>
      </c>
      <c r="C1596" s="1">
        <v>3297.59</v>
      </c>
      <c r="E1596" s="3">
        <f t="shared" si="144"/>
        <v>-0.11299485121944269</v>
      </c>
      <c r="F1596" s="3">
        <f t="shared" si="144"/>
        <v>1.4869265218066252E-2</v>
      </c>
      <c r="H1596" s="3">
        <f t="shared" si="145"/>
        <v>-0.11299485121944269</v>
      </c>
      <c r="I1596" s="3">
        <f t="shared" si="146"/>
        <v>-3.4510725624696516E-2</v>
      </c>
      <c r="J1596" s="3">
        <f t="shared" si="147"/>
        <v>3.9503503790270754E-3</v>
      </c>
      <c r="K1596" s="3">
        <f t="shared" si="148"/>
        <v>1.2792181380321843E-2</v>
      </c>
      <c r="L1596" s="3">
        <f t="shared" si="149"/>
        <v>1.2199067268608991E-3</v>
      </c>
    </row>
    <row r="1597" spans="1:12">
      <c r="A1597" s="2">
        <v>43866</v>
      </c>
      <c r="B1597" s="1">
        <v>15.15</v>
      </c>
      <c r="C1597" s="1">
        <v>3334.69</v>
      </c>
      <c r="E1597" s="3">
        <f t="shared" si="144"/>
        <v>-5.770831762064673E-2</v>
      </c>
      <c r="F1597" s="3">
        <f t="shared" si="144"/>
        <v>1.1187822882933645E-2</v>
      </c>
      <c r="H1597" s="3">
        <f t="shared" si="145"/>
        <v>-5.770831762064673E-2</v>
      </c>
      <c r="I1597" s="3">
        <f t="shared" si="146"/>
        <v>-1.7201002454620039E-2</v>
      </c>
      <c r="J1597" s="3">
        <f t="shared" si="147"/>
        <v>1.0185697763978655E-3</v>
      </c>
      <c r="K1597" s="3">
        <f t="shared" si="148"/>
        <v>3.3426889736254974E-3</v>
      </c>
      <c r="L1597" s="3">
        <f t="shared" si="149"/>
        <v>3.103741920283827E-4</v>
      </c>
    </row>
    <row r="1598" spans="1:12">
      <c r="A1598" s="2">
        <v>43867</v>
      </c>
      <c r="B1598" s="1">
        <v>14.96</v>
      </c>
      <c r="C1598" s="1">
        <v>3345.78</v>
      </c>
      <c r="E1598" s="3">
        <f t="shared" si="144"/>
        <v>-1.2620559409046939E-2</v>
      </c>
      <c r="F1598" s="3">
        <f t="shared" si="144"/>
        <v>3.3201287296620923E-3</v>
      </c>
      <c r="H1598" s="3">
        <f t="shared" si="145"/>
        <v>-1.2620559409046939E-2</v>
      </c>
      <c r="I1598" s="3">
        <f t="shared" si="146"/>
        <v>-7.9010394848266635E-2</v>
      </c>
      <c r="J1598" s="3">
        <f t="shared" si="147"/>
        <v>1.0109633210507688E-3</v>
      </c>
      <c r="K1598" s="3">
        <f t="shared" si="148"/>
        <v>1.6200794476852224E-4</v>
      </c>
      <c r="L1598" s="3">
        <f t="shared" si="149"/>
        <v>6.3086217035238958E-3</v>
      </c>
    </row>
    <row r="1599" spans="1:12">
      <c r="A1599" s="2">
        <v>43868</v>
      </c>
      <c r="B1599" s="1">
        <v>15.47</v>
      </c>
      <c r="C1599" s="1">
        <v>3327.71</v>
      </c>
      <c r="E1599" s="3">
        <f t="shared" si="144"/>
        <v>3.3522692038643644E-2</v>
      </c>
      <c r="F1599" s="3">
        <f t="shared" si="144"/>
        <v>-5.4154705145391972E-3</v>
      </c>
      <c r="H1599" s="3">
        <f t="shared" si="145"/>
        <v>3.3522692038643644E-2</v>
      </c>
      <c r="I1599" s="3">
        <f t="shared" si="146"/>
        <v>4.821508053580021E-2</v>
      </c>
      <c r="J1599" s="3">
        <f t="shared" si="147"/>
        <v>1.59719248209059E-3</v>
      </c>
      <c r="K1599" s="3">
        <f t="shared" si="148"/>
        <v>1.1165633805027577E-3</v>
      </c>
      <c r="L1599" s="3">
        <f t="shared" si="149"/>
        <v>2.2847102720653834E-3</v>
      </c>
    </row>
    <row r="1600" spans="1:12">
      <c r="A1600" s="2">
        <v>43871</v>
      </c>
      <c r="B1600" s="1">
        <v>15.04</v>
      </c>
      <c r="C1600" s="1">
        <v>3352.09</v>
      </c>
      <c r="E1600" s="3">
        <f t="shared" si="144"/>
        <v>-2.8189346063281114E-2</v>
      </c>
      <c r="F1600" s="3">
        <f t="shared" si="144"/>
        <v>7.2996521623710205E-3</v>
      </c>
      <c r="H1600" s="3">
        <f t="shared" si="145"/>
        <v>-2.8189346063281114E-2</v>
      </c>
      <c r="I1600" s="3">
        <f t="shared" si="146"/>
        <v>-5.0102856837410732E-2</v>
      </c>
      <c r="J1600" s="3">
        <f t="shared" si="147"/>
        <v>1.4295455244441313E-3</v>
      </c>
      <c r="K1600" s="3">
        <f t="shared" si="148"/>
        <v>8.0072138682054522E-4</v>
      </c>
      <c r="L1600" s="3">
        <f t="shared" si="149"/>
        <v>2.5521991045759974E-3</v>
      </c>
    </row>
    <row r="1601" spans="1:12">
      <c r="A1601" s="2">
        <v>43872</v>
      </c>
      <c r="B1601" s="1">
        <v>15.18</v>
      </c>
      <c r="C1601" s="1">
        <v>3357.75</v>
      </c>
      <c r="E1601" s="3">
        <f t="shared" si="144"/>
        <v>9.2654534457901911E-3</v>
      </c>
      <c r="F1601" s="3">
        <f t="shared" si="144"/>
        <v>1.6870749056512096E-3</v>
      </c>
      <c r="H1601" s="3">
        <f t="shared" si="145"/>
        <v>9.2654534457901911E-3</v>
      </c>
      <c r="I1601" s="3">
        <f t="shared" si="146"/>
        <v>-9.9944851846007432E-2</v>
      </c>
      <c r="J1601" s="3">
        <f t="shared" si="147"/>
        <v>-9.1908647799172091E-4</v>
      </c>
      <c r="K1601" s="3">
        <f t="shared" si="148"/>
        <v>8.3864910669133726E-5</v>
      </c>
      <c r="L1601" s="3">
        <f t="shared" si="149"/>
        <v>1.0072388407588482E-2</v>
      </c>
    </row>
    <row r="1602" spans="1:12">
      <c r="A1602" s="2">
        <v>43873</v>
      </c>
      <c r="B1602" s="1">
        <v>13.74</v>
      </c>
      <c r="C1602" s="1">
        <v>3379.45</v>
      </c>
      <c r="E1602" s="3">
        <f t="shared" si="144"/>
        <v>-9.9667485173280598E-2</v>
      </c>
      <c r="F1602" s="3">
        <f t="shared" si="144"/>
        <v>6.4418675537450355E-3</v>
      </c>
      <c r="H1602" s="3">
        <f t="shared" si="145"/>
        <v>-9.9667485173280598E-2</v>
      </c>
      <c r="I1602" s="3">
        <f t="shared" si="146"/>
        <v>8.8808356440746597E-2</v>
      </c>
      <c r="J1602" s="3">
        <f t="shared" si="147"/>
        <v>-8.8193178439299903E-3</v>
      </c>
      <c r="K1602" s="3">
        <f t="shared" si="148"/>
        <v>9.9550825374104465E-3</v>
      </c>
      <c r="L1602" s="3">
        <f t="shared" si="149"/>
        <v>7.8131313266333255E-3</v>
      </c>
    </row>
    <row r="1603" spans="1:12">
      <c r="A1603" s="2">
        <v>43874</v>
      </c>
      <c r="B1603" s="1">
        <v>14.15</v>
      </c>
      <c r="C1603" s="1">
        <v>3373.94</v>
      </c>
      <c r="E1603" s="3">
        <f t="shared" si="144"/>
        <v>2.9403337295043401E-2</v>
      </c>
      <c r="F1603" s="3">
        <f t="shared" si="144"/>
        <v>-1.6317734419649113E-3</v>
      </c>
      <c r="H1603" s="3">
        <f t="shared" si="145"/>
        <v>2.9403337295043401E-2</v>
      </c>
      <c r="I1603" s="3">
        <f t="shared" si="146"/>
        <v>-0.12765214115647325</v>
      </c>
      <c r="J1603" s="3">
        <f t="shared" si="147"/>
        <v>-3.7518538643649532E-3</v>
      </c>
      <c r="K1603" s="3">
        <f t="shared" si="148"/>
        <v>8.582358440428385E-4</v>
      </c>
      <c r="L1603" s="3">
        <f t="shared" si="149"/>
        <v>1.6401560849802509E-2</v>
      </c>
    </row>
    <row r="1604" spans="1:12">
      <c r="A1604" s="2">
        <v>43875</v>
      </c>
      <c r="B1604" s="1">
        <v>13.68</v>
      </c>
      <c r="C1604" s="1">
        <v>3380.16</v>
      </c>
      <c r="E1604" s="3">
        <f t="shared" si="144"/>
        <v>-3.3779711894842267E-2</v>
      </c>
      <c r="F1604" s="3">
        <f t="shared" si="144"/>
        <v>1.8418447338326407E-3</v>
      </c>
      <c r="H1604" s="3">
        <f t="shared" si="145"/>
        <v>-3.3779711894842267E-2</v>
      </c>
      <c r="I1604" s="3">
        <f t="shared" si="146"/>
        <v>5.8226286690741702E-2</v>
      </c>
      <c r="J1604" s="3">
        <f t="shared" si="147"/>
        <v>-1.9590247099007239E-3</v>
      </c>
      <c r="K1604" s="3">
        <f t="shared" si="148"/>
        <v>1.1483549735131823E-3</v>
      </c>
      <c r="L1604" s="3">
        <f t="shared" si="149"/>
        <v>3.3419786586203694E-3</v>
      </c>
    </row>
    <row r="1605" spans="1:12">
      <c r="A1605" s="2">
        <v>43878</v>
      </c>
      <c r="B1605" s="1">
        <v>13.68</v>
      </c>
      <c r="C1605" s="1">
        <v>3380.16</v>
      </c>
      <c r="E1605" s="3">
        <f t="shared" si="144"/>
        <v>0</v>
      </c>
      <c r="F1605" s="3">
        <f t="shared" si="144"/>
        <v>0</v>
      </c>
      <c r="H1605" s="3">
        <f t="shared" si="145"/>
        <v>0</v>
      </c>
      <c r="I1605" s="3">
        <f t="shared" si="146"/>
        <v>-5.322233622142454E-2</v>
      </c>
      <c r="J1605" s="3">
        <f t="shared" si="147"/>
        <v>5.7755414730736106E-6</v>
      </c>
      <c r="K1605" s="3">
        <f t="shared" si="148"/>
        <v>1.1593851457581356E-8</v>
      </c>
      <c r="L1605" s="3">
        <f t="shared" si="149"/>
        <v>2.8771180508251931E-3</v>
      </c>
    </row>
    <row r="1606" spans="1:12">
      <c r="A1606" s="2">
        <v>43879</v>
      </c>
      <c r="B1606" s="1">
        <v>14.83</v>
      </c>
      <c r="C1606" s="1">
        <v>3370.29</v>
      </c>
      <c r="E1606" s="3">
        <f t="shared" si="144"/>
        <v>8.071724395543628E-2</v>
      </c>
      <c r="F1606" s="3">
        <f t="shared" si="144"/>
        <v>-2.9242515783095627E-3</v>
      </c>
      <c r="H1606" s="3">
        <f t="shared" si="145"/>
        <v>8.071724395543628E-2</v>
      </c>
      <c r="I1606" s="3">
        <f t="shared" si="146"/>
        <v>4.6968462774209588E-3</v>
      </c>
      <c r="J1606" s="3">
        <f t="shared" si="147"/>
        <v>3.4504190420604091E-4</v>
      </c>
      <c r="K1606" s="3">
        <f t="shared" si="148"/>
        <v>6.497902647733058E-3</v>
      </c>
      <c r="L1606" s="3">
        <f t="shared" si="149"/>
        <v>1.8321898943756167E-5</v>
      </c>
    </row>
    <row r="1607" spans="1:12">
      <c r="A1607" s="2">
        <v>43880</v>
      </c>
      <c r="B1607" s="1">
        <v>14.38</v>
      </c>
      <c r="C1607" s="1">
        <v>3386.15</v>
      </c>
      <c r="E1607" s="3">
        <f t="shared" si="144"/>
        <v>-3.0813803856940061E-2</v>
      </c>
      <c r="F1607" s="3">
        <f t="shared" si="144"/>
        <v>4.6947887144410351E-3</v>
      </c>
      <c r="H1607" s="3">
        <f t="shared" si="145"/>
        <v>-3.0813803856940061E-2</v>
      </c>
      <c r="I1607" s="3">
        <f t="shared" si="146"/>
        <v>-4.4327634743158498E-2</v>
      </c>
      <c r="J1607" s="3">
        <f t="shared" si="147"/>
        <v>1.3835528738789717E-3</v>
      </c>
      <c r="K1607" s="3">
        <f t="shared" si="148"/>
        <v>9.5613783914468963E-4</v>
      </c>
      <c r="L1607" s="3">
        <f t="shared" si="149"/>
        <v>2.0020320046439332E-3</v>
      </c>
    </row>
    <row r="1608" spans="1:12">
      <c r="A1608" s="2">
        <v>43881</v>
      </c>
      <c r="B1608" s="1">
        <v>15.56</v>
      </c>
      <c r="C1608" s="1">
        <v>3373.23</v>
      </c>
      <c r="E1608" s="3">
        <f t="shared" si="144"/>
        <v>7.8865166457344829E-2</v>
      </c>
      <c r="F1608" s="3">
        <f t="shared" si="144"/>
        <v>-3.8228404778309472E-3</v>
      </c>
      <c r="H1608" s="3">
        <f t="shared" si="145"/>
        <v>7.8865166457344829E-2</v>
      </c>
      <c r="I1608" s="3">
        <f t="shared" si="146"/>
        <v>-2.9731491257259945E-2</v>
      </c>
      <c r="J1608" s="3">
        <f t="shared" si="147"/>
        <v>-2.3743752524338431E-3</v>
      </c>
      <c r="K1608" s="3">
        <f t="shared" si="148"/>
        <v>6.2027425002738508E-3</v>
      </c>
      <c r="L1608" s="3">
        <f t="shared" si="149"/>
        <v>9.0889761087476612E-4</v>
      </c>
    </row>
    <row r="1609" spans="1:12">
      <c r="A1609" s="2">
        <v>43882</v>
      </c>
      <c r="B1609" s="1">
        <v>17.079999999999998</v>
      </c>
      <c r="C1609" s="1">
        <v>3337.75</v>
      </c>
      <c r="E1609" s="3">
        <f t="shared" ref="E1609:F1672" si="150">LN(B1609/B1608)</f>
        <v>9.3204669610178134E-2</v>
      </c>
      <c r="F1609" s="3">
        <f t="shared" si="150"/>
        <v>-1.0573815022893411E-2</v>
      </c>
      <c r="H1609" s="3">
        <f t="shared" ref="H1609:H1672" si="151">E1609</f>
        <v>9.3204669610178134E-2</v>
      </c>
      <c r="I1609" s="3">
        <f t="shared" ref="I1609:I1672" si="152">F1631</f>
        <v>8.9683156948216491E-2</v>
      </c>
      <c r="J1609" s="3">
        <f t="shared" ref="J1609:J1672" si="153">(H1609-$H$2789)*(I1609-$I$2789)</f>
        <v>8.3104633178984668E-3</v>
      </c>
      <c r="K1609" s="3">
        <f t="shared" ref="K1609:K1672" si="154">(H1609-$H$2789)^2</f>
        <v>8.6670504522813399E-3</v>
      </c>
      <c r="L1609" s="3">
        <f t="shared" ref="L1609:L1672" si="155">(I1609-$I$2789)^2</f>
        <v>7.9685471935792215E-3</v>
      </c>
    </row>
    <row r="1610" spans="1:12">
      <c r="A1610" s="2">
        <v>43885</v>
      </c>
      <c r="B1610" s="1">
        <v>25.03</v>
      </c>
      <c r="C1610" s="1">
        <v>3225.89</v>
      </c>
      <c r="E1610" s="3">
        <f t="shared" si="150"/>
        <v>0.38216691708325923</v>
      </c>
      <c r="F1610" s="3">
        <f t="shared" si="150"/>
        <v>-3.4088046120521465E-2</v>
      </c>
      <c r="H1610" s="3">
        <f t="shared" si="151"/>
        <v>0.38216691708325923</v>
      </c>
      <c r="I1610" s="3">
        <f t="shared" si="152"/>
        <v>1.1468998674479099E-2</v>
      </c>
      <c r="J1610" s="3">
        <f t="shared" si="153"/>
        <v>4.2227331322003429E-3</v>
      </c>
      <c r="K1610" s="3">
        <f t="shared" si="154"/>
        <v>0.14596926465343499</v>
      </c>
      <c r="L1610" s="3">
        <f t="shared" si="155"/>
        <v>1.2215910759103015E-4</v>
      </c>
    </row>
    <row r="1611" spans="1:12">
      <c r="A1611" s="2">
        <v>43886</v>
      </c>
      <c r="B1611" s="1">
        <v>27.85</v>
      </c>
      <c r="C1611" s="1">
        <v>3128.21</v>
      </c>
      <c r="E1611" s="3">
        <f t="shared" si="150"/>
        <v>0.10675786092961009</v>
      </c>
      <c r="F1611" s="3">
        <f t="shared" si="150"/>
        <v>-3.0747925188099268E-2</v>
      </c>
      <c r="H1611" s="3">
        <f t="shared" si="151"/>
        <v>0.10675786092961009</v>
      </c>
      <c r="I1611" s="3">
        <f t="shared" si="152"/>
        <v>6.0543828751667757E-2</v>
      </c>
      <c r="J1611" s="3">
        <f t="shared" si="153"/>
        <v>6.4125974671159899E-3</v>
      </c>
      <c r="K1611" s="3">
        <f t="shared" si="154"/>
        <v>1.1374262212472338E-2</v>
      </c>
      <c r="L1611" s="3">
        <f t="shared" si="155"/>
        <v>3.6153031737013348E-3</v>
      </c>
    </row>
    <row r="1612" spans="1:12">
      <c r="A1612" s="2">
        <v>43887</v>
      </c>
      <c r="B1612" s="1">
        <v>27.56</v>
      </c>
      <c r="C1612" s="1">
        <v>3116.39</v>
      </c>
      <c r="E1612" s="3">
        <f t="shared" si="150"/>
        <v>-1.0467520227835274E-2</v>
      </c>
      <c r="F1612" s="3">
        <f t="shared" si="150"/>
        <v>-3.7856753407310142E-3</v>
      </c>
      <c r="H1612" s="3">
        <f t="shared" si="151"/>
        <v>-1.0467520227835274E-2</v>
      </c>
      <c r="I1612" s="3">
        <f t="shared" si="152"/>
        <v>-3.4267808022629478E-2</v>
      </c>
      <c r="J1612" s="3">
        <f t="shared" si="153"/>
        <v>3.6679265945008992E-4</v>
      </c>
      <c r="K1612" s="3">
        <f t="shared" si="154"/>
        <v>1.1183474878682355E-4</v>
      </c>
      <c r="L1612" s="3">
        <f t="shared" si="155"/>
        <v>1.2029968903754615E-3</v>
      </c>
    </row>
    <row r="1613" spans="1:12">
      <c r="A1613" s="2">
        <v>43888</v>
      </c>
      <c r="B1613" s="1">
        <v>39.159999999999997</v>
      </c>
      <c r="C1613" s="1">
        <v>2978.76</v>
      </c>
      <c r="E1613" s="3">
        <f t="shared" si="150"/>
        <v>0.35129037151685183</v>
      </c>
      <c r="F1613" s="3">
        <f t="shared" si="150"/>
        <v>-4.5168174100652832E-2</v>
      </c>
      <c r="H1613" s="3">
        <f t="shared" si="151"/>
        <v>0.35129037151685183</v>
      </c>
      <c r="I1613" s="3">
        <f t="shared" si="152"/>
        <v>3.2966616221455518E-2</v>
      </c>
      <c r="J1613" s="3">
        <f t="shared" si="153"/>
        <v>1.1431059529004995E-2</v>
      </c>
      <c r="K1613" s="3">
        <f t="shared" si="154"/>
        <v>0.12332928650951486</v>
      </c>
      <c r="L1613" s="3">
        <f t="shared" si="155"/>
        <v>1.0595141320757968E-3</v>
      </c>
    </row>
    <row r="1614" spans="1:12">
      <c r="A1614" s="2">
        <v>43889</v>
      </c>
      <c r="B1614" s="1">
        <v>40.11</v>
      </c>
      <c r="C1614" s="1">
        <v>2954.22</v>
      </c>
      <c r="E1614" s="3">
        <f t="shared" si="150"/>
        <v>2.3969862119651842E-2</v>
      </c>
      <c r="F1614" s="3">
        <f t="shared" si="150"/>
        <v>-8.2724499142758506E-3</v>
      </c>
      <c r="H1614" s="3">
        <f t="shared" si="151"/>
        <v>2.3969862119651842E-2</v>
      </c>
      <c r="I1614" s="3">
        <f t="shared" si="152"/>
        <v>-1.6142381973062482E-2</v>
      </c>
      <c r="J1614" s="3">
        <f t="shared" si="153"/>
        <v>-3.9512965390989366E-4</v>
      </c>
      <c r="K1614" s="3">
        <f t="shared" si="154"/>
        <v>5.6940398613750012E-4</v>
      </c>
      <c r="L1614" s="3">
        <f t="shared" si="155"/>
        <v>2.7419450372665735E-4</v>
      </c>
    </row>
    <row r="1615" spans="1:12">
      <c r="A1615" s="2">
        <v>43892</v>
      </c>
      <c r="B1615" s="1">
        <v>33.42</v>
      </c>
      <c r="C1615" s="1">
        <v>3090.23</v>
      </c>
      <c r="E1615" s="3">
        <f t="shared" si="150"/>
        <v>-0.18247115661471383</v>
      </c>
      <c r="F1615" s="3">
        <f t="shared" si="150"/>
        <v>4.5010865172777872E-2</v>
      </c>
      <c r="H1615" s="3">
        <f t="shared" si="151"/>
        <v>-0.18247115661471383</v>
      </c>
      <c r="I1615" s="3">
        <f t="shared" si="152"/>
        <v>-4.5146328727152268E-2</v>
      </c>
      <c r="J1615" s="3">
        <f t="shared" si="153"/>
        <v>8.3187966190638712E-3</v>
      </c>
      <c r="K1615" s="3">
        <f t="shared" si="154"/>
        <v>3.3335029661945084E-2</v>
      </c>
      <c r="L1615" s="3">
        <f t="shared" si="155"/>
        <v>2.0759656700815596E-3</v>
      </c>
    </row>
    <row r="1616" spans="1:12">
      <c r="A1616" s="2">
        <v>43893</v>
      </c>
      <c r="B1616" s="1">
        <v>36.82</v>
      </c>
      <c r="C1616" s="1">
        <v>3003.37</v>
      </c>
      <c r="E1616" s="3">
        <f t="shared" si="150"/>
        <v>9.6886652637684076E-2</v>
      </c>
      <c r="F1616" s="3">
        <f t="shared" si="150"/>
        <v>-2.8510530261905299E-2</v>
      </c>
      <c r="H1616" s="3">
        <f t="shared" si="151"/>
        <v>9.6886652637684076E-2</v>
      </c>
      <c r="I1616" s="3">
        <f t="shared" si="152"/>
        <v>2.2572695703622976E-2</v>
      </c>
      <c r="J1616" s="3">
        <f t="shared" si="153"/>
        <v>2.1442600187483027E-3</v>
      </c>
      <c r="K1616" s="3">
        <f t="shared" si="154"/>
        <v>9.3661705612814328E-3</v>
      </c>
      <c r="L1616" s="3">
        <f t="shared" si="155"/>
        <v>4.9089977573218741E-4</v>
      </c>
    </row>
    <row r="1617" spans="1:12">
      <c r="A1617" s="2">
        <v>43894</v>
      </c>
      <c r="B1617" s="1">
        <v>31.99</v>
      </c>
      <c r="C1617" s="1">
        <v>3130.12</v>
      </c>
      <c r="E1617" s="3">
        <f t="shared" si="150"/>
        <v>-0.14061782184350524</v>
      </c>
      <c r="F1617" s="3">
        <f t="shared" si="150"/>
        <v>4.133635094064169E-2</v>
      </c>
      <c r="H1617" s="3">
        <f t="shared" si="151"/>
        <v>-0.14061782184350524</v>
      </c>
      <c r="I1617" s="3">
        <f t="shared" si="152"/>
        <v>-1.5252860231953606E-2</v>
      </c>
      <c r="J1617" s="3">
        <f t="shared" si="153"/>
        <v>2.2050697104626553E-3</v>
      </c>
      <c r="K1617" s="3">
        <f t="shared" si="154"/>
        <v>1.9803665391057389E-2</v>
      </c>
      <c r="L1617" s="3">
        <f t="shared" si="155"/>
        <v>2.455268927233799E-4</v>
      </c>
    </row>
    <row r="1618" spans="1:12">
      <c r="A1618" s="2">
        <v>43895</v>
      </c>
      <c r="B1618" s="1">
        <v>39.619999999999997</v>
      </c>
      <c r="C1618" s="1">
        <v>3023.94</v>
      </c>
      <c r="E1618" s="3">
        <f t="shared" si="150"/>
        <v>0.21391068730897819</v>
      </c>
      <c r="F1618" s="3">
        <f t="shared" si="150"/>
        <v>-3.4510725624696516E-2</v>
      </c>
      <c r="H1618" s="3">
        <f t="shared" si="151"/>
        <v>0.21391068730897819</v>
      </c>
      <c r="I1618" s="3">
        <f t="shared" si="152"/>
        <v>6.7968230567686042E-2</v>
      </c>
      <c r="J1618" s="3">
        <f t="shared" si="153"/>
        <v>1.4442776852792922E-2</v>
      </c>
      <c r="K1618" s="3">
        <f t="shared" si="154"/>
        <v>4.5711728179949805E-2</v>
      </c>
      <c r="L1618" s="3">
        <f t="shared" si="155"/>
        <v>4.5632447410086097E-3</v>
      </c>
    </row>
    <row r="1619" spans="1:12">
      <c r="A1619" s="2">
        <v>43896</v>
      </c>
      <c r="B1619" s="1">
        <v>41.94</v>
      </c>
      <c r="C1619" s="1">
        <v>2972.37</v>
      </c>
      <c r="E1619" s="3">
        <f t="shared" si="150"/>
        <v>5.690598420336896E-2</v>
      </c>
      <c r="F1619" s="3">
        <f t="shared" si="150"/>
        <v>-1.7201002454620039E-2</v>
      </c>
      <c r="H1619" s="3">
        <f t="shared" si="151"/>
        <v>5.690598420336896E-2</v>
      </c>
      <c r="I1619" s="3">
        <f t="shared" si="152"/>
        <v>-1.6043316629523077E-3</v>
      </c>
      <c r="J1619" s="3">
        <f t="shared" si="153"/>
        <v>-1.1477627462994281E-4</v>
      </c>
      <c r="K1619" s="3">
        <f t="shared" si="154"/>
        <v>3.2260479569347269E-3</v>
      </c>
      <c r="L1619" s="3">
        <f t="shared" si="155"/>
        <v>4.0835081789810477E-6</v>
      </c>
    </row>
    <row r="1620" spans="1:12">
      <c r="A1620" s="2">
        <v>43899</v>
      </c>
      <c r="B1620" s="1">
        <v>54.46</v>
      </c>
      <c r="C1620" s="1">
        <v>2746.56</v>
      </c>
      <c r="E1620" s="3">
        <f t="shared" si="150"/>
        <v>0.26122646177183978</v>
      </c>
      <c r="F1620" s="3">
        <f t="shared" si="150"/>
        <v>-7.9010394848266635E-2</v>
      </c>
      <c r="H1620" s="3">
        <f t="shared" si="151"/>
        <v>0.26122646177183978</v>
      </c>
      <c r="I1620" s="3">
        <f t="shared" si="152"/>
        <v>3.3489345244689953E-2</v>
      </c>
      <c r="J1620" s="3">
        <f t="shared" si="153"/>
        <v>8.6359575427077291E-3</v>
      </c>
      <c r="K1620" s="3">
        <f t="shared" si="154"/>
        <v>6.8183020936557162E-2</v>
      </c>
      <c r="L1620" s="3">
        <f t="shared" si="155"/>
        <v>1.0938172239221464E-3</v>
      </c>
    </row>
    <row r="1621" spans="1:12">
      <c r="A1621" s="2">
        <v>43900</v>
      </c>
      <c r="B1621" s="1">
        <v>47.3</v>
      </c>
      <c r="C1621" s="1">
        <v>2882.23</v>
      </c>
      <c r="E1621" s="3">
        <f t="shared" si="150"/>
        <v>-0.14095619174772628</v>
      </c>
      <c r="F1621" s="3">
        <f t="shared" si="150"/>
        <v>4.821508053580021E-2</v>
      </c>
      <c r="H1621" s="3">
        <f t="shared" si="151"/>
        <v>-0.14095619174772628</v>
      </c>
      <c r="I1621" s="3">
        <f t="shared" si="152"/>
        <v>1.438343869822631E-2</v>
      </c>
      <c r="J1621" s="3">
        <f t="shared" si="153"/>
        <v>-1.9702391864786163E-3</v>
      </c>
      <c r="K1621" s="3">
        <f t="shared" si="154"/>
        <v>1.9899014430856041E-2</v>
      </c>
      <c r="L1621" s="3">
        <f t="shared" si="155"/>
        <v>1.9507712130288282E-4</v>
      </c>
    </row>
    <row r="1622" spans="1:12">
      <c r="A1622" s="2">
        <v>43901</v>
      </c>
      <c r="B1622" s="1">
        <v>53.9</v>
      </c>
      <c r="C1622" s="1">
        <v>2741.38</v>
      </c>
      <c r="E1622" s="3">
        <f t="shared" si="150"/>
        <v>0.13062018241706422</v>
      </c>
      <c r="F1622" s="3">
        <f t="shared" si="150"/>
        <v>-5.0102856837410732E-2</v>
      </c>
      <c r="H1622" s="3">
        <f t="shared" si="151"/>
        <v>0.13062018241706422</v>
      </c>
      <c r="I1622" s="3">
        <f t="shared" si="152"/>
        <v>0</v>
      </c>
      <c r="J1622" s="3">
        <f t="shared" si="153"/>
        <v>-5.435030787107969E-5</v>
      </c>
      <c r="K1622" s="3">
        <f t="shared" si="154"/>
        <v>1.7033514657945462E-2</v>
      </c>
      <c r="L1622" s="3">
        <f t="shared" si="155"/>
        <v>1.7342022624222434E-7</v>
      </c>
    </row>
    <row r="1623" spans="1:12">
      <c r="A1623" s="2">
        <v>43902</v>
      </c>
      <c r="B1623" s="1">
        <v>75.47</v>
      </c>
      <c r="C1623" s="1">
        <v>2480.64</v>
      </c>
      <c r="E1623" s="3">
        <f t="shared" si="150"/>
        <v>0.33660474838182558</v>
      </c>
      <c r="F1623" s="3">
        <f t="shared" si="150"/>
        <v>-9.9944851846007432E-2</v>
      </c>
      <c r="H1623" s="3">
        <f t="shared" si="151"/>
        <v>0.33660474838182558</v>
      </c>
      <c r="I1623" s="3">
        <f t="shared" si="152"/>
        <v>-1.0155992507349275E-2</v>
      </c>
      <c r="J1623" s="3">
        <f t="shared" si="153"/>
        <v>-3.5575917727409157E-3</v>
      </c>
      <c r="K1623" s="3">
        <f t="shared" si="154"/>
        <v>0.11323028056381348</v>
      </c>
      <c r="L1623" s="3">
        <f t="shared" si="155"/>
        <v>1.1177627714470792E-4</v>
      </c>
    </row>
    <row r="1624" spans="1:12">
      <c r="A1624" s="2">
        <v>43903</v>
      </c>
      <c r="B1624" s="1">
        <v>57.83</v>
      </c>
      <c r="C1624" s="1">
        <v>2711.02</v>
      </c>
      <c r="E1624" s="3">
        <f t="shared" si="150"/>
        <v>-0.26622755412665017</v>
      </c>
      <c r="F1624" s="3">
        <f t="shared" si="150"/>
        <v>8.8808356440746597E-2</v>
      </c>
      <c r="H1624" s="3">
        <f t="shared" si="151"/>
        <v>-0.26622755412665017</v>
      </c>
      <c r="I1624" s="3">
        <f t="shared" si="152"/>
        <v>3.01144965504564E-2</v>
      </c>
      <c r="J1624" s="3">
        <f t="shared" si="153"/>
        <v>-7.9096393432102879E-3</v>
      </c>
      <c r="K1624" s="3">
        <f t="shared" si="154"/>
        <v>7.0934454139961411E-2</v>
      </c>
      <c r="L1624" s="3">
        <f t="shared" si="155"/>
        <v>8.8197470888008299E-4</v>
      </c>
    </row>
    <row r="1625" spans="1:12">
      <c r="A1625" s="2">
        <v>43906</v>
      </c>
      <c r="B1625" s="1">
        <v>82.69</v>
      </c>
      <c r="C1625" s="1">
        <v>2386.13</v>
      </c>
      <c r="E1625" s="3">
        <f t="shared" si="150"/>
        <v>0.35759100356394852</v>
      </c>
      <c r="F1625" s="3">
        <f t="shared" si="150"/>
        <v>-0.12765214115647325</v>
      </c>
      <c r="H1625" s="3">
        <f t="shared" si="151"/>
        <v>0.35759100356394852</v>
      </c>
      <c r="I1625" s="3">
        <f t="shared" si="152"/>
        <v>-2.2276750679012372E-2</v>
      </c>
      <c r="J1625" s="3">
        <f t="shared" si="153"/>
        <v>-8.1124364666216222E-3</v>
      </c>
      <c r="K1625" s="3">
        <f t="shared" si="154"/>
        <v>0.12779433038099719</v>
      </c>
      <c r="L1625" s="3">
        <f t="shared" si="155"/>
        <v>5.1498079162640533E-4</v>
      </c>
    </row>
    <row r="1626" spans="1:12">
      <c r="A1626" s="2">
        <v>43907</v>
      </c>
      <c r="B1626" s="1">
        <v>75.91</v>
      </c>
      <c r="C1626" s="1">
        <v>2529.19</v>
      </c>
      <c r="E1626" s="3">
        <f t="shared" si="150"/>
        <v>-8.5550247705398541E-2</v>
      </c>
      <c r="F1626" s="3">
        <f t="shared" si="150"/>
        <v>5.8226286690741702E-2</v>
      </c>
      <c r="H1626" s="3">
        <f t="shared" si="151"/>
        <v>-8.5550247705398541E-2</v>
      </c>
      <c r="I1626" s="3">
        <f t="shared" si="152"/>
        <v>5.7998589924373595E-3</v>
      </c>
      <c r="J1626" s="3">
        <f t="shared" si="153"/>
        <v>-4.6113269715293326E-4</v>
      </c>
      <c r="K1626" s="3">
        <f t="shared" si="154"/>
        <v>7.3372796791125608E-3</v>
      </c>
      <c r="L1626" s="3">
        <f t="shared" si="155"/>
        <v>2.898122651490067E-5</v>
      </c>
    </row>
    <row r="1627" spans="1:12">
      <c r="A1627" s="2">
        <v>43908</v>
      </c>
      <c r="B1627" s="1">
        <v>76.45</v>
      </c>
      <c r="C1627" s="1">
        <v>2398.1</v>
      </c>
      <c r="E1627" s="3">
        <f t="shared" si="150"/>
        <v>7.0885043463945795E-3</v>
      </c>
      <c r="F1627" s="3">
        <f t="shared" si="150"/>
        <v>-5.322233622142454E-2</v>
      </c>
      <c r="H1627" s="3">
        <f t="shared" si="151"/>
        <v>7.0885043463945795E-3</v>
      </c>
      <c r="I1627" s="3">
        <f t="shared" si="152"/>
        <v>2.6440929079185473E-2</v>
      </c>
      <c r="J1627" s="3">
        <f t="shared" si="153"/>
        <v>1.8167254079499553E-4</v>
      </c>
      <c r="K1627" s="3">
        <f t="shared" si="154"/>
        <v>4.8731981875292021E-5</v>
      </c>
      <c r="L1627" s="3">
        <f t="shared" si="155"/>
        <v>6.7727415977808579E-4</v>
      </c>
    </row>
    <row r="1628" spans="1:12">
      <c r="A1628" s="2">
        <v>43909</v>
      </c>
      <c r="B1628" s="1">
        <v>72</v>
      </c>
      <c r="C1628" s="1">
        <v>2409.39</v>
      </c>
      <c r="E1628" s="3">
        <f t="shared" si="150"/>
        <v>-5.9970813359016072E-2</v>
      </c>
      <c r="F1628" s="3">
        <f t="shared" si="150"/>
        <v>4.6968462774209588E-3</v>
      </c>
      <c r="H1628" s="3">
        <f t="shared" si="151"/>
        <v>-5.9970813359016072E-2</v>
      </c>
      <c r="I1628" s="3">
        <f t="shared" si="152"/>
        <v>-1.8042794099790368E-2</v>
      </c>
      <c r="J1628" s="3">
        <f t="shared" si="153"/>
        <v>1.1090027286541474E-3</v>
      </c>
      <c r="K1628" s="3">
        <f t="shared" si="154"/>
        <v>3.6094247332810682E-3</v>
      </c>
      <c r="L1628" s="3">
        <f t="shared" si="155"/>
        <v>3.407432327988573E-4</v>
      </c>
    </row>
    <row r="1629" spans="1:12">
      <c r="A1629" s="2">
        <v>43910</v>
      </c>
      <c r="B1629" s="1">
        <v>66.040000000000006</v>
      </c>
      <c r="C1629" s="1">
        <v>2304.92</v>
      </c>
      <c r="E1629" s="3">
        <f t="shared" si="150"/>
        <v>-8.6405499964127996E-2</v>
      </c>
      <c r="F1629" s="3">
        <f t="shared" si="150"/>
        <v>-4.4327634743158498E-2</v>
      </c>
      <c r="H1629" s="3">
        <f t="shared" si="151"/>
        <v>-8.6405499964127996E-2</v>
      </c>
      <c r="I1629" s="3">
        <f t="shared" si="152"/>
        <v>-3.1155167779795462E-2</v>
      </c>
      <c r="J1629" s="3">
        <f t="shared" si="153"/>
        <v>2.7313598071465684E-3</v>
      </c>
      <c r="K1629" s="3">
        <f t="shared" si="154"/>
        <v>7.484529398852106E-3</v>
      </c>
      <c r="L1629" s="3">
        <f t="shared" si="155"/>
        <v>9.9676626258424759E-4</v>
      </c>
    </row>
    <row r="1630" spans="1:12">
      <c r="A1630" s="2">
        <v>43913</v>
      </c>
      <c r="B1630" s="1">
        <v>61.59</v>
      </c>
      <c r="C1630" s="1">
        <v>2237.4</v>
      </c>
      <c r="E1630" s="3">
        <f t="shared" si="150"/>
        <v>-6.9761099352975392E-2</v>
      </c>
      <c r="F1630" s="3">
        <f t="shared" si="150"/>
        <v>-2.9731491257259945E-2</v>
      </c>
      <c r="H1630" s="3">
        <f t="shared" si="151"/>
        <v>-6.9761099352975392E-2</v>
      </c>
      <c r="I1630" s="3">
        <f t="shared" si="152"/>
        <v>2.2671301062101197E-2</v>
      </c>
      <c r="J1630" s="3">
        <f t="shared" si="153"/>
        <v>-1.554920031956542E-3</v>
      </c>
      <c r="K1630" s="3">
        <f t="shared" si="154"/>
        <v>4.8816455944384841E-3</v>
      </c>
      <c r="L1630" s="3">
        <f t="shared" si="155"/>
        <v>4.9527895030606803E-4</v>
      </c>
    </row>
    <row r="1631" spans="1:12">
      <c r="A1631" s="2">
        <v>43914</v>
      </c>
      <c r="B1631" s="1">
        <v>61.67</v>
      </c>
      <c r="C1631" s="1">
        <v>2447.33</v>
      </c>
      <c r="E1631" s="3">
        <f t="shared" si="150"/>
        <v>1.2980693044495892E-3</v>
      </c>
      <c r="F1631" s="3">
        <f t="shared" si="150"/>
        <v>8.9683156948216491E-2</v>
      </c>
      <c r="H1631" s="3">
        <f t="shared" si="151"/>
        <v>1.2980693044495892E-3</v>
      </c>
      <c r="I1631" s="3">
        <f t="shared" si="152"/>
        <v>-5.395641810268519E-4</v>
      </c>
      <c r="J1631" s="3">
        <f t="shared" si="153"/>
        <v>-1.1380192463935509E-6</v>
      </c>
      <c r="K1631" s="3">
        <f t="shared" si="154"/>
        <v>1.4170391989113315E-6</v>
      </c>
      <c r="L1631" s="3">
        <f t="shared" si="155"/>
        <v>9.1393929409794906E-7</v>
      </c>
    </row>
    <row r="1632" spans="1:12">
      <c r="A1632" s="2">
        <v>43915</v>
      </c>
      <c r="B1632" s="1">
        <v>63.95</v>
      </c>
      <c r="C1632" s="1">
        <v>2475.56</v>
      </c>
      <c r="E1632" s="3">
        <f t="shared" si="150"/>
        <v>3.6303939021450266E-2</v>
      </c>
      <c r="F1632" s="3">
        <f t="shared" si="150"/>
        <v>1.1468998674479099E-2</v>
      </c>
      <c r="H1632" s="3">
        <f t="shared" si="151"/>
        <v>3.6303939021450266E-2</v>
      </c>
      <c r="I1632" s="3">
        <f t="shared" si="152"/>
        <v>1.3822111461719605E-2</v>
      </c>
      <c r="J1632" s="3">
        <f t="shared" si="153"/>
        <v>4.8523531596189292E-4</v>
      </c>
      <c r="K1632" s="3">
        <f t="shared" si="154"/>
        <v>1.3101695473195947E-3</v>
      </c>
      <c r="L1632" s="3">
        <f t="shared" si="155"/>
        <v>1.7971209324651099E-4</v>
      </c>
    </row>
    <row r="1633" spans="1:12">
      <c r="A1633" s="2">
        <v>43916</v>
      </c>
      <c r="B1633" s="1">
        <v>61</v>
      </c>
      <c r="C1633" s="1">
        <v>2630.07</v>
      </c>
      <c r="E1633" s="3">
        <f t="shared" si="150"/>
        <v>-4.7227663851540459E-2</v>
      </c>
      <c r="F1633" s="3">
        <f t="shared" si="150"/>
        <v>6.0543828751667757E-2</v>
      </c>
      <c r="H1633" s="3">
        <f t="shared" si="151"/>
        <v>-4.7227663851540459E-2</v>
      </c>
      <c r="I1633" s="3">
        <f t="shared" si="152"/>
        <v>1.4606871524449172E-2</v>
      </c>
      <c r="J1633" s="3">
        <f t="shared" si="153"/>
        <v>-6.7170899744852192E-4</v>
      </c>
      <c r="K1633" s="3">
        <f t="shared" si="154"/>
        <v>2.2406342803774218E-3</v>
      </c>
      <c r="L1633" s="3">
        <f t="shared" si="155"/>
        <v>2.0136841661518167E-4</v>
      </c>
    </row>
    <row r="1634" spans="1:12">
      <c r="A1634" s="2">
        <v>43917</v>
      </c>
      <c r="B1634" s="1">
        <v>65.540000000000006</v>
      </c>
      <c r="C1634" s="1">
        <v>2541.4699999999998</v>
      </c>
      <c r="E1634" s="3">
        <f t="shared" si="150"/>
        <v>7.1786779097357339E-2</v>
      </c>
      <c r="F1634" s="3">
        <f t="shared" si="150"/>
        <v>-3.4267808022629478E-2</v>
      </c>
      <c r="H1634" s="3">
        <f t="shared" si="151"/>
        <v>7.1786779097357339E-2</v>
      </c>
      <c r="I1634" s="3">
        <f t="shared" si="152"/>
        <v>-5.2561394601198371E-3</v>
      </c>
      <c r="J1634" s="3">
        <f t="shared" si="153"/>
        <v>-4.0660523884959954E-4</v>
      </c>
      <c r="K1634" s="3">
        <f t="shared" si="154"/>
        <v>5.1378940002590103E-3</v>
      </c>
      <c r="L1634" s="3">
        <f t="shared" si="155"/>
        <v>3.2178129843006765E-5</v>
      </c>
    </row>
    <row r="1635" spans="1:12">
      <c r="A1635" s="2">
        <v>43920</v>
      </c>
      <c r="B1635" s="1">
        <v>57.08</v>
      </c>
      <c r="C1635" s="1">
        <v>2626.65</v>
      </c>
      <c r="E1635" s="3">
        <f t="shared" si="150"/>
        <v>-0.13820685066203303</v>
      </c>
      <c r="F1635" s="3">
        <f t="shared" si="150"/>
        <v>3.2966616221455518E-2</v>
      </c>
      <c r="H1635" s="3">
        <f t="shared" si="151"/>
        <v>-0.13820685066203303</v>
      </c>
      <c r="I1635" s="3">
        <f t="shared" si="152"/>
        <v>2.6236663207249239E-2</v>
      </c>
      <c r="J1635" s="3">
        <f t="shared" si="153"/>
        <v>-3.5713122589050221E-3</v>
      </c>
      <c r="K1635" s="3">
        <f t="shared" si="154"/>
        <v>1.9130907939532055E-2</v>
      </c>
      <c r="L1635" s="3">
        <f t="shared" si="155"/>
        <v>6.6668405341337199E-4</v>
      </c>
    </row>
    <row r="1636" spans="1:12">
      <c r="A1636" s="2">
        <v>43921</v>
      </c>
      <c r="B1636" s="1">
        <v>53.54</v>
      </c>
      <c r="C1636" s="1">
        <v>2584.59</v>
      </c>
      <c r="E1636" s="3">
        <f t="shared" si="150"/>
        <v>-6.4024754516429236E-2</v>
      </c>
      <c r="F1636" s="3">
        <f t="shared" si="150"/>
        <v>-1.6142381973062482E-2</v>
      </c>
      <c r="H1636" s="3">
        <f t="shared" si="151"/>
        <v>-6.4024754516429236E-2</v>
      </c>
      <c r="I1636" s="3">
        <f t="shared" si="152"/>
        <v>-9.2551165252656598E-3</v>
      </c>
      <c r="J1636" s="3">
        <f t="shared" si="153"/>
        <v>6.2026025708939304E-4</v>
      </c>
      <c r="K1636" s="3">
        <f t="shared" si="154"/>
        <v>4.1129684834170076E-3</v>
      </c>
      <c r="L1636" s="3">
        <f t="shared" si="155"/>
        <v>9.3538958072680541E-5</v>
      </c>
    </row>
    <row r="1637" spans="1:12">
      <c r="A1637" s="2">
        <v>43922</v>
      </c>
      <c r="B1637" s="1">
        <v>57.06</v>
      </c>
      <c r="C1637" s="1">
        <v>2470.5</v>
      </c>
      <c r="E1637" s="3">
        <f t="shared" si="150"/>
        <v>6.367430769314765E-2</v>
      </c>
      <c r="F1637" s="3">
        <f t="shared" si="150"/>
        <v>-4.5146328727152268E-2</v>
      </c>
      <c r="H1637" s="3">
        <f t="shared" si="151"/>
        <v>6.367430769314765E-2</v>
      </c>
      <c r="I1637" s="3">
        <f t="shared" si="152"/>
        <v>-2.8460220686828817E-2</v>
      </c>
      <c r="J1637" s="3">
        <f t="shared" si="153"/>
        <v>-1.8355919342898839E-3</v>
      </c>
      <c r="K1637" s="3">
        <f t="shared" si="154"/>
        <v>4.0407168239236712E-3</v>
      </c>
      <c r="L1637" s="3">
        <f t="shared" si="155"/>
        <v>8.3386139045454801E-4</v>
      </c>
    </row>
    <row r="1638" spans="1:12">
      <c r="A1638" s="2">
        <v>43923</v>
      </c>
      <c r="B1638" s="1">
        <v>50.91</v>
      </c>
      <c r="C1638" s="1">
        <v>2526.9</v>
      </c>
      <c r="E1638" s="3">
        <f t="shared" si="150"/>
        <v>-0.11404397787110943</v>
      </c>
      <c r="F1638" s="3">
        <f t="shared" si="150"/>
        <v>2.2572695703622976E-2</v>
      </c>
      <c r="H1638" s="3">
        <f t="shared" si="151"/>
        <v>-0.11404397787110943</v>
      </c>
      <c r="I1638" s="3">
        <f t="shared" si="152"/>
        <v>4.2408122145938705E-3</v>
      </c>
      <c r="J1638" s="3">
        <f t="shared" si="153"/>
        <v>-4.3655868913288729E-4</v>
      </c>
      <c r="K1638" s="3">
        <f t="shared" si="154"/>
        <v>1.3030599795780607E-2</v>
      </c>
      <c r="L1638" s="3">
        <f t="shared" si="155"/>
        <v>1.4625841637707044E-5</v>
      </c>
    </row>
    <row r="1639" spans="1:12">
      <c r="A1639" s="2">
        <v>43924</v>
      </c>
      <c r="B1639" s="1">
        <v>46.8</v>
      </c>
      <c r="C1639" s="1">
        <v>2488.65</v>
      </c>
      <c r="E1639" s="3">
        <f t="shared" si="150"/>
        <v>-8.4176164990643634E-2</v>
      </c>
      <c r="F1639" s="3">
        <f t="shared" si="150"/>
        <v>-1.5252860231953606E-2</v>
      </c>
      <c r="H1639" s="3">
        <f t="shared" si="151"/>
        <v>-8.4176164990643634E-2</v>
      </c>
      <c r="I1639" s="3">
        <f t="shared" si="152"/>
        <v>8.9999521895380505E-3</v>
      </c>
      <c r="J1639" s="3">
        <f t="shared" si="153"/>
        <v>-7.2345157296606268E-4</v>
      </c>
      <c r="K1639" s="3">
        <f t="shared" si="154"/>
        <v>7.1037656411682016E-3</v>
      </c>
      <c r="L1639" s="3">
        <f t="shared" si="155"/>
        <v>7.3676723707484393E-5</v>
      </c>
    </row>
    <row r="1640" spans="1:12">
      <c r="A1640" s="2">
        <v>43927</v>
      </c>
      <c r="B1640" s="1">
        <v>45.24</v>
      </c>
      <c r="C1640" s="1">
        <v>2663.68</v>
      </c>
      <c r="E1640" s="3">
        <f t="shared" si="150"/>
        <v>-3.3901551675681228E-2</v>
      </c>
      <c r="F1640" s="3">
        <f t="shared" si="150"/>
        <v>6.7968230567686042E-2</v>
      </c>
      <c r="H1640" s="3">
        <f t="shared" si="151"/>
        <v>-3.3901551675681228E-2</v>
      </c>
      <c r="I1640" s="3">
        <f t="shared" si="152"/>
        <v>-7.0038733986003436E-3</v>
      </c>
      <c r="J1640" s="3">
        <f t="shared" si="153"/>
        <v>2.5235903491055477E-4</v>
      </c>
      <c r="K1640" s="3">
        <f t="shared" si="154"/>
        <v>1.1566274819690293E-3</v>
      </c>
      <c r="L1640" s="3">
        <f t="shared" si="155"/>
        <v>5.5061014452613429E-5</v>
      </c>
    </row>
    <row r="1641" spans="1:12">
      <c r="A1641" s="2">
        <v>43928</v>
      </c>
      <c r="B1641" s="1">
        <v>46.7</v>
      </c>
      <c r="C1641" s="1">
        <v>2659.41</v>
      </c>
      <c r="E1641" s="3">
        <f t="shared" si="150"/>
        <v>3.1762513426932003E-2</v>
      </c>
      <c r="F1641" s="3">
        <f t="shared" si="150"/>
        <v>-1.6043316629523077E-3</v>
      </c>
      <c r="H1641" s="3">
        <f t="shared" si="151"/>
        <v>3.1762513426932003E-2</v>
      </c>
      <c r="I1641" s="3">
        <f t="shared" si="152"/>
        <v>1.1438948664053582E-2</v>
      </c>
      <c r="J1641" s="3">
        <f t="shared" si="153"/>
        <v>3.4891581140568731E-4</v>
      </c>
      <c r="K1641" s="3">
        <f t="shared" si="154"/>
        <v>1.0020288117596002E-3</v>
      </c>
      <c r="L1641" s="3">
        <f t="shared" si="155"/>
        <v>1.2149575143962698E-4</v>
      </c>
    </row>
    <row r="1642" spans="1:12">
      <c r="A1642" s="2">
        <v>43929</v>
      </c>
      <c r="B1642" s="1">
        <v>43.35</v>
      </c>
      <c r="C1642" s="1">
        <v>2749.98</v>
      </c>
      <c r="E1642" s="3">
        <f t="shared" si="150"/>
        <v>-7.4437461448300754E-2</v>
      </c>
      <c r="F1642" s="3">
        <f t="shared" si="150"/>
        <v>3.3489345244689953E-2</v>
      </c>
      <c r="H1642" s="3">
        <f t="shared" si="151"/>
        <v>-7.4437461448300754E-2</v>
      </c>
      <c r="I1642" s="3">
        <f t="shared" si="152"/>
        <v>1.6730758062550522E-2</v>
      </c>
      <c r="J1642" s="3">
        <f t="shared" si="153"/>
        <v>-1.216153245175131E-3</v>
      </c>
      <c r="K1642" s="3">
        <f t="shared" si="154"/>
        <v>5.5569773305947576E-3</v>
      </c>
      <c r="L1642" s="3">
        <f t="shared" si="155"/>
        <v>2.661570540529276E-4</v>
      </c>
    </row>
    <row r="1643" spans="1:12">
      <c r="A1643" s="2">
        <v>43930</v>
      </c>
      <c r="B1643" s="1">
        <v>41.67</v>
      </c>
      <c r="C1643" s="1">
        <v>2789.82</v>
      </c>
      <c r="E1643" s="3">
        <f t="shared" si="150"/>
        <v>-3.9525257792188809E-2</v>
      </c>
      <c r="F1643" s="3">
        <f t="shared" si="150"/>
        <v>1.438343869822631E-2</v>
      </c>
      <c r="H1643" s="3">
        <f t="shared" si="151"/>
        <v>-3.9525257792188809E-2</v>
      </c>
      <c r="I1643" s="3">
        <f t="shared" si="152"/>
        <v>1.7747076898242637E-4</v>
      </c>
      <c r="J1643" s="3">
        <f t="shared" si="153"/>
        <v>9.470953987574537E-6</v>
      </c>
      <c r="K1643" s="3">
        <f t="shared" si="154"/>
        <v>1.5707693417722291E-3</v>
      </c>
      <c r="L1643" s="3">
        <f t="shared" si="155"/>
        <v>5.7105118523354095E-8</v>
      </c>
    </row>
    <row r="1644" spans="1:12">
      <c r="A1644" s="2">
        <v>43931</v>
      </c>
      <c r="B1644" s="1">
        <v>41.67</v>
      </c>
      <c r="C1644" s="1">
        <v>2789.82</v>
      </c>
      <c r="E1644" s="3">
        <f t="shared" si="150"/>
        <v>0</v>
      </c>
      <c r="F1644" s="3">
        <f t="shared" si="150"/>
        <v>0</v>
      </c>
      <c r="H1644" s="3">
        <f t="shared" si="151"/>
        <v>0</v>
      </c>
      <c r="I1644" s="3">
        <f t="shared" si="152"/>
        <v>-2.0757791338386403E-2</v>
      </c>
      <c r="J1644" s="3">
        <f t="shared" si="153"/>
        <v>2.2799297686742894E-6</v>
      </c>
      <c r="K1644" s="3">
        <f t="shared" si="154"/>
        <v>1.1593851457581356E-8</v>
      </c>
      <c r="L1644" s="3">
        <f t="shared" si="155"/>
        <v>4.4834796867162835E-4</v>
      </c>
    </row>
    <row r="1645" spans="1:12">
      <c r="A1645" s="2">
        <v>43934</v>
      </c>
      <c r="B1645" s="1">
        <v>41.17</v>
      </c>
      <c r="C1645" s="1">
        <v>2761.63</v>
      </c>
      <c r="E1645" s="3">
        <f t="shared" si="150"/>
        <v>-1.2071609652548779E-2</v>
      </c>
      <c r="F1645" s="3">
        <f t="shared" si="150"/>
        <v>-1.0155992507349275E-2</v>
      </c>
      <c r="H1645" s="3">
        <f t="shared" si="151"/>
        <v>-1.2071609652548779E-2</v>
      </c>
      <c r="I1645" s="3">
        <f t="shared" si="152"/>
        <v>-1.7616955794106534E-2</v>
      </c>
      <c r="J1645" s="3">
        <f t="shared" si="153"/>
        <v>2.1963382615371966E-4</v>
      </c>
      <c r="K1645" s="3">
        <f t="shared" si="154"/>
        <v>1.4833496852084322E-4</v>
      </c>
      <c r="L1645" s="3">
        <f t="shared" si="155"/>
        <v>3.2520327520846218E-4</v>
      </c>
    </row>
    <row r="1646" spans="1:12">
      <c r="A1646" s="2">
        <v>43935</v>
      </c>
      <c r="B1646" s="1">
        <v>37.76</v>
      </c>
      <c r="C1646" s="1">
        <v>2846.06</v>
      </c>
      <c r="E1646" s="3">
        <f t="shared" si="150"/>
        <v>-8.6459494504513526E-2</v>
      </c>
      <c r="F1646" s="3">
        <f t="shared" si="150"/>
        <v>3.01144965504564E-2</v>
      </c>
      <c r="H1646" s="3">
        <f t="shared" si="151"/>
        <v>-8.6459494504513526E-2</v>
      </c>
      <c r="I1646" s="3">
        <f t="shared" si="152"/>
        <v>1.1458917804071491E-2</v>
      </c>
      <c r="J1646" s="3">
        <f t="shared" si="153"/>
        <v>-9.5591625783449498E-4</v>
      </c>
      <c r="K1646" s="3">
        <f t="shared" si="154"/>
        <v>7.4938747924742973E-3</v>
      </c>
      <c r="L1646" s="3">
        <f t="shared" si="155"/>
        <v>1.2193637034207746E-4</v>
      </c>
    </row>
    <row r="1647" spans="1:12">
      <c r="A1647" s="2">
        <v>43936</v>
      </c>
      <c r="B1647" s="1">
        <v>40.840000000000003</v>
      </c>
      <c r="C1647" s="1">
        <v>2783.36</v>
      </c>
      <c r="E1647" s="3">
        <f t="shared" si="150"/>
        <v>7.8411652019164918E-2</v>
      </c>
      <c r="F1647" s="3">
        <f t="shared" si="150"/>
        <v>-2.2276750679012372E-2</v>
      </c>
      <c r="H1647" s="3">
        <f t="shared" si="151"/>
        <v>7.8411652019164918E-2</v>
      </c>
      <c r="I1647" s="3">
        <f t="shared" si="152"/>
        <v>3.9186922544353266E-3</v>
      </c>
      <c r="J1647" s="3">
        <f t="shared" si="153"/>
        <v>2.7424047341233953E-4</v>
      </c>
      <c r="K1647" s="3">
        <f t="shared" si="154"/>
        <v>6.1315128564098679E-3</v>
      </c>
      <c r="L1647" s="3">
        <f t="shared" si="155"/>
        <v>1.2265788071993036E-5</v>
      </c>
    </row>
    <row r="1648" spans="1:12">
      <c r="A1648" s="2">
        <v>43937</v>
      </c>
      <c r="B1648" s="1">
        <v>40.11</v>
      </c>
      <c r="C1648" s="1">
        <v>2799.55</v>
      </c>
      <c r="E1648" s="3">
        <f t="shared" si="150"/>
        <v>-1.8036313514503445E-2</v>
      </c>
      <c r="F1648" s="3">
        <f t="shared" si="150"/>
        <v>5.7998589924373595E-3</v>
      </c>
      <c r="H1648" s="3">
        <f t="shared" si="151"/>
        <v>-1.8036313514503445E-2</v>
      </c>
      <c r="I1648" s="3">
        <f t="shared" si="152"/>
        <v>3.1015221473356874E-2</v>
      </c>
      <c r="J1648" s="3">
        <f t="shared" si="153"/>
        <v>-5.5518397651488295E-4</v>
      </c>
      <c r="K1648" s="3">
        <f t="shared" si="154"/>
        <v>3.2920431008683451E-4</v>
      </c>
      <c r="L1648" s="3">
        <f t="shared" si="155"/>
        <v>9.3628557808850136E-4</v>
      </c>
    </row>
    <row r="1649" spans="1:12">
      <c r="A1649" s="2">
        <v>43938</v>
      </c>
      <c r="B1649" s="1">
        <v>38.15</v>
      </c>
      <c r="C1649" s="1">
        <v>2874.56</v>
      </c>
      <c r="E1649" s="3">
        <f t="shared" si="150"/>
        <v>-5.0099922051495466E-2</v>
      </c>
      <c r="F1649" s="3">
        <f t="shared" si="150"/>
        <v>2.6440929079185473E-2</v>
      </c>
      <c r="H1649" s="3">
        <f t="shared" si="151"/>
        <v>-5.0099922051495466E-2</v>
      </c>
      <c r="I1649" s="3">
        <f t="shared" si="152"/>
        <v>-1.0539757419425795E-2</v>
      </c>
      <c r="J1649" s="3">
        <f t="shared" si="153"/>
        <v>5.5008421907632669E-4</v>
      </c>
      <c r="K1649" s="3">
        <f t="shared" si="154"/>
        <v>2.5208027764276708E-3</v>
      </c>
      <c r="L1649" s="3">
        <f t="shared" si="155"/>
        <v>1.2003820802896297E-4</v>
      </c>
    </row>
    <row r="1650" spans="1:12">
      <c r="A1650" s="2">
        <v>43941</v>
      </c>
      <c r="B1650" s="1">
        <v>43.83</v>
      </c>
      <c r="C1650" s="1">
        <v>2823.16</v>
      </c>
      <c r="E1650" s="3">
        <f t="shared" si="150"/>
        <v>0.13879275670025171</v>
      </c>
      <c r="F1650" s="3">
        <f t="shared" si="150"/>
        <v>-1.8042794099790368E-2</v>
      </c>
      <c r="H1650" s="3">
        <f t="shared" si="151"/>
        <v>0.13879275670025171</v>
      </c>
      <c r="I1650" s="3">
        <f t="shared" si="152"/>
        <v>1.6513934417861521E-2</v>
      </c>
      <c r="J1650" s="3">
        <f t="shared" si="153"/>
        <v>2.232482673471549E-3</v>
      </c>
      <c r="K1650" s="3">
        <f t="shared" si="154"/>
        <v>1.9233551955973045E-2</v>
      </c>
      <c r="L1650" s="3">
        <f t="shared" si="155"/>
        <v>2.5912940567396776E-4</v>
      </c>
    </row>
    <row r="1651" spans="1:12">
      <c r="A1651" s="2">
        <v>43942</v>
      </c>
      <c r="B1651" s="1">
        <v>45.41</v>
      </c>
      <c r="C1651" s="1">
        <v>2736.56</v>
      </c>
      <c r="E1651" s="3">
        <f t="shared" si="150"/>
        <v>3.5413830679141889E-2</v>
      </c>
      <c r="F1651" s="3">
        <f t="shared" si="150"/>
        <v>-3.1155167779795462E-2</v>
      </c>
      <c r="H1651" s="3">
        <f t="shared" si="151"/>
        <v>3.5413830679141889E-2</v>
      </c>
      <c r="I1651" s="3">
        <f t="shared" si="152"/>
        <v>-7.803935472623133E-3</v>
      </c>
      <c r="J1651" s="3">
        <f t="shared" si="153"/>
        <v>-2.9022977145645344E-4</v>
      </c>
      <c r="K1651" s="3">
        <f t="shared" si="154"/>
        <v>1.2465246466010808E-3</v>
      </c>
      <c r="L1651" s="3">
        <f t="shared" si="155"/>
        <v>6.757453249668634E-5</v>
      </c>
    </row>
    <row r="1652" spans="1:12">
      <c r="A1652" s="2">
        <v>43943</v>
      </c>
      <c r="B1652" s="1">
        <v>41.98</v>
      </c>
      <c r="C1652" s="1">
        <v>2799.31</v>
      </c>
      <c r="E1652" s="3">
        <f t="shared" si="150"/>
        <v>-7.8539030717372879E-2</v>
      </c>
      <c r="F1652" s="3">
        <f t="shared" si="150"/>
        <v>2.2671301062101197E-2</v>
      </c>
      <c r="H1652" s="3">
        <f t="shared" si="151"/>
        <v>-7.8539030717372879E-2</v>
      </c>
      <c r="I1652" s="3">
        <f t="shared" si="152"/>
        <v>2.3509655202508628E-3</v>
      </c>
      <c r="J1652" s="3">
        <f t="shared" si="153"/>
        <v>-1.5214425213459467E-4</v>
      </c>
      <c r="K1652" s="3">
        <f t="shared" si="154"/>
        <v>6.1853042806306775E-3</v>
      </c>
      <c r="L1652" s="3">
        <f t="shared" si="155"/>
        <v>3.7423984993079224E-6</v>
      </c>
    </row>
    <row r="1653" spans="1:12">
      <c r="A1653" s="2">
        <v>43944</v>
      </c>
      <c r="B1653" s="1">
        <v>41.38</v>
      </c>
      <c r="C1653" s="1">
        <v>2797.8</v>
      </c>
      <c r="E1653" s="3">
        <f t="shared" si="150"/>
        <v>-1.4395642075089799E-2</v>
      </c>
      <c r="F1653" s="3">
        <f t="shared" si="150"/>
        <v>-5.395641810268519E-4</v>
      </c>
      <c r="H1653" s="3">
        <f t="shared" si="151"/>
        <v>-1.4395642075089799E-2</v>
      </c>
      <c r="I1653" s="3">
        <f t="shared" si="152"/>
        <v>0</v>
      </c>
      <c r="J1653" s="3">
        <f t="shared" si="153"/>
        <v>6.0397256063284411E-6</v>
      </c>
      <c r="K1653" s="3">
        <f t="shared" si="154"/>
        <v>2.1034619888448582E-4</v>
      </c>
      <c r="L1653" s="3">
        <f t="shared" si="155"/>
        <v>1.7342022624222434E-7</v>
      </c>
    </row>
    <row r="1654" spans="1:12">
      <c r="A1654" s="2">
        <v>43945</v>
      </c>
      <c r="B1654" s="1">
        <v>35.93</v>
      </c>
      <c r="C1654" s="1">
        <v>2836.74</v>
      </c>
      <c r="E1654" s="3">
        <f t="shared" si="150"/>
        <v>-0.14122507119196964</v>
      </c>
      <c r="F1654" s="3">
        <f t="shared" si="150"/>
        <v>1.3822111461719605E-2</v>
      </c>
      <c r="H1654" s="3">
        <f t="shared" si="151"/>
        <v>-0.14122507119196964</v>
      </c>
      <c r="I1654" s="3">
        <f t="shared" si="152"/>
        <v>1.2214261971750162E-2</v>
      </c>
      <c r="J1654" s="3">
        <f t="shared" si="153"/>
        <v>-1.6674189228043325E-3</v>
      </c>
      <c r="K1654" s="3">
        <f t="shared" si="154"/>
        <v>1.9974945075064209E-2</v>
      </c>
      <c r="L1654" s="3">
        <f t="shared" si="155"/>
        <v>1.3918866127931133E-4</v>
      </c>
    </row>
    <row r="1655" spans="1:12">
      <c r="A1655" s="2">
        <v>43948</v>
      </c>
      <c r="B1655" s="1">
        <v>33.29</v>
      </c>
      <c r="C1655" s="1">
        <v>2878.48</v>
      </c>
      <c r="E1655" s="3">
        <f t="shared" si="150"/>
        <v>-7.6315549538493746E-2</v>
      </c>
      <c r="F1655" s="3">
        <f t="shared" si="150"/>
        <v>1.4606871524449172E-2</v>
      </c>
      <c r="H1655" s="3">
        <f t="shared" si="151"/>
        <v>-7.6315549538493746E-2</v>
      </c>
      <c r="I1655" s="3">
        <f t="shared" si="152"/>
        <v>1.4718492616296689E-2</v>
      </c>
      <c r="J1655" s="3">
        <f t="shared" si="153"/>
        <v>-1.0930091627207354E-3</v>
      </c>
      <c r="K1655" s="3">
        <f t="shared" si="154"/>
        <v>5.8405092104152128E-3</v>
      </c>
      <c r="L1655" s="3">
        <f t="shared" si="155"/>
        <v>2.045487793531879E-4</v>
      </c>
    </row>
    <row r="1656" spans="1:12">
      <c r="A1656" s="2">
        <v>43949</v>
      </c>
      <c r="B1656" s="1">
        <v>33.57</v>
      </c>
      <c r="C1656" s="1">
        <v>2863.39</v>
      </c>
      <c r="E1656" s="3">
        <f t="shared" si="150"/>
        <v>8.3757594050100741E-3</v>
      </c>
      <c r="F1656" s="3">
        <f t="shared" si="150"/>
        <v>-5.2561394601198371E-3</v>
      </c>
      <c r="H1656" s="3">
        <f t="shared" si="151"/>
        <v>8.3757594050100741E-3</v>
      </c>
      <c r="I1656" s="3">
        <f t="shared" si="152"/>
        <v>-2.1101714760443074E-3</v>
      </c>
      <c r="J1656" s="3">
        <f t="shared" si="153"/>
        <v>-2.0890217253736517E-5</v>
      </c>
      <c r="K1656" s="3">
        <f t="shared" si="154"/>
        <v>6.8361223887751523E-5</v>
      </c>
      <c r="L1656" s="3">
        <f t="shared" si="155"/>
        <v>6.3837531291844265E-6</v>
      </c>
    </row>
    <row r="1657" spans="1:12">
      <c r="A1657" s="2">
        <v>43950</v>
      </c>
      <c r="B1657" s="1">
        <v>31.23</v>
      </c>
      <c r="C1657" s="1">
        <v>2939.51</v>
      </c>
      <c r="E1657" s="3">
        <f t="shared" si="150"/>
        <v>-7.2253639696956404E-2</v>
      </c>
      <c r="F1657" s="3">
        <f t="shared" si="150"/>
        <v>2.6236663207249239E-2</v>
      </c>
      <c r="H1657" s="3">
        <f t="shared" si="151"/>
        <v>-7.2253639696956404E-2</v>
      </c>
      <c r="I1657" s="3">
        <f t="shared" si="152"/>
        <v>4.8007678588045241E-3</v>
      </c>
      <c r="J1657" s="3">
        <f t="shared" si="153"/>
        <v>-3.1725590469947648E-4</v>
      </c>
      <c r="K1657" s="3">
        <f t="shared" si="154"/>
        <v>5.2361598282695421E-3</v>
      </c>
      <c r="L1657" s="3">
        <f t="shared" si="155"/>
        <v>1.9222352328375503E-5</v>
      </c>
    </row>
    <row r="1658" spans="1:12">
      <c r="A1658" s="2">
        <v>43951</v>
      </c>
      <c r="B1658" s="1">
        <v>34.15</v>
      </c>
      <c r="C1658" s="1">
        <v>2912.43</v>
      </c>
      <c r="E1658" s="3">
        <f t="shared" si="150"/>
        <v>8.9383414721811855E-2</v>
      </c>
      <c r="F1658" s="3">
        <f t="shared" si="150"/>
        <v>-9.2551165252656598E-3</v>
      </c>
      <c r="H1658" s="3">
        <f t="shared" si="151"/>
        <v>8.9383414721811855E-2</v>
      </c>
      <c r="I1658" s="3">
        <f t="shared" si="152"/>
        <v>3.744242117017055E-3</v>
      </c>
      <c r="J1658" s="3">
        <f t="shared" si="153"/>
        <v>2.9709221593684636E-4</v>
      </c>
      <c r="K1658" s="3">
        <f t="shared" si="154"/>
        <v>7.9701577477881615E-3</v>
      </c>
      <c r="L1658" s="3">
        <f t="shared" si="155"/>
        <v>1.1074283290661375E-5</v>
      </c>
    </row>
    <row r="1659" spans="1:12">
      <c r="A1659" s="2">
        <v>43952</v>
      </c>
      <c r="B1659" s="1">
        <v>37.19</v>
      </c>
      <c r="C1659" s="1">
        <v>2830.71</v>
      </c>
      <c r="E1659" s="3">
        <f t="shared" si="150"/>
        <v>8.5277321920179644E-2</v>
      </c>
      <c r="F1659" s="3">
        <f t="shared" si="150"/>
        <v>-2.8460220686828817E-2</v>
      </c>
      <c r="H1659" s="3">
        <f t="shared" si="151"/>
        <v>8.5277321920179644E-2</v>
      </c>
      <c r="I1659" s="3">
        <f t="shared" si="152"/>
        <v>8.177278702023465E-3</v>
      </c>
      <c r="J1659" s="3">
        <f t="shared" si="153"/>
        <v>6.6098810336970315E-4</v>
      </c>
      <c r="K1659" s="3">
        <f t="shared" si="154"/>
        <v>7.2538687993539018E-3</v>
      </c>
      <c r="L1659" s="3">
        <f t="shared" si="155"/>
        <v>6.0230655513812479E-5</v>
      </c>
    </row>
    <row r="1660" spans="1:12">
      <c r="A1660" s="2">
        <v>43955</v>
      </c>
      <c r="B1660" s="1">
        <v>35.97</v>
      </c>
      <c r="C1660" s="1">
        <v>2842.74</v>
      </c>
      <c r="E1660" s="3">
        <f t="shared" si="150"/>
        <v>-3.3354650229446101E-2</v>
      </c>
      <c r="F1660" s="3">
        <f t="shared" si="150"/>
        <v>4.2408122145938705E-3</v>
      </c>
      <c r="H1660" s="3">
        <f t="shared" si="151"/>
        <v>-3.3354650229446101E-2</v>
      </c>
      <c r="I1660" s="3">
        <f t="shared" si="152"/>
        <v>1.3556655475681826E-2</v>
      </c>
      <c r="J1660" s="3">
        <f t="shared" si="153"/>
        <v>-4.3970224278328885E-4</v>
      </c>
      <c r="K1660" s="3">
        <f t="shared" si="154"/>
        <v>1.1197271929275134E-3</v>
      </c>
      <c r="L1660" s="3">
        <f t="shared" si="155"/>
        <v>1.7266532734922177E-4</v>
      </c>
    </row>
    <row r="1661" spans="1:12">
      <c r="A1661" s="2">
        <v>43956</v>
      </c>
      <c r="B1661" s="1">
        <v>33.61</v>
      </c>
      <c r="C1661" s="1">
        <v>2868.44</v>
      </c>
      <c r="E1661" s="3">
        <f t="shared" si="150"/>
        <v>-6.7861615970518291E-2</v>
      </c>
      <c r="F1661" s="3">
        <f t="shared" si="150"/>
        <v>8.9999521895380505E-3</v>
      </c>
      <c r="H1661" s="3">
        <f t="shared" si="151"/>
        <v>-6.7861615970518291E-2</v>
      </c>
      <c r="I1661" s="3">
        <f t="shared" si="152"/>
        <v>-3.3743829350457951E-3</v>
      </c>
      <c r="J1661" s="3">
        <f t="shared" si="153"/>
        <v>2.5765937905599577E-4</v>
      </c>
      <c r="K1661" s="3">
        <f t="shared" si="154"/>
        <v>4.6198244808420344E-3</v>
      </c>
      <c r="L1661" s="3">
        <f t="shared" si="155"/>
        <v>1.4370319887871805E-5</v>
      </c>
    </row>
    <row r="1662" spans="1:12">
      <c r="A1662" s="2">
        <v>43957</v>
      </c>
      <c r="B1662" s="1">
        <v>34.119999999999997</v>
      </c>
      <c r="C1662" s="1">
        <v>2848.42</v>
      </c>
      <c r="E1662" s="3">
        <f t="shared" si="150"/>
        <v>1.5060080886463946E-2</v>
      </c>
      <c r="F1662" s="3">
        <f t="shared" si="150"/>
        <v>-7.0038733986003436E-3</v>
      </c>
      <c r="H1662" s="3">
        <f t="shared" si="151"/>
        <v>1.5060080886463946E-2</v>
      </c>
      <c r="I1662" s="3">
        <f t="shared" si="152"/>
        <v>2.5874065601552972E-2</v>
      </c>
      <c r="J1662" s="3">
        <f t="shared" si="153"/>
        <v>3.8065279405908459E-4</v>
      </c>
      <c r="K1662" s="3">
        <f t="shared" si="154"/>
        <v>2.2357444931558798E-4</v>
      </c>
      <c r="L1662" s="3">
        <f t="shared" si="155"/>
        <v>6.4809082642738923E-4</v>
      </c>
    </row>
    <row r="1663" spans="1:12">
      <c r="A1663" s="2">
        <v>43958</v>
      </c>
      <c r="B1663" s="1">
        <v>31.44</v>
      </c>
      <c r="C1663" s="1">
        <v>2881.19</v>
      </c>
      <c r="E1663" s="3">
        <f t="shared" si="150"/>
        <v>-8.1802755062472393E-2</v>
      </c>
      <c r="F1663" s="3">
        <f t="shared" si="150"/>
        <v>1.1438948664053582E-2</v>
      </c>
      <c r="H1663" s="3">
        <f t="shared" si="151"/>
        <v>-8.1802755062472393E-2</v>
      </c>
      <c r="I1663" s="3">
        <f t="shared" si="152"/>
        <v>1.1969668235859062E-2</v>
      </c>
      <c r="J1663" s="3">
        <f t="shared" si="153"/>
        <v>-9.4633009185317979E-4</v>
      </c>
      <c r="K1663" s="3">
        <f t="shared" si="154"/>
        <v>6.7093185118129424E-3</v>
      </c>
      <c r="L1663" s="3">
        <f t="shared" si="155"/>
        <v>1.3347713946954373E-4</v>
      </c>
    </row>
    <row r="1664" spans="1:12">
      <c r="A1664" s="2">
        <v>43959</v>
      </c>
      <c r="B1664" s="1">
        <v>27.98</v>
      </c>
      <c r="C1664" s="1">
        <v>2929.8</v>
      </c>
      <c r="E1664" s="3">
        <f t="shared" si="150"/>
        <v>-0.1165909983236707</v>
      </c>
      <c r="F1664" s="3">
        <f t="shared" si="150"/>
        <v>1.6730758062550522E-2</v>
      </c>
      <c r="H1664" s="3">
        <f t="shared" si="151"/>
        <v>-0.1165909983236707</v>
      </c>
      <c r="I1664" s="3">
        <f t="shared" si="152"/>
        <v>-7.8297553381980623E-3</v>
      </c>
      <c r="J1664" s="3">
        <f t="shared" si="153"/>
        <v>9.6231976699574339E-4</v>
      </c>
      <c r="K1664" s="3">
        <f t="shared" si="154"/>
        <v>1.361858029679784E-2</v>
      </c>
      <c r="L1664" s="3">
        <f t="shared" si="155"/>
        <v>6.7999697014562357E-5</v>
      </c>
    </row>
    <row r="1665" spans="1:12">
      <c r="A1665" s="2">
        <v>43962</v>
      </c>
      <c r="B1665" s="1">
        <v>27.57</v>
      </c>
      <c r="C1665" s="1">
        <v>2930.32</v>
      </c>
      <c r="E1665" s="3">
        <f t="shared" si="150"/>
        <v>-1.4761744201629741E-2</v>
      </c>
      <c r="F1665" s="3">
        <f t="shared" si="150"/>
        <v>1.7747076898242637E-4</v>
      </c>
      <c r="H1665" s="3">
        <f t="shared" si="151"/>
        <v>-1.4761744201629741E-2</v>
      </c>
      <c r="I1665" s="3">
        <f t="shared" si="152"/>
        <v>-5.3272433765708446E-3</v>
      </c>
      <c r="J1665" s="3">
        <f t="shared" si="153"/>
        <v>8.5405197891325627E-5</v>
      </c>
      <c r="K1665" s="3">
        <f t="shared" si="154"/>
        <v>2.2109961991351672E-4</v>
      </c>
      <c r="L1665" s="3">
        <f t="shared" si="155"/>
        <v>3.2989870492357984E-5</v>
      </c>
    </row>
    <row r="1666" spans="1:12">
      <c r="A1666" s="2">
        <v>43963</v>
      </c>
      <c r="B1666" s="1">
        <v>33.04</v>
      </c>
      <c r="C1666" s="1">
        <v>2870.12</v>
      </c>
      <c r="E1666" s="3">
        <f t="shared" si="150"/>
        <v>0.18099072361707189</v>
      </c>
      <c r="F1666" s="3">
        <f t="shared" si="150"/>
        <v>-2.0757791338386403E-2</v>
      </c>
      <c r="H1666" s="3">
        <f t="shared" si="151"/>
        <v>0.18099072361707189</v>
      </c>
      <c r="I1666" s="3">
        <f t="shared" si="152"/>
        <v>-6.0752759198692892E-2</v>
      </c>
      <c r="J1666" s="3">
        <f t="shared" si="153"/>
        <v>-1.1064470803268573E-2</v>
      </c>
      <c r="K1666" s="3">
        <f t="shared" si="154"/>
        <v>3.2718677368001846E-2</v>
      </c>
      <c r="L1666" s="3">
        <f t="shared" si="155"/>
        <v>3.7416706298803283E-3</v>
      </c>
    </row>
    <row r="1667" spans="1:12">
      <c r="A1667" s="2">
        <v>43964</v>
      </c>
      <c r="B1667" s="1">
        <v>35.28</v>
      </c>
      <c r="C1667" s="1">
        <v>2820</v>
      </c>
      <c r="E1667" s="3">
        <f t="shared" si="150"/>
        <v>6.5597282485813271E-2</v>
      </c>
      <c r="F1667" s="3">
        <f t="shared" si="150"/>
        <v>-1.7616955794106534E-2</v>
      </c>
      <c r="H1667" s="3">
        <f t="shared" si="151"/>
        <v>6.5597282485813271E-2</v>
      </c>
      <c r="I1667" s="3">
        <f t="shared" si="152"/>
        <v>1.2976299868566436E-2</v>
      </c>
      <c r="J1667" s="3">
        <f t="shared" si="153"/>
        <v>8.225404570132845E-4</v>
      </c>
      <c r="K1667" s="3">
        <f t="shared" si="154"/>
        <v>4.2888887215913937E-3</v>
      </c>
      <c r="L1667" s="3">
        <f t="shared" si="155"/>
        <v>1.5775014166666937E-4</v>
      </c>
    </row>
    <row r="1668" spans="1:12">
      <c r="A1668" s="2">
        <v>43965</v>
      </c>
      <c r="B1668" s="1">
        <v>32.61</v>
      </c>
      <c r="C1668" s="1">
        <v>2852.5</v>
      </c>
      <c r="E1668" s="3">
        <f t="shared" si="150"/>
        <v>-7.8697241337362792E-2</v>
      </c>
      <c r="F1668" s="3">
        <f t="shared" si="150"/>
        <v>1.1458917804071491E-2</v>
      </c>
      <c r="H1668" s="3">
        <f t="shared" si="151"/>
        <v>-7.8697241337362792E-2</v>
      </c>
      <c r="I1668" s="3">
        <f t="shared" si="152"/>
        <v>8.277851423430304E-3</v>
      </c>
      <c r="J1668" s="3">
        <f t="shared" si="153"/>
        <v>-6.1951806125579655E-4</v>
      </c>
      <c r="K1668" s="3">
        <f t="shared" si="154"/>
        <v>6.2102147992947844E-3</v>
      </c>
      <c r="L1668" s="3">
        <f t="shared" si="155"/>
        <v>6.1801828217878163E-5</v>
      </c>
    </row>
    <row r="1669" spans="1:12">
      <c r="A1669" s="2">
        <v>43966</v>
      </c>
      <c r="B1669" s="1">
        <v>31.89</v>
      </c>
      <c r="C1669" s="1">
        <v>2863.7</v>
      </c>
      <c r="E1669" s="3">
        <f t="shared" si="150"/>
        <v>-2.2326508779261522E-2</v>
      </c>
      <c r="F1669" s="3">
        <f t="shared" si="150"/>
        <v>3.9186922544353266E-3</v>
      </c>
      <c r="H1669" s="3">
        <f t="shared" si="151"/>
        <v>-2.2326508779261522E-2</v>
      </c>
      <c r="I1669" s="3">
        <f t="shared" si="152"/>
        <v>1.878488465267299E-2</v>
      </c>
      <c r="J1669" s="3">
        <f t="shared" si="153"/>
        <v>-4.1208111360412504E-4</v>
      </c>
      <c r="K1669" s="3">
        <f t="shared" si="154"/>
        <v>5.03292590555837E-4</v>
      </c>
      <c r="L1669" s="3">
        <f t="shared" si="155"/>
        <v>3.373998492639768E-4</v>
      </c>
    </row>
    <row r="1670" spans="1:12">
      <c r="A1670" s="2">
        <v>43969</v>
      </c>
      <c r="B1670" s="1">
        <v>29.3</v>
      </c>
      <c r="C1670" s="1">
        <v>2953.91</v>
      </c>
      <c r="E1670" s="3">
        <f t="shared" si="150"/>
        <v>-8.4704964998944657E-2</v>
      </c>
      <c r="F1670" s="3">
        <f t="shared" si="150"/>
        <v>3.1015221473356874E-2</v>
      </c>
      <c r="H1670" s="3">
        <f t="shared" si="151"/>
        <v>-8.4704964998944657E-2</v>
      </c>
      <c r="I1670" s="3">
        <f t="shared" si="152"/>
        <v>-3.6067962213368692E-3</v>
      </c>
      <c r="J1670" s="3">
        <f t="shared" si="153"/>
        <v>3.4122107577477307E-4</v>
      </c>
      <c r="K1670" s="3">
        <f t="shared" si="154"/>
        <v>7.1931838609243489E-3</v>
      </c>
      <c r="L1670" s="3">
        <f t="shared" si="155"/>
        <v>1.6186409913055041E-5</v>
      </c>
    </row>
    <row r="1671" spans="1:12">
      <c r="A1671" s="2">
        <v>43970</v>
      </c>
      <c r="B1671" s="1">
        <v>30.53</v>
      </c>
      <c r="C1671" s="1">
        <v>2922.94</v>
      </c>
      <c r="E1671" s="3">
        <f t="shared" si="150"/>
        <v>4.1122290723764963E-2</v>
      </c>
      <c r="F1671" s="3">
        <f t="shared" si="150"/>
        <v>-1.0539757419425795E-2</v>
      </c>
      <c r="H1671" s="3">
        <f t="shared" si="151"/>
        <v>4.1122290723764963E-2</v>
      </c>
      <c r="I1671" s="3">
        <f t="shared" si="152"/>
        <v>5.9401205504019245E-4</v>
      </c>
      <c r="J1671" s="3">
        <f t="shared" si="153"/>
        <v>7.2831504664734191E-6</v>
      </c>
      <c r="K1671" s="3">
        <f t="shared" si="154"/>
        <v>1.68219872360111E-3</v>
      </c>
      <c r="L1671" s="3">
        <f t="shared" si="155"/>
        <v>3.1532707743196493E-8</v>
      </c>
    </row>
    <row r="1672" spans="1:12">
      <c r="A1672" s="2">
        <v>43971</v>
      </c>
      <c r="B1672" s="1">
        <v>27.99</v>
      </c>
      <c r="C1672" s="1">
        <v>2971.61</v>
      </c>
      <c r="E1672" s="3">
        <f t="shared" si="150"/>
        <v>-8.6862503219424445E-2</v>
      </c>
      <c r="F1672" s="3">
        <f t="shared" si="150"/>
        <v>1.6513934417861521E-2</v>
      </c>
      <c r="H1672" s="3">
        <f t="shared" si="151"/>
        <v>-8.6862503219424445E-2</v>
      </c>
      <c r="I1672" s="3">
        <f t="shared" si="152"/>
        <v>-5.6654822009647747E-3</v>
      </c>
      <c r="J1672" s="3">
        <f t="shared" si="153"/>
        <v>5.2894564241696528E-4</v>
      </c>
      <c r="K1672" s="3">
        <f t="shared" si="154"/>
        <v>7.5638118557668308E-3</v>
      </c>
      <c r="L1672" s="3">
        <f t="shared" si="155"/>
        <v>3.6989747757750285E-5</v>
      </c>
    </row>
    <row r="1673" spans="1:12">
      <c r="A1673" s="2">
        <v>43972</v>
      </c>
      <c r="B1673" s="1">
        <v>29.53</v>
      </c>
      <c r="C1673" s="1">
        <v>2948.51</v>
      </c>
      <c r="E1673" s="3">
        <f t="shared" ref="E1673:F1736" si="156">LN(B1673/B1672)</f>
        <v>5.3559392228469144E-2</v>
      </c>
      <c r="F1673" s="3">
        <f t="shared" si="156"/>
        <v>-7.803935472623133E-3</v>
      </c>
      <c r="H1673" s="3">
        <f t="shared" ref="H1673:H1736" si="157">E1673</f>
        <v>5.3559392228469144E-2</v>
      </c>
      <c r="I1673" s="3">
        <f t="shared" ref="I1673:I1736" si="158">F1695</f>
        <v>6.4740556904391263E-3</v>
      </c>
      <c r="J1673" s="3">
        <f t="shared" ref="J1673:J1736" si="159">(H1673-$H$2789)*(I1673-$I$2789)</f>
        <v>3.2379009388138911E-4</v>
      </c>
      <c r="K1673" s="3">
        <f t="shared" ref="K1673:K1736" si="160">(H1673-$H$2789)^2</f>
        <v>2.8570861015618926E-3</v>
      </c>
      <c r="L1673" s="3">
        <f t="shared" ref="L1673:L1736" si="161">(I1673-$I$2789)^2</f>
        <v>3.6694737634405046E-5</v>
      </c>
    </row>
    <row r="1674" spans="1:12">
      <c r="A1674" s="2">
        <v>43973</v>
      </c>
      <c r="B1674" s="1">
        <v>28.16</v>
      </c>
      <c r="C1674" s="1">
        <v>2955.45</v>
      </c>
      <c r="E1674" s="3">
        <f t="shared" si="156"/>
        <v>-4.7504164465989741E-2</v>
      </c>
      <c r="F1674" s="3">
        <f t="shared" si="156"/>
        <v>2.3509655202508628E-3</v>
      </c>
      <c r="H1674" s="3">
        <f t="shared" si="157"/>
        <v>-4.7504164465989741E-2</v>
      </c>
      <c r="I1674" s="3">
        <f t="shared" si="158"/>
        <v>4.2981911703125365E-3</v>
      </c>
      <c r="J1674" s="3">
        <f t="shared" si="159"/>
        <v>-1.8481742962962955E-4</v>
      </c>
      <c r="K1674" s="3">
        <f t="shared" si="160"/>
        <v>2.2668872333833465E-3</v>
      </c>
      <c r="L1674" s="3">
        <f t="shared" si="161"/>
        <v>1.506801123226706E-5</v>
      </c>
    </row>
    <row r="1675" spans="1:12">
      <c r="A1675" s="2">
        <v>43976</v>
      </c>
      <c r="B1675" s="1">
        <v>28.16</v>
      </c>
      <c r="C1675" s="1">
        <v>2955.45</v>
      </c>
      <c r="E1675" s="3">
        <f t="shared" si="156"/>
        <v>0</v>
      </c>
      <c r="F1675" s="3">
        <f t="shared" si="156"/>
        <v>0</v>
      </c>
      <c r="H1675" s="3">
        <f t="shared" si="157"/>
        <v>0</v>
      </c>
      <c r="I1675" s="3">
        <f t="shared" si="158"/>
        <v>-2.6195278732754491E-2</v>
      </c>
      <c r="J1675" s="3">
        <f t="shared" si="159"/>
        <v>2.8654098561591345E-6</v>
      </c>
      <c r="K1675" s="3">
        <f t="shared" si="160"/>
        <v>1.1593851457581356E-8</v>
      </c>
      <c r="L1675" s="3">
        <f t="shared" si="161"/>
        <v>7.0818344307878138E-4</v>
      </c>
    </row>
    <row r="1676" spans="1:12">
      <c r="A1676" s="2">
        <v>43977</v>
      </c>
      <c r="B1676" s="1">
        <v>28.01</v>
      </c>
      <c r="C1676" s="1">
        <v>2991.77</v>
      </c>
      <c r="E1676" s="3">
        <f t="shared" si="156"/>
        <v>-5.3409420178244238E-3</v>
      </c>
      <c r="F1676" s="3">
        <f t="shared" si="156"/>
        <v>1.2214261971750162E-2</v>
      </c>
      <c r="H1676" s="3">
        <f t="shared" si="157"/>
        <v>-5.3409420178244238E-3</v>
      </c>
      <c r="I1676" s="3">
        <f t="shared" si="158"/>
        <v>1.0899850173409288E-2</v>
      </c>
      <c r="J1676" s="3">
        <f t="shared" si="159"/>
        <v>-5.7120097832402358E-5</v>
      </c>
      <c r="K1676" s="3">
        <f t="shared" si="160"/>
        <v>2.9687424665919589E-5</v>
      </c>
      <c r="L1676" s="3">
        <f t="shared" si="161"/>
        <v>1.0990194040403645E-4</v>
      </c>
    </row>
    <row r="1677" spans="1:12">
      <c r="A1677" s="2">
        <v>43978</v>
      </c>
      <c r="B1677" s="1">
        <v>27.62</v>
      </c>
      <c r="C1677" s="1">
        <v>3036.13</v>
      </c>
      <c r="E1677" s="3">
        <f t="shared" si="156"/>
        <v>-1.4021441290871163E-2</v>
      </c>
      <c r="F1677" s="3">
        <f t="shared" si="156"/>
        <v>1.4718492616296689E-2</v>
      </c>
      <c r="H1677" s="3">
        <f t="shared" si="157"/>
        <v>-1.4021441290871163E-2</v>
      </c>
      <c r="I1677" s="3">
        <f t="shared" si="158"/>
        <v>-2.4525217335129464E-2</v>
      </c>
      <c r="J1677" s="3">
        <f t="shared" si="159"/>
        <v>3.5240353596964811E-4</v>
      </c>
      <c r="K1677" s="3">
        <f t="shared" si="160"/>
        <v>1.9963192005310255E-4</v>
      </c>
      <c r="L1677" s="3">
        <f t="shared" si="161"/>
        <v>6.2208614800116492E-4</v>
      </c>
    </row>
    <row r="1678" spans="1:12">
      <c r="A1678" s="2">
        <v>43979</v>
      </c>
      <c r="B1678" s="1">
        <v>28.59</v>
      </c>
      <c r="C1678" s="1">
        <v>3029.73</v>
      </c>
      <c r="E1678" s="3">
        <f t="shared" si="156"/>
        <v>3.4516858353074241E-2</v>
      </c>
      <c r="F1678" s="3">
        <f t="shared" si="156"/>
        <v>-2.1101714760443074E-3</v>
      </c>
      <c r="H1678" s="3">
        <f t="shared" si="157"/>
        <v>3.4516858353074241E-2</v>
      </c>
      <c r="I1678" s="3">
        <f t="shared" si="158"/>
        <v>1.4578907539069857E-2</v>
      </c>
      <c r="J1678" s="3">
        <f t="shared" si="159"/>
        <v>4.8731903042988957E-4</v>
      </c>
      <c r="K1678" s="3">
        <f t="shared" si="160"/>
        <v>1.1839919163355241E-3</v>
      </c>
      <c r="L1678" s="3">
        <f t="shared" si="161"/>
        <v>2.0057555642282756E-4</v>
      </c>
    </row>
    <row r="1679" spans="1:12">
      <c r="A1679" s="2">
        <v>43980</v>
      </c>
      <c r="B1679" s="1">
        <v>27.51</v>
      </c>
      <c r="C1679" s="1">
        <v>3044.31</v>
      </c>
      <c r="E1679" s="3">
        <f t="shared" si="156"/>
        <v>-3.8507431397737171E-2</v>
      </c>
      <c r="F1679" s="3">
        <f t="shared" si="156"/>
        <v>4.8007678588045241E-3</v>
      </c>
      <c r="H1679" s="3">
        <f t="shared" si="157"/>
        <v>-3.8507431397737171E-2</v>
      </c>
      <c r="I1679" s="3">
        <f t="shared" si="158"/>
        <v>1.529233363768146E-2</v>
      </c>
      <c r="J1679" s="3">
        <f t="shared" si="159"/>
        <v>-5.7443430676136649E-4</v>
      </c>
      <c r="K1679" s="3">
        <f t="shared" si="160"/>
        <v>1.4911264226826686E-3</v>
      </c>
      <c r="L1679" s="3">
        <f t="shared" si="161"/>
        <v>2.2129228465468261E-4</v>
      </c>
    </row>
    <row r="1680" spans="1:12">
      <c r="A1680" s="2">
        <v>43983</v>
      </c>
      <c r="B1680" s="1">
        <v>28.23</v>
      </c>
      <c r="C1680" s="1">
        <v>3055.73</v>
      </c>
      <c r="E1680" s="3">
        <f t="shared" si="156"/>
        <v>2.5835667328914673E-2</v>
      </c>
      <c r="F1680" s="3">
        <f t="shared" si="156"/>
        <v>3.744242117017055E-3</v>
      </c>
      <c r="H1680" s="3">
        <f t="shared" si="157"/>
        <v>2.5835667328914673E-2</v>
      </c>
      <c r="I1680" s="3">
        <f t="shared" si="158"/>
        <v>5.0095420996641308E-3</v>
      </c>
      <c r="J1680" s="3">
        <f t="shared" si="159"/>
        <v>1.1817135998527221E-4</v>
      </c>
      <c r="K1680" s="3">
        <f t="shared" si="160"/>
        <v>6.6192960221953467E-4</v>
      </c>
      <c r="L1680" s="3">
        <f t="shared" si="161"/>
        <v>2.109660947923184E-5</v>
      </c>
    </row>
    <row r="1681" spans="1:12">
      <c r="A1681" s="2">
        <v>43984</v>
      </c>
      <c r="B1681" s="1">
        <v>26.84</v>
      </c>
      <c r="C1681" s="1">
        <v>3080.82</v>
      </c>
      <c r="E1681" s="3">
        <f t="shared" si="156"/>
        <v>-5.049193016191688E-2</v>
      </c>
      <c r="F1681" s="3">
        <f t="shared" si="156"/>
        <v>8.177278702023465E-3</v>
      </c>
      <c r="H1681" s="3">
        <f t="shared" si="157"/>
        <v>-5.049193016191688E-2</v>
      </c>
      <c r="I1681" s="3">
        <f t="shared" si="158"/>
        <v>4.5310018326532803E-3</v>
      </c>
      <c r="J1681" s="3">
        <f t="shared" si="159"/>
        <v>-2.081953274942284E-4</v>
      </c>
      <c r="K1681" s="3">
        <f t="shared" si="160"/>
        <v>2.5603200170870146E-3</v>
      </c>
      <c r="L1681" s="3">
        <f t="shared" si="161"/>
        <v>1.6929639303349591E-5</v>
      </c>
    </row>
    <row r="1682" spans="1:12">
      <c r="A1682" s="2">
        <v>43985</v>
      </c>
      <c r="B1682" s="1">
        <v>25.66</v>
      </c>
      <c r="C1682" s="1">
        <v>3122.87</v>
      </c>
      <c r="E1682" s="3">
        <f t="shared" si="156"/>
        <v>-4.4959952915990663E-2</v>
      </c>
      <c r="F1682" s="3">
        <f t="shared" si="156"/>
        <v>1.3556655475681826E-2</v>
      </c>
      <c r="H1682" s="3">
        <f t="shared" si="157"/>
        <v>-4.4959952915990663E-2</v>
      </c>
      <c r="I1682" s="3">
        <f t="shared" si="158"/>
        <v>0</v>
      </c>
      <c r="J1682" s="3">
        <f t="shared" si="159"/>
        <v>1.8767852080524203E-5</v>
      </c>
      <c r="K1682" s="3">
        <f t="shared" si="160"/>
        <v>2.031091063302252E-3</v>
      </c>
      <c r="L1682" s="3">
        <f t="shared" si="161"/>
        <v>1.7342022624222434E-7</v>
      </c>
    </row>
    <row r="1683" spans="1:12">
      <c r="A1683" s="2">
        <v>43986</v>
      </c>
      <c r="B1683" s="1">
        <v>25.81</v>
      </c>
      <c r="C1683" s="1">
        <v>3112.35</v>
      </c>
      <c r="E1683" s="3">
        <f t="shared" si="156"/>
        <v>5.8286545430319926E-3</v>
      </c>
      <c r="F1683" s="3">
        <f t="shared" si="156"/>
        <v>-3.3743829350457951E-3</v>
      </c>
      <c r="H1683" s="3">
        <f t="shared" si="157"/>
        <v>5.8286545430319926E-3</v>
      </c>
      <c r="I1683" s="3">
        <f t="shared" si="158"/>
        <v>1.5756943165826313E-2</v>
      </c>
      <c r="J1683" s="3">
        <f t="shared" si="159"/>
        <v>8.7762722713304788E-5</v>
      </c>
      <c r="K1683" s="3">
        <f t="shared" si="160"/>
        <v>3.2729609809812948E-5</v>
      </c>
      <c r="L1683" s="3">
        <f t="shared" si="161"/>
        <v>2.3533111279998E-4</v>
      </c>
    </row>
    <row r="1684" spans="1:12">
      <c r="A1684" s="2">
        <v>43987</v>
      </c>
      <c r="B1684" s="1">
        <v>24.52</v>
      </c>
      <c r="C1684" s="1">
        <v>3193.93</v>
      </c>
      <c r="E1684" s="3">
        <f t="shared" si="156"/>
        <v>-5.1272902662511874E-2</v>
      </c>
      <c r="F1684" s="3">
        <f t="shared" si="156"/>
        <v>2.5874065601552972E-2</v>
      </c>
      <c r="H1684" s="3">
        <f t="shared" si="157"/>
        <v>-5.1272902662511874E-2</v>
      </c>
      <c r="I1684" s="3">
        <f t="shared" si="158"/>
        <v>-1.0877508816987262E-2</v>
      </c>
      <c r="J1684" s="3">
        <f t="shared" si="159"/>
        <v>5.8028948516446438E-4</v>
      </c>
      <c r="K1684" s="3">
        <f t="shared" si="160"/>
        <v>2.6399637350856637E-3</v>
      </c>
      <c r="L1684" s="3">
        <f t="shared" si="161"/>
        <v>1.275532243557552E-4</v>
      </c>
    </row>
    <row r="1685" spans="1:12">
      <c r="A1685" s="2">
        <v>43990</v>
      </c>
      <c r="B1685" s="1">
        <v>25.81</v>
      </c>
      <c r="C1685" s="1">
        <v>3232.39</v>
      </c>
      <c r="E1685" s="3">
        <f t="shared" si="156"/>
        <v>5.1272902662511874E-2</v>
      </c>
      <c r="F1685" s="3">
        <f t="shared" si="156"/>
        <v>1.1969668235859062E-2</v>
      </c>
      <c r="H1685" s="3">
        <f t="shared" si="157"/>
        <v>5.1272902662511874E-2</v>
      </c>
      <c r="I1685" s="3">
        <f t="shared" si="158"/>
        <v>7.7970264812917862E-3</v>
      </c>
      <c r="J1685" s="3">
        <f t="shared" si="159"/>
        <v>3.7762951522763181E-4</v>
      </c>
      <c r="K1685" s="3">
        <f t="shared" si="160"/>
        <v>2.6178805474960857E-3</v>
      </c>
      <c r="L1685" s="3">
        <f t="shared" si="161"/>
        <v>5.4473093093362173E-5</v>
      </c>
    </row>
    <row r="1686" spans="1:12">
      <c r="A1686" s="2">
        <v>43991</v>
      </c>
      <c r="B1686" s="1">
        <v>27.57</v>
      </c>
      <c r="C1686" s="1">
        <v>3207.18</v>
      </c>
      <c r="E1686" s="3">
        <f t="shared" si="156"/>
        <v>6.5966211305183015E-2</v>
      </c>
      <c r="F1686" s="3">
        <f t="shared" si="156"/>
        <v>-7.8297553381980623E-3</v>
      </c>
      <c r="H1686" s="3">
        <f t="shared" si="157"/>
        <v>6.5966211305183015E-2</v>
      </c>
      <c r="I1686" s="3">
        <f t="shared" si="158"/>
        <v>-5.6596254512879147E-3</v>
      </c>
      <c r="J1686" s="3">
        <f t="shared" si="159"/>
        <v>-4.0016061675290915E-4</v>
      </c>
      <c r="K1686" s="3">
        <f t="shared" si="160"/>
        <v>4.3373468373922083E-3</v>
      </c>
      <c r="L1686" s="3">
        <f t="shared" si="161"/>
        <v>3.6918541496290503E-5</v>
      </c>
    </row>
    <row r="1687" spans="1:12">
      <c r="A1687" s="2">
        <v>43992</v>
      </c>
      <c r="B1687" s="1">
        <v>27.57</v>
      </c>
      <c r="C1687" s="1">
        <v>3190.14</v>
      </c>
      <c r="E1687" s="3">
        <f t="shared" si="156"/>
        <v>0</v>
      </c>
      <c r="F1687" s="3">
        <f t="shared" si="156"/>
        <v>-5.3272433765708446E-3</v>
      </c>
      <c r="H1687" s="3">
        <f t="shared" si="157"/>
        <v>0</v>
      </c>
      <c r="I1687" s="3">
        <f t="shared" si="158"/>
        <v>1.0411813000986475E-2</v>
      </c>
      <c r="J1687" s="3">
        <f t="shared" si="159"/>
        <v>-1.0762495384052558E-6</v>
      </c>
      <c r="K1687" s="3">
        <f t="shared" si="160"/>
        <v>1.1593851457581356E-8</v>
      </c>
      <c r="L1687" s="3">
        <f t="shared" si="161"/>
        <v>9.9907530569584067E-5</v>
      </c>
    </row>
    <row r="1688" spans="1:12">
      <c r="A1688" s="2">
        <v>43993</v>
      </c>
      <c r="B1688" s="1">
        <v>40.79</v>
      </c>
      <c r="C1688" s="1">
        <v>3002.1</v>
      </c>
      <c r="E1688" s="3">
        <f t="shared" si="156"/>
        <v>0.39170872829376169</v>
      </c>
      <c r="F1688" s="3">
        <f t="shared" si="156"/>
        <v>-6.0752759198692892E-2</v>
      </c>
      <c r="H1688" s="3">
        <f t="shared" si="157"/>
        <v>0.39170872829376169</v>
      </c>
      <c r="I1688" s="3">
        <f t="shared" si="158"/>
        <v>-9.4066236664834702E-3</v>
      </c>
      <c r="J1688" s="3">
        <f t="shared" si="159"/>
        <v>-3.8467211182139642E-3</v>
      </c>
      <c r="K1688" s="3">
        <f t="shared" si="160"/>
        <v>0.15335138513778424</v>
      </c>
      <c r="L1688" s="3">
        <f t="shared" si="161"/>
        <v>9.6492531502197665E-5</v>
      </c>
    </row>
    <row r="1689" spans="1:12">
      <c r="A1689" s="2">
        <v>43994</v>
      </c>
      <c r="B1689" s="1">
        <v>36.090000000000003</v>
      </c>
      <c r="C1689" s="1">
        <v>3041.31</v>
      </c>
      <c r="E1689" s="3">
        <f t="shared" si="156"/>
        <v>-0.12242113467476978</v>
      </c>
      <c r="F1689" s="3">
        <f t="shared" si="156"/>
        <v>1.2976299868566436E-2</v>
      </c>
      <c r="H1689" s="3">
        <f t="shared" si="157"/>
        <v>-0.12242113467476978</v>
      </c>
      <c r="I1689" s="3">
        <f t="shared" si="158"/>
        <v>1.3317285189446137E-2</v>
      </c>
      <c r="J1689" s="3">
        <f t="shared" si="159"/>
        <v>-1.5807255028134483E-3</v>
      </c>
      <c r="K1689" s="3">
        <f t="shared" si="160"/>
        <v>1.5013309138676049E-2</v>
      </c>
      <c r="L1689" s="3">
        <f t="shared" si="161"/>
        <v>1.6643187002710161E-4</v>
      </c>
    </row>
    <row r="1690" spans="1:12">
      <c r="A1690" s="2">
        <v>43997</v>
      </c>
      <c r="B1690" s="1">
        <v>34.4</v>
      </c>
      <c r="C1690" s="1">
        <v>3066.59</v>
      </c>
      <c r="E1690" s="3">
        <f t="shared" si="156"/>
        <v>-4.7959254275344719E-2</v>
      </c>
      <c r="F1690" s="3">
        <f t="shared" si="156"/>
        <v>8.277851423430304E-3</v>
      </c>
      <c r="H1690" s="3">
        <f t="shared" si="157"/>
        <v>-4.7959254275344719E-2</v>
      </c>
      <c r="I1690" s="3">
        <f t="shared" si="158"/>
        <v>9.0410448847842075E-3</v>
      </c>
      <c r="J1690" s="3">
        <f t="shared" si="159"/>
        <v>-4.1455838901221527E-4</v>
      </c>
      <c r="K1690" s="3">
        <f t="shared" si="160"/>
        <v>2.3104296657802201E-3</v>
      </c>
      <c r="L1690" s="3">
        <f t="shared" si="161"/>
        <v>7.4383851820205676E-5</v>
      </c>
    </row>
    <row r="1691" spans="1:12">
      <c r="A1691" s="2">
        <v>43998</v>
      </c>
      <c r="B1691" s="1">
        <v>33.67</v>
      </c>
      <c r="C1691" s="1">
        <v>3124.74</v>
      </c>
      <c r="E1691" s="3">
        <f t="shared" si="156"/>
        <v>-2.1449331206369406E-2</v>
      </c>
      <c r="F1691" s="3">
        <f t="shared" si="156"/>
        <v>1.878488465267299E-2</v>
      </c>
      <c r="H1691" s="3">
        <f t="shared" si="157"/>
        <v>-2.1449331206369406E-2</v>
      </c>
      <c r="I1691" s="3">
        <f t="shared" si="158"/>
        <v>-3.4119183131618158E-3</v>
      </c>
      <c r="J1691" s="3">
        <f t="shared" si="159"/>
        <v>8.2527889963211529E-5</v>
      </c>
      <c r="K1691" s="3">
        <f t="shared" si="160"/>
        <v>4.6470450573688231E-4</v>
      </c>
      <c r="L1691" s="3">
        <f t="shared" si="161"/>
        <v>1.4656308552420805E-5</v>
      </c>
    </row>
    <row r="1692" spans="1:12">
      <c r="A1692" s="2">
        <v>43999</v>
      </c>
      <c r="B1692" s="1">
        <v>33.47</v>
      </c>
      <c r="C1692" s="1">
        <v>3113.49</v>
      </c>
      <c r="E1692" s="3">
        <f t="shared" si="156"/>
        <v>-5.9577179497479239E-3</v>
      </c>
      <c r="F1692" s="3">
        <f t="shared" si="156"/>
        <v>-3.6067962213368692E-3</v>
      </c>
      <c r="H1692" s="3">
        <f t="shared" si="157"/>
        <v>-5.9577179497479239E-3</v>
      </c>
      <c r="I1692" s="3">
        <f t="shared" si="158"/>
        <v>2.8445899031588197E-3</v>
      </c>
      <c r="J1692" s="3">
        <f t="shared" si="159"/>
        <v>-1.4727697602582057E-5</v>
      </c>
      <c r="K1692" s="3">
        <f t="shared" si="160"/>
        <v>3.6788988583567351E-5</v>
      </c>
      <c r="L1692" s="3">
        <f t="shared" si="161"/>
        <v>5.8959238898453146E-6</v>
      </c>
    </row>
    <row r="1693" spans="1:12">
      <c r="A1693" s="2">
        <v>44000</v>
      </c>
      <c r="B1693" s="1">
        <v>32.94</v>
      </c>
      <c r="C1693" s="1">
        <v>3115.34</v>
      </c>
      <c r="E1693" s="3">
        <f t="shared" si="156"/>
        <v>-1.5961790473741067E-2</v>
      </c>
      <c r="F1693" s="3">
        <f t="shared" si="156"/>
        <v>5.9401205504019245E-4</v>
      </c>
      <c r="H1693" s="3">
        <f t="shared" si="157"/>
        <v>-1.5961790473741067E-2</v>
      </c>
      <c r="I1693" s="3">
        <f t="shared" si="158"/>
        <v>8.3717641704647815E-3</v>
      </c>
      <c r="J1693" s="3">
        <f t="shared" si="159"/>
        <v>-1.2783784459021943E-4</v>
      </c>
      <c r="K1693" s="3">
        <f t="shared" si="160"/>
        <v>2.5822771252777694E-4</v>
      </c>
      <c r="L1693" s="3">
        <f t="shared" si="161"/>
        <v>6.3287221768326555E-5</v>
      </c>
    </row>
    <row r="1694" spans="1:12">
      <c r="A1694" s="2">
        <v>44001</v>
      </c>
      <c r="B1694" s="1">
        <v>35.119999999999997</v>
      </c>
      <c r="C1694" s="1">
        <v>3097.74</v>
      </c>
      <c r="E1694" s="3">
        <f t="shared" si="156"/>
        <v>6.4083044017421556E-2</v>
      </c>
      <c r="F1694" s="3">
        <f t="shared" si="156"/>
        <v>-5.6654822009647747E-3</v>
      </c>
      <c r="H1694" s="3">
        <f t="shared" si="157"/>
        <v>6.4083044017421556E-2</v>
      </c>
      <c r="I1694" s="3">
        <f t="shared" si="158"/>
        <v>1.6776413721593887E-3</v>
      </c>
      <c r="J1694" s="3">
        <f t="shared" si="159"/>
        <v>8.0685980768986605E-5</v>
      </c>
      <c r="K1694" s="3">
        <f t="shared" si="160"/>
        <v>4.0928478730990064E-3</v>
      </c>
      <c r="L1694" s="3">
        <f t="shared" si="161"/>
        <v>1.5906351016471783E-6</v>
      </c>
    </row>
    <row r="1695" spans="1:12">
      <c r="A1695" s="2">
        <v>44004</v>
      </c>
      <c r="B1695" s="1">
        <v>31.77</v>
      </c>
      <c r="C1695" s="1">
        <v>3117.86</v>
      </c>
      <c r="E1695" s="3">
        <f t="shared" si="156"/>
        <v>-0.10024832048549104</v>
      </c>
      <c r="F1695" s="3">
        <f t="shared" si="156"/>
        <v>6.4740556904391263E-3</v>
      </c>
      <c r="H1695" s="3">
        <f t="shared" si="157"/>
        <v>-0.10024832048549104</v>
      </c>
      <c r="I1695" s="3">
        <f t="shared" si="158"/>
        <v>5.7306396229577271E-3</v>
      </c>
      <c r="J1695" s="3">
        <f t="shared" si="159"/>
        <v>-5.3331203872633202E-4</v>
      </c>
      <c r="K1695" s="3">
        <f t="shared" si="160"/>
        <v>1.0071325779398347E-2</v>
      </c>
      <c r="L1695" s="3">
        <f t="shared" si="161"/>
        <v>2.8240743759102962E-5</v>
      </c>
    </row>
    <row r="1696" spans="1:12">
      <c r="A1696" s="2">
        <v>44005</v>
      </c>
      <c r="B1696" s="1">
        <v>31.37</v>
      </c>
      <c r="C1696" s="1">
        <v>3131.29</v>
      </c>
      <c r="E1696" s="3">
        <f t="shared" si="156"/>
        <v>-1.2670426078837952E-2</v>
      </c>
      <c r="F1696" s="3">
        <f t="shared" si="156"/>
        <v>4.2981911703125365E-3</v>
      </c>
      <c r="H1696" s="3">
        <f t="shared" si="157"/>
        <v>-1.2670426078837952E-2</v>
      </c>
      <c r="I1696" s="3">
        <f t="shared" si="158"/>
        <v>-1.2396345287241563E-2</v>
      </c>
      <c r="J1696" s="3">
        <f t="shared" si="159"/>
        <v>1.63723030868198E-4</v>
      </c>
      <c r="K1696" s="3">
        <f t="shared" si="160"/>
        <v>1.6327986075278926E-4</v>
      </c>
      <c r="L1696" s="3">
        <f t="shared" si="161"/>
        <v>1.6416740382485298E-4</v>
      </c>
    </row>
    <row r="1697" spans="1:12">
      <c r="A1697" s="2">
        <v>44006</v>
      </c>
      <c r="B1697" s="1">
        <v>33.840000000000003</v>
      </c>
      <c r="C1697" s="1">
        <v>3050.33</v>
      </c>
      <c r="E1697" s="3">
        <f t="shared" si="156"/>
        <v>7.5791512535435882E-2</v>
      </c>
      <c r="F1697" s="3">
        <f t="shared" si="156"/>
        <v>-2.6195278732754491E-2</v>
      </c>
      <c r="H1697" s="3">
        <f t="shared" si="157"/>
        <v>7.5791512535435882E-2</v>
      </c>
      <c r="I1697" s="3">
        <f t="shared" si="158"/>
        <v>-6.2096307443050324E-3</v>
      </c>
      <c r="J1697" s="3">
        <f t="shared" si="159"/>
        <v>-5.0148627733292831E-4</v>
      </c>
      <c r="K1697" s="3">
        <f t="shared" si="160"/>
        <v>5.7280433021641135E-3</v>
      </c>
      <c r="L1697" s="3">
        <f t="shared" si="161"/>
        <v>4.3904780932473702E-5</v>
      </c>
    </row>
    <row r="1698" spans="1:12">
      <c r="A1698" s="2">
        <v>44007</v>
      </c>
      <c r="B1698" s="1">
        <v>32.22</v>
      </c>
      <c r="C1698" s="1">
        <v>3083.76</v>
      </c>
      <c r="E1698" s="3">
        <f t="shared" si="156"/>
        <v>-4.9056156989194313E-2</v>
      </c>
      <c r="F1698" s="3">
        <f t="shared" si="156"/>
        <v>1.0899850173409288E-2</v>
      </c>
      <c r="H1698" s="3">
        <f t="shared" si="157"/>
        <v>-4.9056156989194313E-2</v>
      </c>
      <c r="I1698" s="3">
        <f t="shared" si="158"/>
        <v>7.3679195100667611E-3</v>
      </c>
      <c r="J1698" s="3">
        <f t="shared" si="159"/>
        <v>-3.4176148981397188E-4</v>
      </c>
      <c r="K1698" s="3">
        <f t="shared" si="160"/>
        <v>2.4170823511291419E-3</v>
      </c>
      <c r="L1698" s="3">
        <f t="shared" si="161"/>
        <v>4.8323101554774069E-5</v>
      </c>
    </row>
    <row r="1699" spans="1:12">
      <c r="A1699" s="2">
        <v>44008</v>
      </c>
      <c r="B1699" s="1">
        <v>34.729999999999997</v>
      </c>
      <c r="C1699" s="1">
        <v>3009.05</v>
      </c>
      <c r="E1699" s="3">
        <f t="shared" si="156"/>
        <v>7.5016489007154338E-2</v>
      </c>
      <c r="F1699" s="3">
        <f t="shared" si="156"/>
        <v>-2.4525217335129464E-2</v>
      </c>
      <c r="H1699" s="3">
        <f t="shared" si="157"/>
        <v>7.5016489007154338E-2</v>
      </c>
      <c r="I1699" s="3">
        <f t="shared" si="158"/>
        <v>-6.4944443446863422E-3</v>
      </c>
      <c r="J1699" s="3">
        <f t="shared" si="159"/>
        <v>-5.1768596760048784E-4</v>
      </c>
      <c r="K1699" s="3">
        <f t="shared" si="160"/>
        <v>5.6113304536424156E-3</v>
      </c>
      <c r="L1699" s="3">
        <f t="shared" si="161"/>
        <v>4.7760288449326758E-5</v>
      </c>
    </row>
    <row r="1700" spans="1:12">
      <c r="A1700" s="2">
        <v>44011</v>
      </c>
      <c r="B1700" s="1">
        <v>31.78</v>
      </c>
      <c r="C1700" s="1">
        <v>3053.24</v>
      </c>
      <c r="E1700" s="3">
        <f t="shared" si="156"/>
        <v>-8.8766705647412555E-2</v>
      </c>
      <c r="F1700" s="3">
        <f t="shared" si="156"/>
        <v>1.4578907539069857E-2</v>
      </c>
      <c r="H1700" s="3">
        <f t="shared" si="157"/>
        <v>-8.8766705647412555E-2</v>
      </c>
      <c r="I1700" s="3">
        <f t="shared" si="158"/>
        <v>1.2351783128253628E-2</v>
      </c>
      <c r="J1700" s="3">
        <f t="shared" si="159"/>
        <v>-1.0607464438044441E-3</v>
      </c>
      <c r="K1700" s="3">
        <f t="shared" si="160"/>
        <v>7.8986554907516226E-3</v>
      </c>
      <c r="L1700" s="3">
        <f t="shared" si="161"/>
        <v>1.4245247426745338E-4</v>
      </c>
    </row>
    <row r="1701" spans="1:12">
      <c r="A1701" s="2">
        <v>44012</v>
      </c>
      <c r="B1701" s="1">
        <v>30.43</v>
      </c>
      <c r="C1701" s="1">
        <v>3100.29</v>
      </c>
      <c r="E1701" s="3">
        <f t="shared" si="156"/>
        <v>-4.3408197199690225E-2</v>
      </c>
      <c r="F1701" s="3">
        <f t="shared" si="156"/>
        <v>1.529233363768146E-2</v>
      </c>
      <c r="H1701" s="3">
        <f t="shared" si="157"/>
        <v>-4.3408197199690225E-2</v>
      </c>
      <c r="I1701" s="3">
        <f t="shared" si="158"/>
        <v>-3.7573107206831397E-3</v>
      </c>
      <c r="J1701" s="3">
        <f t="shared" si="159"/>
        <v>1.8162429493520177E-4</v>
      </c>
      <c r="K1701" s="3">
        <f t="shared" si="160"/>
        <v>1.8936311114084773E-3</v>
      </c>
      <c r="L1701" s="3">
        <f t="shared" si="161"/>
        <v>1.7420174558799492E-5</v>
      </c>
    </row>
    <row r="1702" spans="1:12">
      <c r="A1702" s="2">
        <v>44013</v>
      </c>
      <c r="B1702" s="1">
        <v>28.62</v>
      </c>
      <c r="C1702" s="1">
        <v>3115.86</v>
      </c>
      <c r="E1702" s="3">
        <f t="shared" si="156"/>
        <v>-6.1323189780574834E-2</v>
      </c>
      <c r="F1702" s="3">
        <f t="shared" si="156"/>
        <v>5.0095420996641308E-3</v>
      </c>
      <c r="H1702" s="3">
        <f t="shared" si="157"/>
        <v>-6.1323189780574834E-2</v>
      </c>
      <c r="I1702" s="3">
        <f t="shared" si="158"/>
        <v>7.6411913923716676E-3</v>
      </c>
      <c r="J1702" s="3">
        <f t="shared" si="159"/>
        <v>-4.4382287504853875E-4</v>
      </c>
      <c r="K1702" s="3">
        <f t="shared" si="160"/>
        <v>3.7737511167855752E-3</v>
      </c>
      <c r="L1702" s="3">
        <f t="shared" si="161"/>
        <v>5.2197068200971978E-5</v>
      </c>
    </row>
    <row r="1703" spans="1:12">
      <c r="A1703" s="2">
        <v>44014</v>
      </c>
      <c r="B1703" s="1">
        <v>27.68</v>
      </c>
      <c r="C1703" s="1">
        <v>3130.01</v>
      </c>
      <c r="E1703" s="3">
        <f t="shared" si="156"/>
        <v>-3.3395643378836125E-2</v>
      </c>
      <c r="F1703" s="3">
        <f t="shared" si="156"/>
        <v>4.5310018326532803E-3</v>
      </c>
      <c r="H1703" s="3">
        <f t="shared" si="157"/>
        <v>-3.3395643378836125E-2</v>
      </c>
      <c r="I1703" s="3">
        <f t="shared" si="158"/>
        <v>7.1553658839056062E-3</v>
      </c>
      <c r="J1703" s="3">
        <f t="shared" si="159"/>
        <v>-2.2577646008179139E-4</v>
      </c>
      <c r="K1703" s="3">
        <f t="shared" si="160"/>
        <v>1.1224723255393247E-3</v>
      </c>
      <c r="L1703" s="3">
        <f t="shared" si="161"/>
        <v>4.5413155199681483E-5</v>
      </c>
    </row>
    <row r="1704" spans="1:12">
      <c r="A1704" s="2">
        <v>44015</v>
      </c>
      <c r="B1704" s="1">
        <v>27.68</v>
      </c>
      <c r="C1704" s="1">
        <v>3130.01</v>
      </c>
      <c r="E1704" s="3">
        <f t="shared" si="156"/>
        <v>0</v>
      </c>
      <c r="F1704" s="3">
        <f t="shared" si="156"/>
        <v>0</v>
      </c>
      <c r="H1704" s="3">
        <f t="shared" si="157"/>
        <v>0</v>
      </c>
      <c r="I1704" s="3">
        <f t="shared" si="158"/>
        <v>3.6054526780178501E-3</v>
      </c>
      <c r="J1704" s="3">
        <f t="shared" si="159"/>
        <v>-3.4337640264911064E-7</v>
      </c>
      <c r="K1704" s="3">
        <f t="shared" si="160"/>
        <v>1.1593851457581356E-8</v>
      </c>
      <c r="L1704" s="3">
        <f t="shared" si="161"/>
        <v>1.016981753885963E-5</v>
      </c>
    </row>
    <row r="1705" spans="1:12">
      <c r="A1705" s="2">
        <v>44018</v>
      </c>
      <c r="B1705" s="1">
        <v>27.94</v>
      </c>
      <c r="C1705" s="1">
        <v>3179.72</v>
      </c>
      <c r="E1705" s="3">
        <f t="shared" si="156"/>
        <v>9.3492230793469997E-3</v>
      </c>
      <c r="F1705" s="3">
        <f t="shared" si="156"/>
        <v>1.5756943165826313E-2</v>
      </c>
      <c r="H1705" s="3">
        <f t="shared" si="157"/>
        <v>9.3492230793469997E-3</v>
      </c>
      <c r="I1705" s="3">
        <f t="shared" si="158"/>
        <v>6.4091575198012216E-3</v>
      </c>
      <c r="J1705" s="3">
        <f t="shared" si="159"/>
        <v>5.5382011309882392E-5</v>
      </c>
      <c r="K1705" s="3">
        <f t="shared" si="160"/>
        <v>8.540621555197807E-5</v>
      </c>
      <c r="L1705" s="3">
        <f t="shared" si="161"/>
        <v>3.591269273442129E-5</v>
      </c>
    </row>
    <row r="1706" spans="1:12">
      <c r="A1706" s="2">
        <v>44019</v>
      </c>
      <c r="B1706" s="1">
        <v>29.43</v>
      </c>
      <c r="C1706" s="1">
        <v>3145.32</v>
      </c>
      <c r="E1706" s="3">
        <f t="shared" si="156"/>
        <v>5.1955208416565597E-2</v>
      </c>
      <c r="F1706" s="3">
        <f t="shared" si="156"/>
        <v>-1.0877508816987262E-2</v>
      </c>
      <c r="H1706" s="3">
        <f t="shared" si="157"/>
        <v>5.1955208416565597E-2</v>
      </c>
      <c r="I1706" s="3">
        <f t="shared" si="158"/>
        <v>6.4071581324233757E-3</v>
      </c>
      <c r="J1706" s="3">
        <f t="shared" si="159"/>
        <v>3.1060408751715593E-4</v>
      </c>
      <c r="K1706" s="3">
        <f t="shared" si="160"/>
        <v>2.6881667474645456E-3</v>
      </c>
      <c r="L1706" s="3">
        <f t="shared" si="161"/>
        <v>3.5888733194605316E-5</v>
      </c>
    </row>
    <row r="1707" spans="1:12">
      <c r="A1707" s="2">
        <v>44020</v>
      </c>
      <c r="B1707" s="1">
        <v>28.08</v>
      </c>
      <c r="C1707" s="1">
        <v>3169.94</v>
      </c>
      <c r="E1707" s="3">
        <f t="shared" si="156"/>
        <v>-4.6956983087771097E-2</v>
      </c>
      <c r="F1707" s="3">
        <f t="shared" si="156"/>
        <v>7.7970264812917862E-3</v>
      </c>
      <c r="H1707" s="3">
        <f t="shared" si="157"/>
        <v>-4.6956983087771097E-2</v>
      </c>
      <c r="I1707" s="3">
        <f t="shared" si="158"/>
        <v>6.3279428537303944E-4</v>
      </c>
      <c r="J1707" s="3">
        <f t="shared" si="159"/>
        <v>-1.0182756105596202E-5</v>
      </c>
      <c r="K1707" s="3">
        <f t="shared" si="160"/>
        <v>2.2150820172422334E-3</v>
      </c>
      <c r="L1707" s="3">
        <f t="shared" si="161"/>
        <v>4.6810240478205173E-8</v>
      </c>
    </row>
    <row r="1708" spans="1:12">
      <c r="A1708" s="2">
        <v>44021</v>
      </c>
      <c r="B1708" s="1">
        <v>29.26</v>
      </c>
      <c r="C1708" s="1">
        <v>3152.05</v>
      </c>
      <c r="E1708" s="3">
        <f t="shared" si="156"/>
        <v>4.1163816434368089E-2</v>
      </c>
      <c r="F1708" s="3">
        <f t="shared" si="156"/>
        <v>-5.6596254512879147E-3</v>
      </c>
      <c r="H1708" s="3">
        <f t="shared" si="157"/>
        <v>4.1163816434368089E-2</v>
      </c>
      <c r="I1708" s="3">
        <f t="shared" si="158"/>
        <v>2.7384827334759297E-3</v>
      </c>
      <c r="J1708" s="3">
        <f t="shared" si="159"/>
        <v>9.5334216389436215E-5</v>
      </c>
      <c r="K1708" s="3">
        <f t="shared" si="160"/>
        <v>1.6856067701327283E-3</v>
      </c>
      <c r="L1708" s="3">
        <f t="shared" si="161"/>
        <v>5.3918938720637619E-6</v>
      </c>
    </row>
    <row r="1709" spans="1:12">
      <c r="A1709" s="2">
        <v>44022</v>
      </c>
      <c r="B1709" s="1">
        <v>27.29</v>
      </c>
      <c r="C1709" s="1">
        <v>3185.04</v>
      </c>
      <c r="E1709" s="3">
        <f t="shared" si="156"/>
        <v>-6.9701060871731238E-2</v>
      </c>
      <c r="F1709" s="3">
        <f t="shared" si="156"/>
        <v>1.0411813000986475E-2</v>
      </c>
      <c r="H1709" s="3">
        <f t="shared" si="157"/>
        <v>-6.9701060871731238E-2</v>
      </c>
      <c r="I1709" s="3">
        <f t="shared" si="158"/>
        <v>-8.0010465432212886E-3</v>
      </c>
      <c r="J1709" s="3">
        <f t="shared" si="159"/>
        <v>5.8761392108031018E-4</v>
      </c>
      <c r="K1709" s="3">
        <f t="shared" si="160"/>
        <v>4.8732595688908307E-3</v>
      </c>
      <c r="L1709" s="3">
        <f t="shared" si="161"/>
        <v>7.085403832202727E-5</v>
      </c>
    </row>
    <row r="1710" spans="1:12">
      <c r="A1710" s="2">
        <v>44025</v>
      </c>
      <c r="B1710" s="1">
        <v>32.19</v>
      </c>
      <c r="C1710" s="1">
        <v>3155.22</v>
      </c>
      <c r="E1710" s="3">
        <f t="shared" si="156"/>
        <v>0.16513551059046966</v>
      </c>
      <c r="F1710" s="3">
        <f t="shared" si="156"/>
        <v>-9.4066236664834702E-3</v>
      </c>
      <c r="H1710" s="3">
        <f t="shared" si="157"/>
        <v>0.16513551059046966</v>
      </c>
      <c r="I1710" s="3">
        <f t="shared" si="158"/>
        <v>1.3899455827979215E-2</v>
      </c>
      <c r="J1710" s="3">
        <f t="shared" si="159"/>
        <v>2.225073328381975E-3</v>
      </c>
      <c r="K1710" s="3">
        <f t="shared" si="160"/>
        <v>2.7234186602694745E-2</v>
      </c>
      <c r="L1710" s="3">
        <f t="shared" si="161"/>
        <v>1.8179178210473736E-4</v>
      </c>
    </row>
    <row r="1711" spans="1:12">
      <c r="A1711" s="2">
        <v>44026</v>
      </c>
      <c r="B1711" s="1">
        <v>29.52</v>
      </c>
      <c r="C1711" s="1">
        <v>3197.52</v>
      </c>
      <c r="E1711" s="3">
        <f t="shared" si="156"/>
        <v>-8.6587845578445025E-2</v>
      </c>
      <c r="F1711" s="3">
        <f t="shared" si="156"/>
        <v>1.3317285189446137E-2</v>
      </c>
      <c r="H1711" s="3">
        <f t="shared" si="157"/>
        <v>-8.6587845578445025E-2</v>
      </c>
      <c r="I1711" s="3">
        <f t="shared" si="158"/>
        <v>-2.0492235227105187E-3</v>
      </c>
      <c r="J1711" s="3">
        <f t="shared" si="159"/>
        <v>2.1376176893981788E-4</v>
      </c>
      <c r="K1711" s="3">
        <f t="shared" si="160"/>
        <v>7.5161132447541358E-3</v>
      </c>
      <c r="L1711" s="3">
        <f t="shared" si="161"/>
        <v>6.0794844851722047E-6</v>
      </c>
    </row>
    <row r="1712" spans="1:12">
      <c r="A1712" s="2">
        <v>44027</v>
      </c>
      <c r="B1712" s="1">
        <v>27.76</v>
      </c>
      <c r="C1712" s="1">
        <v>3226.56</v>
      </c>
      <c r="E1712" s="3">
        <f t="shared" si="156"/>
        <v>-6.1471864093667866E-2</v>
      </c>
      <c r="F1712" s="3">
        <f t="shared" si="156"/>
        <v>9.0410448847842075E-3</v>
      </c>
      <c r="H1712" s="3">
        <f t="shared" si="157"/>
        <v>-6.1471864093667866E-2</v>
      </c>
      <c r="I1712" s="3">
        <f t="shared" si="158"/>
        <v>-1.7194661396471121E-4</v>
      </c>
      <c r="J1712" s="3">
        <f t="shared" si="159"/>
        <v>3.6232424975621806E-5</v>
      </c>
      <c r="K1712" s="3">
        <f t="shared" si="160"/>
        <v>3.7920396040100821E-3</v>
      </c>
      <c r="L1712" s="3">
        <f t="shared" si="161"/>
        <v>3.4619591478574981E-7</v>
      </c>
    </row>
    <row r="1713" spans="1:12">
      <c r="A1713" s="2">
        <v>44028</v>
      </c>
      <c r="B1713" s="1">
        <v>28</v>
      </c>
      <c r="C1713" s="1">
        <v>3215.57</v>
      </c>
      <c r="E1713" s="3">
        <f t="shared" si="156"/>
        <v>8.6083745366001014E-3</v>
      </c>
      <c r="F1713" s="3">
        <f t="shared" si="156"/>
        <v>-3.4119183131618158E-3</v>
      </c>
      <c r="H1713" s="3">
        <f t="shared" si="157"/>
        <v>8.6083745366001014E-3</v>
      </c>
      <c r="I1713" s="3">
        <f t="shared" si="158"/>
        <v>2.7062093485908582E-3</v>
      </c>
      <c r="J1713" s="3">
        <f t="shared" si="159"/>
        <v>1.946466271263613E-5</v>
      </c>
      <c r="K1713" s="3">
        <f t="shared" si="160"/>
        <v>7.2261896887954345E-5</v>
      </c>
      <c r="L1713" s="3">
        <f t="shared" si="161"/>
        <v>5.2430549270544171E-6</v>
      </c>
    </row>
    <row r="1714" spans="1:12">
      <c r="A1714" s="2">
        <v>44029</v>
      </c>
      <c r="B1714" s="1">
        <v>25.68</v>
      </c>
      <c r="C1714" s="1">
        <v>3224.73</v>
      </c>
      <c r="E1714" s="3">
        <f t="shared" si="156"/>
        <v>-8.6492031353443494E-2</v>
      </c>
      <c r="F1714" s="3">
        <f t="shared" si="156"/>
        <v>2.8445899031588197E-3</v>
      </c>
      <c r="H1714" s="3">
        <f t="shared" si="157"/>
        <v>-8.6492031353443494E-2</v>
      </c>
      <c r="I1714" s="3">
        <f t="shared" si="158"/>
        <v>2.3007288895721292E-3</v>
      </c>
      <c r="J1714" s="3">
        <f t="shared" si="159"/>
        <v>-1.6317907692517405E-4</v>
      </c>
      <c r="K1714" s="3">
        <f t="shared" si="160"/>
        <v>7.4995090969373936E-3</v>
      </c>
      <c r="L1714" s="3">
        <f t="shared" si="161"/>
        <v>3.5505538831902775E-6</v>
      </c>
    </row>
    <row r="1715" spans="1:12">
      <c r="A1715" s="2">
        <v>44032</v>
      </c>
      <c r="B1715" s="1">
        <v>24.46</v>
      </c>
      <c r="C1715" s="1">
        <v>3251.84</v>
      </c>
      <c r="E1715" s="3">
        <f t="shared" si="156"/>
        <v>-4.8673348562734108E-2</v>
      </c>
      <c r="F1715" s="3">
        <f t="shared" si="156"/>
        <v>8.3717641704647815E-3</v>
      </c>
      <c r="H1715" s="3">
        <f t="shared" si="157"/>
        <v>-4.8673348562734108E-2</v>
      </c>
      <c r="I1715" s="3">
        <f t="shared" si="158"/>
        <v>-4.4141436389460408E-3</v>
      </c>
      <c r="J1715" s="3">
        <f t="shared" si="159"/>
        <v>2.3564069318590198E-4</v>
      </c>
      <c r="K1715" s="3">
        <f t="shared" si="160"/>
        <v>2.3795882352880137E-3</v>
      </c>
      <c r="L1715" s="3">
        <f t="shared" si="161"/>
        <v>2.3334514544030658E-5</v>
      </c>
    </row>
    <row r="1716" spans="1:12">
      <c r="A1716" s="2">
        <v>44033</v>
      </c>
      <c r="B1716" s="1">
        <v>24.84</v>
      </c>
      <c r="C1716" s="1">
        <v>3257.3</v>
      </c>
      <c r="E1716" s="3">
        <f t="shared" si="156"/>
        <v>1.5416126806251694E-2</v>
      </c>
      <c r="F1716" s="3">
        <f t="shared" si="156"/>
        <v>1.6776413721593887E-3</v>
      </c>
      <c r="H1716" s="3">
        <f t="shared" si="157"/>
        <v>1.5416126806251694E-2</v>
      </c>
      <c r="I1716" s="3">
        <f t="shared" si="158"/>
        <v>3.1536808202811935E-3</v>
      </c>
      <c r="J1716" s="3">
        <f t="shared" si="159"/>
        <v>4.1902957498720203E-5</v>
      </c>
      <c r="K1716" s="3">
        <f t="shared" si="160"/>
        <v>2.3434870440547118E-4</v>
      </c>
      <c r="L1716" s="3">
        <f t="shared" si="161"/>
        <v>7.4925007654471969E-6</v>
      </c>
    </row>
    <row r="1717" spans="1:12">
      <c r="A1717" s="2">
        <v>44034</v>
      </c>
      <c r="B1717" s="1">
        <v>24.32</v>
      </c>
      <c r="C1717" s="1">
        <v>3276.02</v>
      </c>
      <c r="E1717" s="3">
        <f t="shared" si="156"/>
        <v>-2.1156199967311738E-2</v>
      </c>
      <c r="F1717" s="3">
        <f t="shared" si="156"/>
        <v>5.7306396229577271E-3</v>
      </c>
      <c r="H1717" s="3">
        <f t="shared" si="157"/>
        <v>-2.1156199967311738E-2</v>
      </c>
      <c r="I1717" s="3">
        <f t="shared" si="158"/>
        <v>3.4352287393030465E-3</v>
      </c>
      <c r="J1717" s="3">
        <f t="shared" si="159"/>
        <v>-6.4191197816246045E-5</v>
      </c>
      <c r="K1717" s="3">
        <f t="shared" si="160"/>
        <v>4.5215236792836393E-4</v>
      </c>
      <c r="L1717" s="3">
        <f t="shared" si="161"/>
        <v>9.1131002939638644E-6</v>
      </c>
    </row>
    <row r="1718" spans="1:12">
      <c r="A1718" s="2">
        <v>44035</v>
      </c>
      <c r="B1718" s="1">
        <v>26.08</v>
      </c>
      <c r="C1718" s="1">
        <v>3235.66</v>
      </c>
      <c r="E1718" s="3">
        <f t="shared" si="156"/>
        <v>6.9869679960485792E-2</v>
      </c>
      <c r="F1718" s="3">
        <f t="shared" si="156"/>
        <v>-1.2396345287241563E-2</v>
      </c>
      <c r="H1718" s="3">
        <f t="shared" si="157"/>
        <v>6.9869679960485792E-2</v>
      </c>
      <c r="I1718" s="3">
        <f t="shared" si="158"/>
        <v>9.9935809549321058E-3</v>
      </c>
      <c r="J1718" s="3">
        <f t="shared" si="159"/>
        <v>6.6812072870134104E-4</v>
      </c>
      <c r="K1718" s="3">
        <f t="shared" si="160"/>
        <v>4.8667373712016401E-3</v>
      </c>
      <c r="L1718" s="3">
        <f t="shared" si="161"/>
        <v>9.1721675955198389E-5</v>
      </c>
    </row>
    <row r="1719" spans="1:12">
      <c r="A1719" s="2">
        <v>44036</v>
      </c>
      <c r="B1719" s="1">
        <v>25.84</v>
      </c>
      <c r="C1719" s="1">
        <v>3215.63</v>
      </c>
      <c r="E1719" s="3">
        <f t="shared" si="156"/>
        <v>-9.2450581440510493E-3</v>
      </c>
      <c r="F1719" s="3">
        <f t="shared" si="156"/>
        <v>-6.2096307443050324E-3</v>
      </c>
      <c r="H1719" s="3">
        <f t="shared" si="157"/>
        <v>-9.2450581440510493E-3</v>
      </c>
      <c r="I1719" s="3">
        <f t="shared" si="158"/>
        <v>3.58987425339455E-3</v>
      </c>
      <c r="J1719" s="3">
        <f t="shared" si="159"/>
        <v>-2.968030591461209E-5</v>
      </c>
      <c r="K1719" s="3">
        <f t="shared" si="160"/>
        <v>8.747361255880203E-5</v>
      </c>
      <c r="L1719" s="3">
        <f t="shared" si="161"/>
        <v>1.0070700562329924E-5</v>
      </c>
    </row>
    <row r="1720" spans="1:12">
      <c r="A1720" s="2">
        <v>44039</v>
      </c>
      <c r="B1720" s="1">
        <v>24.74</v>
      </c>
      <c r="C1720" s="1">
        <v>3239.41</v>
      </c>
      <c r="E1720" s="3">
        <f t="shared" si="156"/>
        <v>-4.3502311950059311E-2</v>
      </c>
      <c r="F1720" s="3">
        <f t="shared" si="156"/>
        <v>7.3679195100667611E-3</v>
      </c>
      <c r="H1720" s="3">
        <f t="shared" si="157"/>
        <v>-4.3502311950059311E-2</v>
      </c>
      <c r="I1720" s="3">
        <f t="shared" si="158"/>
        <v>1.0144040989640822E-2</v>
      </c>
      <c r="J1720" s="3">
        <f t="shared" si="159"/>
        <v>-4.2422065696774236E-4</v>
      </c>
      <c r="K1720" s="3">
        <f t="shared" si="160"/>
        <v>1.9018309398457021E-3</v>
      </c>
      <c r="L1720" s="3">
        <f t="shared" si="161"/>
        <v>9.4626268837935486E-5</v>
      </c>
    </row>
    <row r="1721" spans="1:12">
      <c r="A1721" s="2">
        <v>44040</v>
      </c>
      <c r="B1721" s="1">
        <v>25.44</v>
      </c>
      <c r="C1721" s="1">
        <v>3218.44</v>
      </c>
      <c r="E1721" s="3">
        <f t="shared" si="156"/>
        <v>2.7901371507579677E-2</v>
      </c>
      <c r="F1721" s="3">
        <f t="shared" si="156"/>
        <v>-6.4944443446863422E-3</v>
      </c>
      <c r="H1721" s="3">
        <f t="shared" si="157"/>
        <v>2.7901371507579677E-2</v>
      </c>
      <c r="I1721" s="3">
        <f t="shared" si="158"/>
        <v>1.6716264045830256E-3</v>
      </c>
      <c r="J1721" s="3">
        <f t="shared" si="159"/>
        <v>3.4886338626878624E-5</v>
      </c>
      <c r="K1721" s="3">
        <f t="shared" si="160"/>
        <v>7.7248957953747184E-4</v>
      </c>
      <c r="L1721" s="3">
        <f t="shared" si="161"/>
        <v>1.5754990811888445E-6</v>
      </c>
    </row>
    <row r="1722" spans="1:12">
      <c r="A1722" s="2">
        <v>44041</v>
      </c>
      <c r="B1722" s="1">
        <v>24.1</v>
      </c>
      <c r="C1722" s="1">
        <v>3258.44</v>
      </c>
      <c r="E1722" s="3">
        <f t="shared" si="156"/>
        <v>-5.41108979753121E-2</v>
      </c>
      <c r="F1722" s="3">
        <f t="shared" si="156"/>
        <v>1.2351783128253628E-2</v>
      </c>
      <c r="H1722" s="3">
        <f t="shared" si="157"/>
        <v>-5.41108979753121E-2</v>
      </c>
      <c r="I1722" s="3">
        <f t="shared" si="158"/>
        <v>6.7100140785116896E-3</v>
      </c>
      <c r="J1722" s="3">
        <f t="shared" si="159"/>
        <v>-3.4122873714695796E-4</v>
      </c>
      <c r="K1722" s="3">
        <f t="shared" si="160"/>
        <v>2.939653628203798E-3</v>
      </c>
      <c r="L1722" s="3">
        <f t="shared" si="161"/>
        <v>3.9609105623118487E-5</v>
      </c>
    </row>
    <row r="1723" spans="1:12">
      <c r="A1723" s="2">
        <v>44042</v>
      </c>
      <c r="B1723" s="1">
        <v>24.76</v>
      </c>
      <c r="C1723" s="1">
        <v>3246.22</v>
      </c>
      <c r="E1723" s="3">
        <f t="shared" si="156"/>
        <v>2.7017607319785947E-2</v>
      </c>
      <c r="F1723" s="3">
        <f t="shared" si="156"/>
        <v>-3.7573107206831397E-3</v>
      </c>
      <c r="H1723" s="3">
        <f t="shared" si="157"/>
        <v>2.7017607319785947E-2</v>
      </c>
      <c r="I1723" s="3">
        <f t="shared" si="158"/>
        <v>-2.1973891312895358E-3</v>
      </c>
      <c r="J1723" s="3">
        <f t="shared" si="159"/>
        <v>-7.0337899526656789E-5</v>
      </c>
      <c r="K1723" s="3">
        <f t="shared" si="160"/>
        <v>7.2414447099289488E-4</v>
      </c>
      <c r="L1723" s="3">
        <f t="shared" si="161"/>
        <v>6.832089877091127E-6</v>
      </c>
    </row>
    <row r="1724" spans="1:12">
      <c r="A1724" s="2">
        <v>44043</v>
      </c>
      <c r="B1724" s="1">
        <v>24.46</v>
      </c>
      <c r="C1724" s="1">
        <v>3271.12</v>
      </c>
      <c r="E1724" s="3">
        <f t="shared" si="156"/>
        <v>-1.2190317557369091E-2</v>
      </c>
      <c r="F1724" s="3">
        <f t="shared" si="156"/>
        <v>7.6411913923716676E-3</v>
      </c>
      <c r="H1724" s="3">
        <f t="shared" si="157"/>
        <v>-1.2190317557369091E-2</v>
      </c>
      <c r="I1724" s="3">
        <f t="shared" si="158"/>
        <v>7.496875851234013E-3</v>
      </c>
      <c r="J1724" s="3">
        <f t="shared" si="159"/>
        <v>-8.7075175851049653E-5</v>
      </c>
      <c r="K1724" s="3">
        <f t="shared" si="160"/>
        <v>1.5124061475442079E-4</v>
      </c>
      <c r="L1724" s="3">
        <f t="shared" si="161"/>
        <v>5.0132606653330178E-5</v>
      </c>
    </row>
    <row r="1725" spans="1:12">
      <c r="A1725" s="2">
        <v>44046</v>
      </c>
      <c r="B1725" s="1">
        <v>24.28</v>
      </c>
      <c r="C1725" s="1">
        <v>3294.61</v>
      </c>
      <c r="E1725" s="3">
        <f t="shared" si="156"/>
        <v>-7.3861640677287833E-3</v>
      </c>
      <c r="F1725" s="3">
        <f t="shared" si="156"/>
        <v>7.1553658839056062E-3</v>
      </c>
      <c r="H1725" s="3">
        <f t="shared" si="157"/>
        <v>-7.3861640677287833E-3</v>
      </c>
      <c r="I1725" s="3">
        <f t="shared" si="158"/>
        <v>1.5248997908235747E-2</v>
      </c>
      <c r="J1725" s="3">
        <f t="shared" si="159"/>
        <v>-1.1115281661737754E-4</v>
      </c>
      <c r="K1725" s="3">
        <f t="shared" si="160"/>
        <v>5.6157620203133036E-5</v>
      </c>
      <c r="L1725" s="3">
        <f t="shared" si="161"/>
        <v>2.2000484702318417E-4</v>
      </c>
    </row>
    <row r="1726" spans="1:12">
      <c r="A1726" s="2">
        <v>44047</v>
      </c>
      <c r="B1726" s="1">
        <v>23.76</v>
      </c>
      <c r="C1726" s="1">
        <v>3306.51</v>
      </c>
      <c r="E1726" s="3">
        <f t="shared" si="156"/>
        <v>-2.1649471696853301E-2</v>
      </c>
      <c r="F1726" s="3">
        <f t="shared" si="156"/>
        <v>3.6054526780178501E-3</v>
      </c>
      <c r="H1726" s="3">
        <f t="shared" si="157"/>
        <v>-2.1649471696853301E-2</v>
      </c>
      <c r="I1726" s="3">
        <f t="shared" si="158"/>
        <v>-3.5757586556313434E-2</v>
      </c>
      <c r="J1726" s="3">
        <f t="shared" si="159"/>
        <v>7.8704353981979419E-4</v>
      </c>
      <c r="K1726" s="3">
        <f t="shared" si="160"/>
        <v>4.7337342144314408E-4</v>
      </c>
      <c r="L1726" s="3">
        <f t="shared" si="161"/>
        <v>1.3085600194527849E-3</v>
      </c>
    </row>
    <row r="1727" spans="1:12">
      <c r="A1727" s="2">
        <v>44048</v>
      </c>
      <c r="B1727" s="1">
        <v>22.99</v>
      </c>
      <c r="C1727" s="1">
        <v>3327.77</v>
      </c>
      <c r="E1727" s="3">
        <f t="shared" si="156"/>
        <v>-3.2944155719354148E-2</v>
      </c>
      <c r="F1727" s="3">
        <f t="shared" si="156"/>
        <v>6.4091575198012216E-3</v>
      </c>
      <c r="H1727" s="3">
        <f t="shared" si="157"/>
        <v>-3.2944155719354148E-2</v>
      </c>
      <c r="I1727" s="3">
        <f t="shared" si="158"/>
        <v>-8.1662523968659001E-3</v>
      </c>
      <c r="J1727" s="3">
        <f t="shared" si="159"/>
        <v>2.8367361281153054E-4</v>
      </c>
      <c r="K1727" s="3">
        <f t="shared" si="160"/>
        <v>1.0924234972736362E-3</v>
      </c>
      <c r="L1727" s="3">
        <f t="shared" si="161"/>
        <v>7.3662566583726103E-5</v>
      </c>
    </row>
    <row r="1728" spans="1:12">
      <c r="A1728" s="2">
        <v>44049</v>
      </c>
      <c r="B1728" s="1">
        <v>22.65</v>
      </c>
      <c r="C1728" s="1">
        <v>3349.16</v>
      </c>
      <c r="E1728" s="3">
        <f t="shared" si="156"/>
        <v>-1.489948684604718E-2</v>
      </c>
      <c r="F1728" s="3">
        <f t="shared" si="156"/>
        <v>6.4071581324233757E-3</v>
      </c>
      <c r="H1728" s="3">
        <f t="shared" si="157"/>
        <v>-1.489948684604718E-2</v>
      </c>
      <c r="I1728" s="3">
        <f t="shared" si="158"/>
        <v>0</v>
      </c>
      <c r="J1728" s="3">
        <f t="shared" si="159"/>
        <v>6.2495454842079028E-6</v>
      </c>
      <c r="K1728" s="3">
        <f t="shared" si="160"/>
        <v>2.2521489912388223E-4</v>
      </c>
      <c r="L1728" s="3">
        <f t="shared" si="161"/>
        <v>1.7342022624222434E-7</v>
      </c>
    </row>
    <row r="1729" spans="1:12">
      <c r="A1729" s="2">
        <v>44050</v>
      </c>
      <c r="B1729" s="1">
        <v>22.21</v>
      </c>
      <c r="C1729" s="1">
        <v>3351.28</v>
      </c>
      <c r="E1729" s="3">
        <f t="shared" si="156"/>
        <v>-1.9617214022706851E-2</v>
      </c>
      <c r="F1729" s="3">
        <f t="shared" si="156"/>
        <v>6.3279428537303944E-4</v>
      </c>
      <c r="H1729" s="3">
        <f t="shared" si="157"/>
        <v>-1.9617214022706851E-2</v>
      </c>
      <c r="I1729" s="3">
        <f t="shared" si="158"/>
        <v>-2.8148866864058281E-2</v>
      </c>
      <c r="J1729" s="3">
        <f t="shared" si="159"/>
        <v>5.6344745212081313E-4</v>
      </c>
      <c r="K1729" s="3">
        <f t="shared" si="160"/>
        <v>3.8907123703520776E-4</v>
      </c>
      <c r="L1729" s="3">
        <f t="shared" si="161"/>
        <v>8.1597661580084179E-4</v>
      </c>
    </row>
    <row r="1730" spans="1:12">
      <c r="A1730" s="2">
        <v>44053</v>
      </c>
      <c r="B1730" s="1">
        <v>22.13</v>
      </c>
      <c r="C1730" s="1">
        <v>3360.47</v>
      </c>
      <c r="E1730" s="3">
        <f t="shared" si="156"/>
        <v>-3.6084838433779205E-3</v>
      </c>
      <c r="F1730" s="3">
        <f t="shared" si="156"/>
        <v>2.7384827334759297E-3</v>
      </c>
      <c r="H1730" s="3">
        <f t="shared" si="157"/>
        <v>-3.6084838433779205E-3</v>
      </c>
      <c r="I1730" s="3">
        <f t="shared" si="158"/>
        <v>1.9944798533671326E-2</v>
      </c>
      <c r="J1730" s="3">
        <f t="shared" si="159"/>
        <v>-7.2570486484508132E-5</v>
      </c>
      <c r="K1730" s="3">
        <f t="shared" si="160"/>
        <v>1.3809834679747986E-5</v>
      </c>
      <c r="L1730" s="3">
        <f t="shared" si="161"/>
        <v>3.8135688302781939E-4</v>
      </c>
    </row>
    <row r="1731" spans="1:12">
      <c r="A1731" s="2">
        <v>44054</v>
      </c>
      <c r="B1731" s="1">
        <v>24.03</v>
      </c>
      <c r="C1731" s="1">
        <v>3333.69</v>
      </c>
      <c r="E1731" s="3">
        <f t="shared" si="156"/>
        <v>8.2368895685419274E-2</v>
      </c>
      <c r="F1731" s="3">
        <f t="shared" si="156"/>
        <v>-8.0010465432212886E-3</v>
      </c>
      <c r="H1731" s="3">
        <f t="shared" si="157"/>
        <v>8.2368895685419274E-2</v>
      </c>
      <c r="I1731" s="3">
        <f t="shared" si="158"/>
        <v>-1.774123987058698E-2</v>
      </c>
      <c r="J1731" s="3">
        <f t="shared" si="159"/>
        <v>-1.4936727133244136E-3</v>
      </c>
      <c r="K1731" s="3">
        <f t="shared" si="160"/>
        <v>6.7669084700379611E-3</v>
      </c>
      <c r="L1731" s="3">
        <f t="shared" si="161"/>
        <v>3.297012490132588E-4</v>
      </c>
    </row>
    <row r="1732" spans="1:12">
      <c r="A1732" s="2">
        <v>44055</v>
      </c>
      <c r="B1732" s="1">
        <v>22.28</v>
      </c>
      <c r="C1732" s="1">
        <v>3380.35</v>
      </c>
      <c r="E1732" s="3">
        <f t="shared" si="156"/>
        <v>-7.561363468929426E-2</v>
      </c>
      <c r="F1732" s="3">
        <f t="shared" si="156"/>
        <v>1.3899455827979215E-2</v>
      </c>
      <c r="H1732" s="3">
        <f t="shared" si="157"/>
        <v>-7.561363468929426E-2</v>
      </c>
      <c r="I1732" s="3">
        <f t="shared" si="158"/>
        <v>5.32921379765575E-4</v>
      </c>
      <c r="J1732" s="3">
        <f t="shared" si="159"/>
        <v>-8.8203087371076874E-6</v>
      </c>
      <c r="K1732" s="3">
        <f t="shared" si="160"/>
        <v>5.7337167029692972E-3</v>
      </c>
      <c r="L1732" s="3">
        <f t="shared" si="161"/>
        <v>1.3568484501093214E-8</v>
      </c>
    </row>
    <row r="1733" spans="1:12">
      <c r="A1733" s="2">
        <v>44056</v>
      </c>
      <c r="B1733" s="1">
        <v>22.13</v>
      </c>
      <c r="C1733" s="1">
        <v>3373.43</v>
      </c>
      <c r="E1733" s="3">
        <f t="shared" si="156"/>
        <v>-6.7552609961250912E-3</v>
      </c>
      <c r="F1733" s="3">
        <f t="shared" si="156"/>
        <v>-2.0492235227105187E-3</v>
      </c>
      <c r="H1733" s="3">
        <f t="shared" si="157"/>
        <v>-6.7552609961250912E-3</v>
      </c>
      <c r="I1733" s="3">
        <f t="shared" si="158"/>
        <v>1.2661314711189059E-2</v>
      </c>
      <c r="J1733" s="3">
        <f t="shared" si="159"/>
        <v>-8.40358052137687E-5</v>
      </c>
      <c r="K1733" s="3">
        <f t="shared" si="160"/>
        <v>4.7099887034409342E-5</v>
      </c>
      <c r="L1733" s="3">
        <f t="shared" si="161"/>
        <v>1.4993701689278448E-4</v>
      </c>
    </row>
    <row r="1734" spans="1:12">
      <c r="A1734" s="2">
        <v>44057</v>
      </c>
      <c r="B1734" s="1">
        <v>22.05</v>
      </c>
      <c r="C1734" s="1">
        <v>3372.85</v>
      </c>
      <c r="E1734" s="3">
        <f t="shared" si="156"/>
        <v>-3.6215521701032662E-3</v>
      </c>
      <c r="F1734" s="3">
        <f t="shared" si="156"/>
        <v>-1.7194661396471121E-4</v>
      </c>
      <c r="H1734" s="3">
        <f t="shared" si="157"/>
        <v>-3.6215521701032662E-3</v>
      </c>
      <c r="I1734" s="3">
        <f t="shared" si="158"/>
        <v>5.2058118315071811E-3</v>
      </c>
      <c r="J1734" s="3">
        <f t="shared" si="159"/>
        <v>-1.7860663524190099E-5</v>
      </c>
      <c r="K1734" s="3">
        <f t="shared" si="160"/>
        <v>1.3907133410194265E-5</v>
      </c>
      <c r="L1734" s="3">
        <f t="shared" si="161"/>
        <v>2.2938106086657477E-5</v>
      </c>
    </row>
    <row r="1735" spans="1:12">
      <c r="A1735" s="2">
        <v>44060</v>
      </c>
      <c r="B1735" s="1">
        <v>21.35</v>
      </c>
      <c r="C1735" s="1">
        <v>3381.99</v>
      </c>
      <c r="E1735" s="3">
        <f t="shared" si="156"/>
        <v>-3.2260862218221435E-2</v>
      </c>
      <c r="F1735" s="3">
        <f t="shared" si="156"/>
        <v>2.7062093485908582E-3</v>
      </c>
      <c r="H1735" s="3">
        <f t="shared" si="157"/>
        <v>-3.2260862218221435E-2</v>
      </c>
      <c r="I1735" s="3">
        <f t="shared" si="158"/>
        <v>-4.6296583637453039E-3</v>
      </c>
      <c r="J1735" s="3">
        <f t="shared" si="159"/>
        <v>1.6333474185694895E-4</v>
      </c>
      <c r="K1735" s="3">
        <f t="shared" si="160"/>
        <v>1.0477221853639207E-3</v>
      </c>
      <c r="L1735" s="3">
        <f t="shared" si="161"/>
        <v>2.5463083888225203E-5</v>
      </c>
    </row>
    <row r="1736" spans="1:12">
      <c r="A1736" s="2">
        <v>44061</v>
      </c>
      <c r="B1736" s="1">
        <v>21.51</v>
      </c>
      <c r="C1736" s="1">
        <v>3389.78</v>
      </c>
      <c r="E1736" s="3">
        <f t="shared" si="156"/>
        <v>7.466203605005218E-3</v>
      </c>
      <c r="F1736" s="3">
        <f t="shared" si="156"/>
        <v>2.3007288895721292E-3</v>
      </c>
      <c r="H1736" s="3">
        <f t="shared" si="157"/>
        <v>7.466203605005218E-3</v>
      </c>
      <c r="I1736" s="3">
        <f t="shared" si="158"/>
        <v>-8.4479553221299946E-3</v>
      </c>
      <c r="J1736" s="3">
        <f t="shared" si="159"/>
        <v>-6.5228890685106744E-5</v>
      </c>
      <c r="K1736" s="3">
        <f t="shared" si="160"/>
        <v>5.4147946932495424E-5</v>
      </c>
      <c r="L1736" s="3">
        <f t="shared" si="161"/>
        <v>7.8577460846556991E-5</v>
      </c>
    </row>
    <row r="1737" spans="1:12">
      <c r="A1737" s="2">
        <v>44062</v>
      </c>
      <c r="B1737" s="1">
        <v>22.54</v>
      </c>
      <c r="C1737" s="1">
        <v>3374.85</v>
      </c>
      <c r="E1737" s="3">
        <f t="shared" ref="E1737:F1800" si="162">LN(B1737/B1736)</f>
        <v>4.6773565331991382E-2</v>
      </c>
      <c r="F1737" s="3">
        <f t="shared" si="162"/>
        <v>-4.4141436389460408E-3</v>
      </c>
      <c r="H1737" s="3">
        <f t="shared" ref="H1737:H1800" si="163">E1737</f>
        <v>4.6773565331991382E-2</v>
      </c>
      <c r="I1737" s="3">
        <f t="shared" ref="I1737:I1800" si="164">F1759</f>
        <v>-1.1245565213035068E-2</v>
      </c>
      <c r="J1737" s="3">
        <f t="shared" ref="J1737:J1800" si="165">(H1737-$H$2789)*(I1737-$I$2789)</f>
        <v>-5.4421774454310636E-4</v>
      </c>
      <c r="K1737" s="3">
        <f t="shared" ref="K1737:K1800" si="166">(H1737-$H$2789)^2</f>
        <v>2.1777053439534051E-3</v>
      </c>
      <c r="L1737" s="3">
        <f t="shared" ref="L1737:L1800" si="167">(I1737-$I$2789)^2</f>
        <v>1.3600230825439112E-4</v>
      </c>
    </row>
    <row r="1738" spans="1:12">
      <c r="A1738" s="2">
        <v>44063</v>
      </c>
      <c r="B1738" s="1">
        <v>22.72</v>
      </c>
      <c r="C1738" s="1">
        <v>3385.51</v>
      </c>
      <c r="E1738" s="3">
        <f t="shared" si="162"/>
        <v>7.9540852413203574E-3</v>
      </c>
      <c r="F1738" s="3">
        <f t="shared" si="162"/>
        <v>3.1536808202811935E-3</v>
      </c>
      <c r="H1738" s="3">
        <f t="shared" si="163"/>
        <v>7.9540852413203574E-3</v>
      </c>
      <c r="I1738" s="3">
        <f t="shared" si="164"/>
        <v>-1.1638590711243436E-2</v>
      </c>
      <c r="J1738" s="3">
        <f t="shared" si="165"/>
        <v>-9.4588700176520681E-5</v>
      </c>
      <c r="K1738" s="3">
        <f t="shared" si="166"/>
        <v>6.1566157622348374E-5</v>
      </c>
      <c r="L1738" s="3">
        <f t="shared" si="167"/>
        <v>1.4532370618230647E-4</v>
      </c>
    </row>
    <row r="1739" spans="1:12">
      <c r="A1739" s="2">
        <v>44064</v>
      </c>
      <c r="B1739" s="1">
        <v>22.54</v>
      </c>
      <c r="C1739" s="1">
        <v>3397.16</v>
      </c>
      <c r="E1739" s="3">
        <f t="shared" si="162"/>
        <v>-7.9540852413203748E-3</v>
      </c>
      <c r="F1739" s="3">
        <f t="shared" si="162"/>
        <v>3.4352287393030465E-3</v>
      </c>
      <c r="H1739" s="3">
        <f t="shared" si="163"/>
        <v>-7.9540852413203748E-3</v>
      </c>
      <c r="I1739" s="3">
        <f t="shared" si="164"/>
        <v>1.0463013638868866E-2</v>
      </c>
      <c r="J1739" s="3">
        <f t="shared" si="165"/>
        <v>-8.0993085213499982E-5</v>
      </c>
      <c r="K1739" s="3">
        <f t="shared" si="166"/>
        <v>6.4991974132947729E-5</v>
      </c>
      <c r="L1739" s="3">
        <f t="shared" si="167"/>
        <v>1.0093369127366963E-4</v>
      </c>
    </row>
    <row r="1740" spans="1:12">
      <c r="A1740" s="2">
        <v>44067</v>
      </c>
      <c r="B1740" s="1">
        <v>22.37</v>
      </c>
      <c r="C1740" s="1">
        <v>3431.28</v>
      </c>
      <c r="E1740" s="3">
        <f t="shared" si="162"/>
        <v>-7.5707331095918647E-3</v>
      </c>
      <c r="F1740" s="3">
        <f t="shared" si="162"/>
        <v>9.9935809549321058E-3</v>
      </c>
      <c r="H1740" s="3">
        <f t="shared" si="163"/>
        <v>-7.5707331095918647E-3</v>
      </c>
      <c r="I1740" s="3">
        <f t="shared" si="164"/>
        <v>-2.4007294161091854E-2</v>
      </c>
      <c r="J1740" s="3">
        <f t="shared" si="165"/>
        <v>1.8753537343082417E-4</v>
      </c>
      <c r="K1740" s="3">
        <f t="shared" si="166"/>
        <v>5.8957947234710799E-5</v>
      </c>
      <c r="L1740" s="3">
        <f t="shared" si="167"/>
        <v>5.9651867029612306E-4</v>
      </c>
    </row>
    <row r="1741" spans="1:12">
      <c r="A1741" s="2">
        <v>44068</v>
      </c>
      <c r="B1741" s="1">
        <v>22.03</v>
      </c>
      <c r="C1741" s="1">
        <v>3443.62</v>
      </c>
      <c r="E1741" s="3">
        <f t="shared" si="162"/>
        <v>-1.5315614687786449E-2</v>
      </c>
      <c r="F1741" s="3">
        <f t="shared" si="162"/>
        <v>3.58987425339455E-3</v>
      </c>
      <c r="H1741" s="3">
        <f t="shared" si="163"/>
        <v>-1.5315614687786449E-2</v>
      </c>
      <c r="I1741" s="3">
        <f t="shared" si="164"/>
        <v>2.9829543473573147E-3</v>
      </c>
      <c r="J1741" s="3">
        <f t="shared" si="165"/>
        <v>-3.9584131534717213E-5</v>
      </c>
      <c r="K1741" s="3">
        <f t="shared" si="166"/>
        <v>2.3787785703446865E-4</v>
      </c>
      <c r="L1741" s="3">
        <f t="shared" si="167"/>
        <v>6.5870085130737838E-6</v>
      </c>
    </row>
    <row r="1742" spans="1:12">
      <c r="A1742" s="2">
        <v>44069</v>
      </c>
      <c r="B1742" s="1">
        <v>23.27</v>
      </c>
      <c r="C1742" s="1">
        <v>3478.73</v>
      </c>
      <c r="E1742" s="3">
        <f t="shared" si="162"/>
        <v>5.4759816499948592E-2</v>
      </c>
      <c r="F1742" s="3">
        <f t="shared" si="162"/>
        <v>1.0144040989640822E-2</v>
      </c>
      <c r="H1742" s="3">
        <f t="shared" si="163"/>
        <v>5.4759816499948592E-2</v>
      </c>
      <c r="I1742" s="3">
        <f t="shared" si="164"/>
        <v>1.5850478138509476E-2</v>
      </c>
      <c r="J1742" s="3">
        <f t="shared" si="165"/>
        <v>8.4350337448804681E-4</v>
      </c>
      <c r="K1742" s="3">
        <f t="shared" si="166"/>
        <v>2.9868565980239619E-3</v>
      </c>
      <c r="L1742" s="3">
        <f t="shared" si="167"/>
        <v>2.3820960914006835E-4</v>
      </c>
    </row>
    <row r="1743" spans="1:12">
      <c r="A1743" s="2">
        <v>44070</v>
      </c>
      <c r="B1743" s="1">
        <v>24.47</v>
      </c>
      <c r="C1743" s="1">
        <v>3484.55</v>
      </c>
      <c r="E1743" s="3">
        <f t="shared" si="162"/>
        <v>5.0282900140379796E-2</v>
      </c>
      <c r="F1743" s="3">
        <f t="shared" si="162"/>
        <v>1.6716264045830256E-3</v>
      </c>
      <c r="H1743" s="3">
        <f t="shared" si="163"/>
        <v>5.0282900140379796E-2</v>
      </c>
      <c r="I1743" s="3">
        <f t="shared" si="164"/>
        <v>1.5982150874003724E-2</v>
      </c>
      <c r="J1743" s="3">
        <f t="shared" si="165"/>
        <v>7.8101317482789988E-4</v>
      </c>
      <c r="K1743" s="3">
        <f t="shared" si="166"/>
        <v>2.5175532431291813E-3</v>
      </c>
      <c r="L1743" s="3">
        <f t="shared" si="167"/>
        <v>2.4229143153953002E-4</v>
      </c>
    </row>
    <row r="1744" spans="1:12">
      <c r="A1744" s="2">
        <v>44071</v>
      </c>
      <c r="B1744" s="1">
        <v>22.96</v>
      </c>
      <c r="C1744" s="1">
        <v>3508.01</v>
      </c>
      <c r="E1744" s="3">
        <f t="shared" si="162"/>
        <v>-6.3694306003214546E-2</v>
      </c>
      <c r="F1744" s="3">
        <f t="shared" si="162"/>
        <v>6.7100140785116896E-3</v>
      </c>
      <c r="H1744" s="3">
        <f t="shared" si="163"/>
        <v>-6.3694306003214546E-2</v>
      </c>
      <c r="I1744" s="3">
        <f t="shared" si="164"/>
        <v>-4.8242447838090239E-3</v>
      </c>
      <c r="J1744" s="3">
        <f t="shared" si="165"/>
        <v>3.3436591286585803E-4</v>
      </c>
      <c r="K1744" s="3">
        <f t="shared" si="166"/>
        <v>4.070692747838031E-3</v>
      </c>
      <c r="L1744" s="3">
        <f t="shared" si="167"/>
        <v>2.7464751238225117E-5</v>
      </c>
    </row>
    <row r="1745" spans="1:12">
      <c r="A1745" s="2">
        <v>44074</v>
      </c>
      <c r="B1745" s="1">
        <v>26.41</v>
      </c>
      <c r="C1745" s="1">
        <v>3500.31</v>
      </c>
      <c r="E1745" s="3">
        <f t="shared" si="162"/>
        <v>0.13998915485767516</v>
      </c>
      <c r="F1745" s="3">
        <f t="shared" si="162"/>
        <v>-2.1973891312895358E-3</v>
      </c>
      <c r="H1745" s="3">
        <f t="shared" si="163"/>
        <v>0.13998915485767516</v>
      </c>
      <c r="I1745" s="3">
        <f t="shared" si="164"/>
        <v>8.2198337849473339E-3</v>
      </c>
      <c r="J1745" s="3">
        <f t="shared" si="165"/>
        <v>1.091550616366417E-3</v>
      </c>
      <c r="K1745" s="3">
        <f t="shared" si="166"/>
        <v>1.9566828477542601E-2</v>
      </c>
      <c r="L1745" s="3">
        <f t="shared" si="167"/>
        <v>6.0892992927157479E-5</v>
      </c>
    </row>
    <row r="1746" spans="1:12">
      <c r="A1746" s="2">
        <v>44075</v>
      </c>
      <c r="B1746" s="1">
        <v>26.12</v>
      </c>
      <c r="C1746" s="1">
        <v>3526.65</v>
      </c>
      <c r="E1746" s="3">
        <f t="shared" si="162"/>
        <v>-1.1041421900810509E-2</v>
      </c>
      <c r="F1746" s="3">
        <f t="shared" si="162"/>
        <v>7.496875851234013E-3</v>
      </c>
      <c r="H1746" s="3">
        <f t="shared" si="163"/>
        <v>-1.1041421900810509E-2</v>
      </c>
      <c r="I1746" s="3">
        <f t="shared" si="164"/>
        <v>5.2789351215227383E-3</v>
      </c>
      <c r="J1746" s="3">
        <f t="shared" si="165"/>
        <v>-5.4212455472918369E-5</v>
      </c>
      <c r="K1746" s="3">
        <f t="shared" si="166"/>
        <v>1.2430235609494646E-4</v>
      </c>
      <c r="L1746" s="3">
        <f t="shared" si="167"/>
        <v>2.3643882712554974E-5</v>
      </c>
    </row>
    <row r="1747" spans="1:12">
      <c r="A1747" s="2">
        <v>44076</v>
      </c>
      <c r="B1747" s="1">
        <v>26.57</v>
      </c>
      <c r="C1747" s="1">
        <v>3580.84</v>
      </c>
      <c r="E1747" s="3">
        <f t="shared" si="162"/>
        <v>1.7081455363491774E-2</v>
      </c>
      <c r="F1747" s="3">
        <f t="shared" si="162"/>
        <v>1.5248997908235747E-2</v>
      </c>
      <c r="H1747" s="3">
        <f t="shared" si="163"/>
        <v>1.7081455363491774E-2</v>
      </c>
      <c r="I1747" s="3">
        <f t="shared" si="164"/>
        <v>-9.6178021431822455E-3</v>
      </c>
      <c r="J1747" s="3">
        <f t="shared" si="165"/>
        <v>-1.7031898305190117E-4</v>
      </c>
      <c r="K1747" s="3">
        <f t="shared" si="166"/>
        <v>2.8810922836696714E-4</v>
      </c>
      <c r="L1747" s="3">
        <f t="shared" si="167"/>
        <v>1.0068596605619781E-4</v>
      </c>
    </row>
    <row r="1748" spans="1:12">
      <c r="A1748" s="2">
        <v>44077</v>
      </c>
      <c r="B1748" s="1">
        <v>33.6</v>
      </c>
      <c r="C1748" s="1">
        <v>3455.06</v>
      </c>
      <c r="E1748" s="3">
        <f t="shared" si="162"/>
        <v>0.23474330719743638</v>
      </c>
      <c r="F1748" s="3">
        <f t="shared" si="162"/>
        <v>-3.5757586556313434E-2</v>
      </c>
      <c r="H1748" s="3">
        <f t="shared" si="163"/>
        <v>0.23474330719743638</v>
      </c>
      <c r="I1748" s="3">
        <f t="shared" si="164"/>
        <v>1.7815885301177808E-2</v>
      </c>
      <c r="J1748" s="3">
        <f t="shared" si="165"/>
        <v>4.0825304292782623E-3</v>
      </c>
      <c r="K1748" s="3">
        <f t="shared" si="166"/>
        <v>5.5053880014727524E-2</v>
      </c>
      <c r="L1748" s="3">
        <f t="shared" si="167"/>
        <v>3.0274078233040664E-4</v>
      </c>
    </row>
    <row r="1749" spans="1:12">
      <c r="A1749" s="2">
        <v>44078</v>
      </c>
      <c r="B1749" s="1">
        <v>30.75</v>
      </c>
      <c r="C1749" s="1">
        <v>3426.96</v>
      </c>
      <c r="E1749" s="3">
        <f t="shared" si="162"/>
        <v>-8.8636072716631709E-2</v>
      </c>
      <c r="F1749" s="3">
        <f t="shared" si="162"/>
        <v>-8.1662523968659001E-3</v>
      </c>
      <c r="H1749" s="3">
        <f t="shared" si="163"/>
        <v>-8.8636072716631709E-2</v>
      </c>
      <c r="I1749" s="3">
        <f t="shared" si="164"/>
        <v>-1.4086778930182592E-2</v>
      </c>
      <c r="J1749" s="3">
        <f t="shared" si="165"/>
        <v>1.2870697800236156E-3</v>
      </c>
      <c r="K1749" s="3">
        <f t="shared" si="166"/>
        <v>7.8754527141493367E-3</v>
      </c>
      <c r="L1749" s="3">
        <f t="shared" si="167"/>
        <v>2.1034328803394632E-4</v>
      </c>
    </row>
    <row r="1750" spans="1:12">
      <c r="A1750" s="2">
        <v>44081</v>
      </c>
      <c r="B1750" s="1">
        <v>30.75</v>
      </c>
      <c r="C1750" s="1">
        <v>3426.96</v>
      </c>
      <c r="E1750" s="3">
        <f t="shared" si="162"/>
        <v>0</v>
      </c>
      <c r="F1750" s="3">
        <f t="shared" si="162"/>
        <v>0</v>
      </c>
      <c r="H1750" s="3">
        <f t="shared" si="163"/>
        <v>0</v>
      </c>
      <c r="I1750" s="3">
        <f t="shared" si="164"/>
        <v>1.725604732087949E-2</v>
      </c>
      <c r="J1750" s="3">
        <f t="shared" si="165"/>
        <v>-1.8132007472537005E-6</v>
      </c>
      <c r="K1750" s="3">
        <f t="shared" si="166"/>
        <v>1.1593851457581356E-8</v>
      </c>
      <c r="L1750" s="3">
        <f t="shared" si="167"/>
        <v>2.835724575107881E-4</v>
      </c>
    </row>
    <row r="1751" spans="1:12">
      <c r="A1751" s="2">
        <v>44082</v>
      </c>
      <c r="B1751" s="1">
        <v>31.46</v>
      </c>
      <c r="C1751" s="1">
        <v>3331.84</v>
      </c>
      <c r="E1751" s="3">
        <f t="shared" si="162"/>
        <v>2.2826903377604981E-2</v>
      </c>
      <c r="F1751" s="3">
        <f t="shared" si="162"/>
        <v>-2.8148866864058281E-2</v>
      </c>
      <c r="H1751" s="3">
        <f t="shared" si="163"/>
        <v>2.2826903377604981E-2</v>
      </c>
      <c r="I1751" s="3">
        <f t="shared" si="164"/>
        <v>7.9752486424442184E-3</v>
      </c>
      <c r="J1751" s="3">
        <f t="shared" si="165"/>
        <v>1.7173035755940224E-4</v>
      </c>
      <c r="K1751" s="3">
        <f t="shared" si="166"/>
        <v>5.1616334950301121E-4</v>
      </c>
      <c r="L1751" s="3">
        <f t="shared" si="167"/>
        <v>5.7135625254826614E-5</v>
      </c>
    </row>
    <row r="1752" spans="1:12">
      <c r="A1752" s="2">
        <v>44083</v>
      </c>
      <c r="B1752" s="1">
        <v>28.81</v>
      </c>
      <c r="C1752" s="1">
        <v>3398.96</v>
      </c>
      <c r="E1752" s="3">
        <f t="shared" si="162"/>
        <v>-8.7994348533694727E-2</v>
      </c>
      <c r="F1752" s="3">
        <f t="shared" si="162"/>
        <v>1.9944798533671326E-2</v>
      </c>
      <c r="H1752" s="3">
        <f t="shared" si="163"/>
        <v>-8.7994348533694727E-2</v>
      </c>
      <c r="I1752" s="3">
        <f t="shared" si="164"/>
        <v>8.7522728093486473E-3</v>
      </c>
      <c r="J1752" s="3">
        <f t="shared" si="165"/>
        <v>-7.3440395281553579E-4</v>
      </c>
      <c r="K1752" s="3">
        <f t="shared" si="166"/>
        <v>7.7619665064106889E-3</v>
      </c>
      <c r="L1752" s="3">
        <f t="shared" si="167"/>
        <v>6.9486149607271509E-5</v>
      </c>
    </row>
    <row r="1753" spans="1:12">
      <c r="A1753" s="2">
        <v>44084</v>
      </c>
      <c r="B1753" s="1">
        <v>29.71</v>
      </c>
      <c r="C1753" s="1">
        <v>3339.19</v>
      </c>
      <c r="E1753" s="3">
        <f t="shared" si="162"/>
        <v>3.0761140378079206E-2</v>
      </c>
      <c r="F1753" s="3">
        <f t="shared" si="162"/>
        <v>-1.774123987058698E-2</v>
      </c>
      <c r="H1753" s="3">
        <f t="shared" si="163"/>
        <v>3.0761140378079206E-2</v>
      </c>
      <c r="I1753" s="3">
        <f t="shared" si="164"/>
        <v>1.628538348497012E-2</v>
      </c>
      <c r="J1753" s="3">
        <f t="shared" si="165"/>
        <v>4.8643818904632602E-4</v>
      </c>
      <c r="K1753" s="3">
        <f t="shared" si="166"/>
        <v>9.3963495510577416E-4</v>
      </c>
      <c r="L1753" s="3">
        <f t="shared" si="167"/>
        <v>2.5182344534642475E-4</v>
      </c>
    </row>
    <row r="1754" spans="1:12">
      <c r="A1754" s="2">
        <v>44085</v>
      </c>
      <c r="B1754" s="1">
        <v>26.87</v>
      </c>
      <c r="C1754" s="1">
        <v>3340.97</v>
      </c>
      <c r="E1754" s="3">
        <f t="shared" si="162"/>
        <v>-0.10047326684711642</v>
      </c>
      <c r="F1754" s="3">
        <f t="shared" si="162"/>
        <v>5.32921379765575E-4</v>
      </c>
      <c r="H1754" s="3">
        <f t="shared" si="163"/>
        <v>-0.10047326684711642</v>
      </c>
      <c r="I1754" s="3">
        <f t="shared" si="164"/>
        <v>-6.3268804537488111E-3</v>
      </c>
      <c r="J1754" s="3">
        <f t="shared" si="165"/>
        <v>6.7824927347337862E-4</v>
      </c>
      <c r="K1754" s="3">
        <f t="shared" si="166"/>
        <v>1.0116525812254303E-2</v>
      </c>
      <c r="L1754" s="3">
        <f t="shared" si="167"/>
        <v>4.5472337589445399E-5</v>
      </c>
    </row>
    <row r="1755" spans="1:12">
      <c r="A1755" s="2">
        <v>44088</v>
      </c>
      <c r="B1755" s="1">
        <v>25.85</v>
      </c>
      <c r="C1755" s="1">
        <v>3383.54</v>
      </c>
      <c r="E1755" s="3">
        <f t="shared" si="162"/>
        <v>-3.8699821672961668E-2</v>
      </c>
      <c r="F1755" s="3">
        <f t="shared" si="162"/>
        <v>1.2661314711189059E-2</v>
      </c>
      <c r="H1755" s="3">
        <f t="shared" si="163"/>
        <v>-3.8699821672961668E-2</v>
      </c>
      <c r="I1755" s="3">
        <f t="shared" si="164"/>
        <v>-6.6451691550408936E-3</v>
      </c>
      <c r="J1755" s="3">
        <f t="shared" si="165"/>
        <v>2.7404327661821024E-4</v>
      </c>
      <c r="K1755" s="3">
        <f t="shared" si="166"/>
        <v>1.5060217784992527E-3</v>
      </c>
      <c r="L1755" s="3">
        <f t="shared" si="167"/>
        <v>4.9866289141237774E-5</v>
      </c>
    </row>
    <row r="1756" spans="1:12">
      <c r="A1756" s="2">
        <v>44089</v>
      </c>
      <c r="B1756" s="1">
        <v>25.59</v>
      </c>
      <c r="C1756" s="1">
        <v>3401.2</v>
      </c>
      <c r="E1756" s="3">
        <f t="shared" si="162"/>
        <v>-1.0108950782740721E-2</v>
      </c>
      <c r="F1756" s="3">
        <f t="shared" si="162"/>
        <v>5.2058118315071811E-3</v>
      </c>
      <c r="H1756" s="3">
        <f t="shared" si="163"/>
        <v>-1.0108950782740721E-2</v>
      </c>
      <c r="I1756" s="3">
        <f t="shared" si="164"/>
        <v>-1.5289711398439405E-3</v>
      </c>
      <c r="J1756" s="3">
        <f t="shared" si="165"/>
        <v>1.9875512005785373E-5</v>
      </c>
      <c r="K1756" s="3">
        <f t="shared" si="166"/>
        <v>1.0437943724493965E-4</v>
      </c>
      <c r="L1756" s="3">
        <f t="shared" si="167"/>
        <v>3.7846149387174436E-6</v>
      </c>
    </row>
    <row r="1757" spans="1:12">
      <c r="A1757" s="2">
        <v>44090</v>
      </c>
      <c r="B1757" s="1">
        <v>26.04</v>
      </c>
      <c r="C1757" s="1">
        <v>3385.49</v>
      </c>
      <c r="E1757" s="3">
        <f t="shared" si="162"/>
        <v>1.7432167168671017E-2</v>
      </c>
      <c r="F1757" s="3">
        <f t="shared" si="162"/>
        <v>-4.6296583637453039E-3</v>
      </c>
      <c r="H1757" s="3">
        <f t="shared" si="163"/>
        <v>1.7432167168671017E-2</v>
      </c>
      <c r="I1757" s="3">
        <f t="shared" si="164"/>
        <v>1.3491886946954788E-4</v>
      </c>
      <c r="J1757" s="3">
        <f t="shared" si="165"/>
        <v>-4.8771681053880278E-6</v>
      </c>
      <c r="K1757" s="3">
        <f t="shared" si="166"/>
        <v>3.0013803761768228E-4</v>
      </c>
      <c r="L1757" s="3">
        <f t="shared" si="167"/>
        <v>7.9252762885436004E-8</v>
      </c>
    </row>
    <row r="1758" spans="1:12">
      <c r="A1758" s="2">
        <v>44091</v>
      </c>
      <c r="B1758" s="1">
        <v>26.46</v>
      </c>
      <c r="C1758" s="1">
        <v>3357.01</v>
      </c>
      <c r="E1758" s="3">
        <f t="shared" si="162"/>
        <v>1.600034134644112E-2</v>
      </c>
      <c r="F1758" s="3">
        <f t="shared" si="162"/>
        <v>-8.4479553221299946E-3</v>
      </c>
      <c r="H1758" s="3">
        <f t="shared" si="163"/>
        <v>1.600034134644112E-2</v>
      </c>
      <c r="I1758" s="3">
        <f t="shared" si="164"/>
        <v>-1.6464623898632638E-2</v>
      </c>
      <c r="J1758" s="3">
        <f t="shared" si="165"/>
        <v>-2.6828508129311687E-4</v>
      </c>
      <c r="K1758" s="3">
        <f t="shared" si="166"/>
        <v>2.5257685159434015E-4</v>
      </c>
      <c r="L1758" s="3">
        <f t="shared" si="167"/>
        <v>2.8497023535654529E-4</v>
      </c>
    </row>
    <row r="1759" spans="1:12">
      <c r="A1759" s="2">
        <v>44092</v>
      </c>
      <c r="B1759" s="1">
        <v>25.83</v>
      </c>
      <c r="C1759" s="1">
        <v>3319.47</v>
      </c>
      <c r="E1759" s="3">
        <f t="shared" si="162"/>
        <v>-2.4097551579060641E-2</v>
      </c>
      <c r="F1759" s="3">
        <f t="shared" si="162"/>
        <v>-1.1245565213035068E-2</v>
      </c>
      <c r="H1759" s="3">
        <f t="shared" si="163"/>
        <v>-2.4097551579060641E-2</v>
      </c>
      <c r="I1759" s="3">
        <f t="shared" si="164"/>
        <v>4.7161384872977134E-3</v>
      </c>
      <c r="J1759" s="3">
        <f t="shared" si="165"/>
        <v>-1.0407523452582626E-4</v>
      </c>
      <c r="K1759" s="3">
        <f t="shared" si="166"/>
        <v>5.8589298156687094E-4</v>
      </c>
      <c r="L1759" s="3">
        <f t="shared" si="167"/>
        <v>1.8487428220488875E-5</v>
      </c>
    </row>
    <row r="1760" spans="1:12">
      <c r="A1760" s="2">
        <v>44095</v>
      </c>
      <c r="B1760" s="1">
        <v>27.78</v>
      </c>
      <c r="C1760" s="1">
        <v>3281.06</v>
      </c>
      <c r="E1760" s="3">
        <f t="shared" si="162"/>
        <v>7.2779730218448621E-2</v>
      </c>
      <c r="F1760" s="3">
        <f t="shared" si="162"/>
        <v>-1.1638590711243436E-2</v>
      </c>
      <c r="H1760" s="3">
        <f t="shared" si="163"/>
        <v>7.2779730218448621E-2</v>
      </c>
      <c r="I1760" s="3">
        <f t="shared" si="164"/>
        <v>-2.1980970313859494E-3</v>
      </c>
      <c r="J1760" s="3">
        <f t="shared" si="165"/>
        <v>-1.9000360153265418E-4</v>
      </c>
      <c r="K1760" s="3">
        <f t="shared" si="166"/>
        <v>5.2812276462319849E-3</v>
      </c>
      <c r="L1760" s="3">
        <f t="shared" si="167"/>
        <v>6.8357910345214878E-6</v>
      </c>
    </row>
    <row r="1761" spans="1:12">
      <c r="A1761" s="2">
        <v>44096</v>
      </c>
      <c r="B1761" s="1">
        <v>26.86</v>
      </c>
      <c r="C1761" s="1">
        <v>3315.57</v>
      </c>
      <c r="E1761" s="3">
        <f t="shared" si="162"/>
        <v>-3.3678146231106237E-2</v>
      </c>
      <c r="F1761" s="3">
        <f t="shared" si="162"/>
        <v>1.0463013638868866E-2</v>
      </c>
      <c r="H1761" s="3">
        <f t="shared" si="163"/>
        <v>-3.3678146231106237E-2</v>
      </c>
      <c r="I1761" s="3">
        <f t="shared" si="164"/>
        <v>5.2053738863262616E-3</v>
      </c>
      <c r="J1761" s="3">
        <f t="shared" si="165"/>
        <v>-1.6179814601785525E-4</v>
      </c>
      <c r="K1761" s="3">
        <f t="shared" si="166"/>
        <v>1.1414816992638178E-3</v>
      </c>
      <c r="L1761" s="3">
        <f t="shared" si="167"/>
        <v>2.2933911311673888E-5</v>
      </c>
    </row>
    <row r="1762" spans="1:12">
      <c r="A1762" s="2">
        <v>44097</v>
      </c>
      <c r="B1762" s="1">
        <v>28.58</v>
      </c>
      <c r="C1762" s="1">
        <v>3236.92</v>
      </c>
      <c r="E1762" s="3">
        <f t="shared" si="162"/>
        <v>6.2068981406629746E-2</v>
      </c>
      <c r="F1762" s="3">
        <f t="shared" si="162"/>
        <v>-2.4007294161091854E-2</v>
      </c>
      <c r="H1762" s="3">
        <f t="shared" si="163"/>
        <v>6.2068981406629746E-2</v>
      </c>
      <c r="I1762" s="3">
        <f t="shared" si="164"/>
        <v>3.4398664911297477E-3</v>
      </c>
      <c r="J1762" s="3">
        <f t="shared" si="165"/>
        <v>1.8733560828696359E-4</v>
      </c>
      <c r="K1762" s="3">
        <f t="shared" si="166"/>
        <v>3.8392035227867972E-3</v>
      </c>
      <c r="L1762" s="3">
        <f t="shared" si="167"/>
        <v>9.1411226114869266E-6</v>
      </c>
    </row>
    <row r="1763" spans="1:12">
      <c r="A1763" s="2">
        <v>44098</v>
      </c>
      <c r="B1763" s="1">
        <v>28.51</v>
      </c>
      <c r="C1763" s="1">
        <v>3246.59</v>
      </c>
      <c r="E1763" s="3">
        <f t="shared" si="162"/>
        <v>-2.4522695771406139E-3</v>
      </c>
      <c r="F1763" s="3">
        <f t="shared" si="162"/>
        <v>2.9829543473573147E-3</v>
      </c>
      <c r="H1763" s="3">
        <f t="shared" si="163"/>
        <v>-2.4522695771406139E-3</v>
      </c>
      <c r="I1763" s="3">
        <f t="shared" si="164"/>
        <v>-1.8764495369547173E-2</v>
      </c>
      <c r="J1763" s="3">
        <f t="shared" si="165"/>
        <v>4.9102120366343857E-5</v>
      </c>
      <c r="K1763" s="3">
        <f t="shared" si="166"/>
        <v>6.5533149502141789E-6</v>
      </c>
      <c r="L1763" s="3">
        <f t="shared" si="167"/>
        <v>3.6790818735060521E-4</v>
      </c>
    </row>
    <row r="1764" spans="1:12">
      <c r="A1764" s="2">
        <v>44099</v>
      </c>
      <c r="B1764" s="1">
        <v>26.38</v>
      </c>
      <c r="C1764" s="1">
        <v>3298.46</v>
      </c>
      <c r="E1764" s="3">
        <f t="shared" si="162"/>
        <v>-7.7648755635412223E-2</v>
      </c>
      <c r="F1764" s="3">
        <f t="shared" si="162"/>
        <v>1.5850478138509476E-2</v>
      </c>
      <c r="H1764" s="3">
        <f t="shared" si="163"/>
        <v>-7.7648755635412223E-2</v>
      </c>
      <c r="I1764" s="3">
        <f t="shared" si="164"/>
        <v>-3.0301938037524704E-3</v>
      </c>
      <c r="J1764" s="3">
        <f t="shared" si="165"/>
        <v>2.6799775028138402E-4</v>
      </c>
      <c r="K1764" s="3">
        <f t="shared" si="166"/>
        <v>6.0460624660431637E-3</v>
      </c>
      <c r="L1764" s="3">
        <f t="shared" si="167"/>
        <v>1.187926763232524E-5</v>
      </c>
    </row>
    <row r="1765" spans="1:12">
      <c r="A1765" s="2">
        <v>44102</v>
      </c>
      <c r="B1765" s="1">
        <v>26.19</v>
      </c>
      <c r="C1765" s="1">
        <v>3351.6</v>
      </c>
      <c r="E1765" s="3">
        <f t="shared" si="162"/>
        <v>-7.2284887695479097E-3</v>
      </c>
      <c r="F1765" s="3">
        <f t="shared" si="162"/>
        <v>1.5982150874003724E-2</v>
      </c>
      <c r="H1765" s="3">
        <f t="shared" si="163"/>
        <v>-7.2284887695479097E-3</v>
      </c>
      <c r="I1765" s="3">
        <f t="shared" si="164"/>
        <v>-3.5925571226008889E-2</v>
      </c>
      <c r="J1765" s="3">
        <f t="shared" si="165"/>
        <v>2.6661091889399483E-4</v>
      </c>
      <c r="K1765" s="3">
        <f t="shared" si="166"/>
        <v>5.38192951630631E-5</v>
      </c>
      <c r="L1765" s="3">
        <f t="shared" si="167"/>
        <v>1.3207416012814004E-3</v>
      </c>
    </row>
    <row r="1766" spans="1:12">
      <c r="A1766" s="2">
        <v>44103</v>
      </c>
      <c r="B1766" s="1">
        <v>26.27</v>
      </c>
      <c r="C1766" s="1">
        <v>3335.47</v>
      </c>
      <c r="E1766" s="3">
        <f t="shared" si="162"/>
        <v>3.0499451778278849E-3</v>
      </c>
      <c r="F1766" s="3">
        <f t="shared" si="162"/>
        <v>-4.8242447838090239E-3</v>
      </c>
      <c r="H1766" s="3">
        <f t="shared" si="163"/>
        <v>3.0499451778278849E-3</v>
      </c>
      <c r="I1766" s="3">
        <f t="shared" si="164"/>
        <v>1.18765014438055E-2</v>
      </c>
      <c r="J1766" s="3">
        <f t="shared" si="165"/>
        <v>3.3718607137371937E-5</v>
      </c>
      <c r="K1766" s="3">
        <f t="shared" si="166"/>
        <v>8.6569552794873967E-6</v>
      </c>
      <c r="L1766" s="3">
        <f t="shared" si="167"/>
        <v>1.3133306463744969E-4</v>
      </c>
    </row>
    <row r="1767" spans="1:12">
      <c r="A1767" s="2">
        <v>44104</v>
      </c>
      <c r="B1767" s="1">
        <v>26.37</v>
      </c>
      <c r="C1767" s="1">
        <v>3363</v>
      </c>
      <c r="E1767" s="3">
        <f t="shared" si="162"/>
        <v>3.7993966677468778E-3</v>
      </c>
      <c r="F1767" s="3">
        <f t="shared" si="162"/>
        <v>8.2198337849473339E-3</v>
      </c>
      <c r="H1767" s="3">
        <f t="shared" si="163"/>
        <v>3.7993966677468778E-3</v>
      </c>
      <c r="I1767" s="3">
        <f t="shared" si="164"/>
        <v>-1.2203669046735501E-2</v>
      </c>
      <c r="J1767" s="3">
        <f t="shared" si="165"/>
        <v>-4.6589924116632762E-5</v>
      </c>
      <c r="K1767" s="3">
        <f t="shared" si="166"/>
        <v>1.3628810729286373E-5</v>
      </c>
      <c r="L1767" s="3">
        <f t="shared" si="167"/>
        <v>1.5926709030665773E-4</v>
      </c>
    </row>
    <row r="1768" spans="1:12">
      <c r="A1768" s="2">
        <v>44105</v>
      </c>
      <c r="B1768" s="1">
        <v>26.7</v>
      </c>
      <c r="C1768" s="1">
        <v>3380.8</v>
      </c>
      <c r="E1768" s="3">
        <f t="shared" si="162"/>
        <v>1.2436565041008563E-2</v>
      </c>
      <c r="F1768" s="3">
        <f t="shared" si="162"/>
        <v>5.2789351215227383E-3</v>
      </c>
      <c r="H1768" s="3">
        <f t="shared" si="163"/>
        <v>1.2436565041008563E-2</v>
      </c>
      <c r="I1768" s="3">
        <f t="shared" si="164"/>
        <v>1.2242941894852779E-2</v>
      </c>
      <c r="J1768" s="3">
        <f t="shared" si="165"/>
        <v>1.4580767471272208E-4</v>
      </c>
      <c r="K1768" s="3">
        <f t="shared" si="166"/>
        <v>1.5200153584550845E-4</v>
      </c>
      <c r="L1768" s="3">
        <f t="shared" si="167"/>
        <v>1.3986620521215729E-4</v>
      </c>
    </row>
    <row r="1769" spans="1:12">
      <c r="A1769" s="2">
        <v>44106</v>
      </c>
      <c r="B1769" s="1">
        <v>27.63</v>
      </c>
      <c r="C1769" s="1">
        <v>3348.44</v>
      </c>
      <c r="E1769" s="3">
        <f t="shared" si="162"/>
        <v>3.4238573529121338E-2</v>
      </c>
      <c r="F1769" s="3">
        <f t="shared" si="162"/>
        <v>-9.6178021431822455E-3</v>
      </c>
      <c r="H1769" s="3">
        <f t="shared" si="163"/>
        <v>3.4238573529121338E-2</v>
      </c>
      <c r="I1769" s="3">
        <f t="shared" si="164"/>
        <v>1.7642760820758659E-2</v>
      </c>
      <c r="J1769" s="3">
        <f t="shared" si="165"/>
        <v>5.8794989619606228E-4</v>
      </c>
      <c r="K1769" s="3">
        <f t="shared" si="166"/>
        <v>1.1649182515752244E-3</v>
      </c>
      <c r="L1769" s="3">
        <f t="shared" si="167"/>
        <v>2.9674621371029129E-4</v>
      </c>
    </row>
    <row r="1770" spans="1:12">
      <c r="A1770" s="2">
        <v>44109</v>
      </c>
      <c r="B1770" s="1">
        <v>27.96</v>
      </c>
      <c r="C1770" s="1">
        <v>3408.63</v>
      </c>
      <c r="E1770" s="3">
        <f t="shared" si="162"/>
        <v>1.1872778430284345E-2</v>
      </c>
      <c r="F1770" s="3">
        <f t="shared" si="162"/>
        <v>1.7815885301177808E-2</v>
      </c>
      <c r="H1770" s="3">
        <f t="shared" si="163"/>
        <v>1.1872778430284345E-2</v>
      </c>
      <c r="I1770" s="3">
        <f t="shared" si="164"/>
        <v>2.1807516584335981E-2</v>
      </c>
      <c r="J1770" s="3">
        <f t="shared" si="165"/>
        <v>2.5166826280106317E-4</v>
      </c>
      <c r="K1770" s="3">
        <f t="shared" si="166"/>
        <v>1.3841766464389572E-4</v>
      </c>
      <c r="L1770" s="3">
        <f t="shared" si="167"/>
        <v>4.5757826260290236E-4</v>
      </c>
    </row>
    <row r="1771" spans="1:12">
      <c r="A1771" s="2">
        <v>44110</v>
      </c>
      <c r="B1771" s="1">
        <v>29.48</v>
      </c>
      <c r="C1771" s="1">
        <v>3360.95</v>
      </c>
      <c r="E1771" s="3">
        <f t="shared" si="162"/>
        <v>5.2937149955526404E-2</v>
      </c>
      <c r="F1771" s="3">
        <f t="shared" si="162"/>
        <v>-1.4086778930182592E-2</v>
      </c>
      <c r="H1771" s="3">
        <f t="shared" si="163"/>
        <v>5.2937149955526404E-2</v>
      </c>
      <c r="I1771" s="3">
        <f t="shared" si="164"/>
        <v>1.9273262670013912E-2</v>
      </c>
      <c r="J1771" s="3">
        <f t="shared" si="165"/>
        <v>9.9619617559343582E-4</v>
      </c>
      <c r="K1771" s="3">
        <f t="shared" si="166"/>
        <v>2.790953450653231E-3</v>
      </c>
      <c r="L1771" s="3">
        <f t="shared" si="167"/>
        <v>3.5557985391505251E-4</v>
      </c>
    </row>
    <row r="1772" spans="1:12">
      <c r="A1772" s="2">
        <v>44111</v>
      </c>
      <c r="B1772" s="1">
        <v>28.06</v>
      </c>
      <c r="C1772" s="1">
        <v>3419.45</v>
      </c>
      <c r="E1772" s="3">
        <f t="shared" si="162"/>
        <v>-4.9366992646821033E-2</v>
      </c>
      <c r="F1772" s="3">
        <f t="shared" si="162"/>
        <v>1.725604732087949E-2</v>
      </c>
      <c r="H1772" s="3">
        <f t="shared" si="163"/>
        <v>-4.9366992646821033E-2</v>
      </c>
      <c r="I1772" s="3">
        <f t="shared" si="164"/>
        <v>-2.8775379869741254E-4</v>
      </c>
      <c r="J1772" s="3">
        <f t="shared" si="165"/>
        <v>3.4839632355046821E-5</v>
      </c>
      <c r="K1772" s="3">
        <f t="shared" si="166"/>
        <v>2.4477427138744454E-3</v>
      </c>
      <c r="L1772" s="3">
        <f t="shared" si="167"/>
        <v>4.9588544406840227E-7</v>
      </c>
    </row>
    <row r="1773" spans="1:12">
      <c r="A1773" s="2">
        <v>44112</v>
      </c>
      <c r="B1773" s="1">
        <v>26.36</v>
      </c>
      <c r="C1773" s="1">
        <v>3446.83</v>
      </c>
      <c r="E1773" s="3">
        <f t="shared" si="162"/>
        <v>-6.2497365040008412E-2</v>
      </c>
      <c r="F1773" s="3">
        <f t="shared" si="162"/>
        <v>7.9752486424442184E-3</v>
      </c>
      <c r="H1773" s="3">
        <f t="shared" si="163"/>
        <v>-6.2497365040008412E-2</v>
      </c>
      <c r="I1773" s="3">
        <f t="shared" si="164"/>
        <v>1.1631958050304203E-2</v>
      </c>
      <c r="J1773" s="3">
        <f t="shared" si="165"/>
        <v>-7.0214810768173699E-4</v>
      </c>
      <c r="K1773" s="3">
        <f t="shared" si="166"/>
        <v>3.9193910069166759E-3</v>
      </c>
      <c r="L1773" s="3">
        <f t="shared" si="167"/>
        <v>1.2578790027609134E-4</v>
      </c>
    </row>
    <row r="1774" spans="1:12">
      <c r="A1774" s="2">
        <v>44113</v>
      </c>
      <c r="B1774" s="1">
        <v>25</v>
      </c>
      <c r="C1774" s="1">
        <v>3477.13</v>
      </c>
      <c r="E1774" s="3">
        <f t="shared" si="162"/>
        <v>-5.2971884766105662E-2</v>
      </c>
      <c r="F1774" s="3">
        <f t="shared" si="162"/>
        <v>8.7522728093486473E-3</v>
      </c>
      <c r="H1774" s="3">
        <f t="shared" si="163"/>
        <v>-5.2971884766105662E-2</v>
      </c>
      <c r="I1774" s="3">
        <f t="shared" si="164"/>
        <v>-1.4007834839128777E-3</v>
      </c>
      <c r="J1774" s="3">
        <f t="shared" si="165"/>
        <v>9.6457291586849909E-5</v>
      </c>
      <c r="K1774" s="3">
        <f t="shared" si="166"/>
        <v>2.8174396382611346E-3</v>
      </c>
      <c r="L1774" s="3">
        <f t="shared" si="167"/>
        <v>3.3022922563880825E-6</v>
      </c>
    </row>
    <row r="1775" spans="1:12">
      <c r="A1775" s="2">
        <v>44116</v>
      </c>
      <c r="B1775" s="1">
        <v>25.07</v>
      </c>
      <c r="C1775" s="1">
        <v>3534.22</v>
      </c>
      <c r="E1775" s="3">
        <f t="shared" si="162"/>
        <v>2.796087302001188E-3</v>
      </c>
      <c r="F1775" s="3">
        <f t="shared" si="162"/>
        <v>1.628538348497012E-2</v>
      </c>
      <c r="H1775" s="3">
        <f t="shared" si="163"/>
        <v>2.796087302001188E-3</v>
      </c>
      <c r="I1775" s="3">
        <f t="shared" si="164"/>
        <v>7.622761226929676E-3</v>
      </c>
      <c r="J1775" s="3">
        <f t="shared" si="165"/>
        <v>1.9373571059858007E-5</v>
      </c>
      <c r="K1775" s="3">
        <f t="shared" si="166"/>
        <v>7.2275620579964775E-6</v>
      </c>
      <c r="L1775" s="3">
        <f t="shared" si="167"/>
        <v>5.1931101054483759E-5</v>
      </c>
    </row>
    <row r="1776" spans="1:12">
      <c r="A1776" s="2">
        <v>44117</v>
      </c>
      <c r="B1776" s="1">
        <v>26.07</v>
      </c>
      <c r="C1776" s="1">
        <v>3511.93</v>
      </c>
      <c r="E1776" s="3">
        <f t="shared" si="162"/>
        <v>3.9113315775208241E-2</v>
      </c>
      <c r="F1776" s="3">
        <f t="shared" si="162"/>
        <v>-6.3268804537488111E-3</v>
      </c>
      <c r="H1776" s="3">
        <f t="shared" si="163"/>
        <v>3.9113315775208241E-2</v>
      </c>
      <c r="I1776" s="3">
        <f t="shared" si="164"/>
        <v>-1.0028678908945363E-2</v>
      </c>
      <c r="J1776" s="3">
        <f t="shared" si="165"/>
        <v>-4.0741846276129678E-4</v>
      </c>
      <c r="K1776" s="3">
        <f t="shared" si="166"/>
        <v>1.5214400319069454E-3</v>
      </c>
      <c r="L1776" s="3">
        <f t="shared" si="167"/>
        <v>1.0910045767017812E-4</v>
      </c>
    </row>
    <row r="1777" spans="1:12">
      <c r="A1777" s="2">
        <v>44118</v>
      </c>
      <c r="B1777" s="1">
        <v>26.4</v>
      </c>
      <c r="C1777" s="1">
        <v>3488.67</v>
      </c>
      <c r="E1777" s="3">
        <f t="shared" si="162"/>
        <v>1.2578782206859965E-2</v>
      </c>
      <c r="F1777" s="3">
        <f t="shared" si="162"/>
        <v>-6.6451691550408936E-3</v>
      </c>
      <c r="H1777" s="3">
        <f t="shared" si="163"/>
        <v>1.2578782206859965E-2</v>
      </c>
      <c r="I1777" s="3">
        <f t="shared" si="164"/>
        <v>1.3518576706374859E-2</v>
      </c>
      <c r="J1777" s="3">
        <f t="shared" si="165"/>
        <v>1.6339818545589661E-4</v>
      </c>
      <c r="K1777" s="3">
        <f t="shared" si="166"/>
        <v>1.5552852123876731E-4</v>
      </c>
      <c r="L1777" s="3">
        <f t="shared" si="167"/>
        <v>1.7166605068720059E-4</v>
      </c>
    </row>
    <row r="1778" spans="1:12">
      <c r="A1778" s="2">
        <v>44119</v>
      </c>
      <c r="B1778" s="1">
        <v>26.97</v>
      </c>
      <c r="C1778" s="1">
        <v>3483.34</v>
      </c>
      <c r="E1778" s="3">
        <f t="shared" si="162"/>
        <v>2.1361126999368023E-2</v>
      </c>
      <c r="F1778" s="3">
        <f t="shared" si="162"/>
        <v>-1.5289711398439405E-3</v>
      </c>
      <c r="H1778" s="3">
        <f t="shared" si="163"/>
        <v>2.1361126999368023E-2</v>
      </c>
      <c r="I1778" s="3">
        <f t="shared" si="164"/>
        <v>1.1580731916656505E-2</v>
      </c>
      <c r="J1778" s="3">
        <f t="shared" si="165"/>
        <v>2.3727979741045162E-4</v>
      </c>
      <c r="K1778" s="3">
        <f t="shared" si="166"/>
        <v>4.517092325813002E-4</v>
      </c>
      <c r="L1778" s="3">
        <f t="shared" si="167"/>
        <v>1.2464146888786822E-4</v>
      </c>
    </row>
    <row r="1779" spans="1:12">
      <c r="A1779" s="2">
        <v>44120</v>
      </c>
      <c r="B1779" s="1">
        <v>27.41</v>
      </c>
      <c r="C1779" s="1">
        <v>3483.81</v>
      </c>
      <c r="E1779" s="3">
        <f t="shared" si="162"/>
        <v>1.6182773163055948E-2</v>
      </c>
      <c r="F1779" s="3">
        <f t="shared" si="162"/>
        <v>1.3491886946954788E-4</v>
      </c>
      <c r="H1779" s="3">
        <f t="shared" si="163"/>
        <v>1.6182773163055948E-2</v>
      </c>
      <c r="I1779" s="3">
        <f t="shared" si="164"/>
        <v>-4.8034761341036901E-3</v>
      </c>
      <c r="J1779" s="3">
        <f t="shared" si="165"/>
        <v>-8.3910626056227653E-5</v>
      </c>
      <c r="K1779" s="3">
        <f t="shared" si="166"/>
        <v>2.5840878903869772E-4</v>
      </c>
      <c r="L1779" s="3">
        <f t="shared" si="167"/>
        <v>2.7247498784159597E-5</v>
      </c>
    </row>
    <row r="1780" spans="1:12">
      <c r="A1780" s="2">
        <v>44123</v>
      </c>
      <c r="B1780" s="1">
        <v>29.18</v>
      </c>
      <c r="C1780" s="1">
        <v>3426.92</v>
      </c>
      <c r="E1780" s="3">
        <f t="shared" si="162"/>
        <v>6.2575632779945087E-2</v>
      </c>
      <c r="F1780" s="3">
        <f t="shared" si="162"/>
        <v>-1.6464623898632638E-2</v>
      </c>
      <c r="H1780" s="3">
        <f t="shared" si="163"/>
        <v>6.2575632779945087E-2</v>
      </c>
      <c r="I1780" s="3">
        <f t="shared" si="164"/>
        <v>-1.1631213479601318E-2</v>
      </c>
      <c r="J1780" s="3">
        <f t="shared" si="165"/>
        <v>-7.5259215838441816E-4</v>
      </c>
      <c r="K1780" s="3">
        <f t="shared" si="166"/>
        <v>3.9022457806224212E-3</v>
      </c>
      <c r="L1780" s="3">
        <f t="shared" si="167"/>
        <v>1.4514589513410283E-4</v>
      </c>
    </row>
    <row r="1781" spans="1:12">
      <c r="A1781" s="2">
        <v>44124</v>
      </c>
      <c r="B1781" s="1">
        <v>29.35</v>
      </c>
      <c r="C1781" s="1">
        <v>3443.12</v>
      </c>
      <c r="E1781" s="3">
        <f t="shared" si="162"/>
        <v>5.8090031794659353E-3</v>
      </c>
      <c r="F1781" s="3">
        <f t="shared" si="162"/>
        <v>4.7161384872977134E-3</v>
      </c>
      <c r="H1781" s="3">
        <f t="shared" si="163"/>
        <v>5.8090031794659353E-3</v>
      </c>
      <c r="I1781" s="3">
        <f t="shared" si="164"/>
        <v>3.9386539225387159E-3</v>
      </c>
      <c r="J1781" s="3">
        <f t="shared" si="165"/>
        <v>2.0081312391484151E-5</v>
      </c>
      <c r="K1781" s="3">
        <f t="shared" si="166"/>
        <v>3.2505145878108856E-5</v>
      </c>
      <c r="L1781" s="3">
        <f t="shared" si="167"/>
        <v>1.2406008232559775E-5</v>
      </c>
    </row>
    <row r="1782" spans="1:12">
      <c r="A1782" s="2">
        <v>44125</v>
      </c>
      <c r="B1782" s="1">
        <v>28.65</v>
      </c>
      <c r="C1782" s="1">
        <v>3435.56</v>
      </c>
      <c r="E1782" s="3">
        <f t="shared" si="162"/>
        <v>-2.4139103113357017E-2</v>
      </c>
      <c r="F1782" s="3">
        <f t="shared" si="162"/>
        <v>-2.1980970313859494E-3</v>
      </c>
      <c r="H1782" s="3">
        <f t="shared" si="163"/>
        <v>-2.4139103113357017E-2</v>
      </c>
      <c r="I1782" s="3">
        <f t="shared" si="164"/>
        <v>-6.8157156362698918E-3</v>
      </c>
      <c r="J1782" s="3">
        <f t="shared" si="165"/>
        <v>1.7535641157198485E-4</v>
      </c>
      <c r="K1782" s="3">
        <f t="shared" si="166"/>
        <v>5.8790623668067302E-4</v>
      </c>
      <c r="L1782" s="3">
        <f t="shared" si="167"/>
        <v>5.2304039591444983E-5</v>
      </c>
    </row>
    <row r="1783" spans="1:12">
      <c r="A1783" s="2">
        <v>44126</v>
      </c>
      <c r="B1783" s="1">
        <v>28.11</v>
      </c>
      <c r="C1783" s="1">
        <v>3453.49</v>
      </c>
      <c r="E1783" s="3">
        <f t="shared" si="162"/>
        <v>-1.9028058242308035E-2</v>
      </c>
      <c r="F1783" s="3">
        <f t="shared" si="162"/>
        <v>5.2053738863262616E-3</v>
      </c>
      <c r="H1783" s="3">
        <f t="shared" si="163"/>
        <v>-1.9028058242308035E-2</v>
      </c>
      <c r="I1783" s="3">
        <f t="shared" si="164"/>
        <v>5.6200945950578216E-3</v>
      </c>
      <c r="J1783" s="3">
        <f t="shared" si="165"/>
        <v>-9.9575791946207717E-5</v>
      </c>
      <c r="K1783" s="3">
        <f t="shared" si="166"/>
        <v>3.6617627709426269E-4</v>
      </c>
      <c r="L1783" s="3">
        <f t="shared" si="167"/>
        <v>2.7078046727647502E-5</v>
      </c>
    </row>
    <row r="1784" spans="1:12">
      <c r="A1784" s="2">
        <v>44127</v>
      </c>
      <c r="B1784" s="1">
        <v>27.55</v>
      </c>
      <c r="C1784" s="1">
        <v>3465.39</v>
      </c>
      <c r="E1784" s="3">
        <f t="shared" si="162"/>
        <v>-2.0122849319516935E-2</v>
      </c>
      <c r="F1784" s="3">
        <f t="shared" si="162"/>
        <v>3.4398664911297477E-3</v>
      </c>
      <c r="H1784" s="3">
        <f t="shared" si="163"/>
        <v>-2.0122849319516935E-2</v>
      </c>
      <c r="I1784" s="3">
        <f t="shared" si="164"/>
        <v>1.6032507557285768E-2</v>
      </c>
      <c r="J1784" s="3">
        <f t="shared" si="165"/>
        <v>-3.159212802950885E-4</v>
      </c>
      <c r="K1784" s="3">
        <f t="shared" si="166"/>
        <v>4.0927410406530547E-4</v>
      </c>
      <c r="L1784" s="3">
        <f t="shared" si="167"/>
        <v>2.4386164272773627E-4</v>
      </c>
    </row>
    <row r="1785" spans="1:12">
      <c r="A1785" s="2">
        <v>44130</v>
      </c>
      <c r="B1785" s="1">
        <v>32.46</v>
      </c>
      <c r="C1785" s="1">
        <v>3400.97</v>
      </c>
      <c r="E1785" s="3">
        <f t="shared" si="162"/>
        <v>0.16400602648752172</v>
      </c>
      <c r="F1785" s="3">
        <f t="shared" si="162"/>
        <v>-1.8764495369547173E-2</v>
      </c>
      <c r="H1785" s="3">
        <f t="shared" si="163"/>
        <v>0.16400602648752172</v>
      </c>
      <c r="I1785" s="3">
        <f t="shared" si="164"/>
        <v>-1.5856720266289198E-3</v>
      </c>
      <c r="J1785" s="3">
        <f t="shared" si="165"/>
        <v>-3.2814245827077817E-4</v>
      </c>
      <c r="K1785" s="3">
        <f t="shared" si="166"/>
        <v>2.6862669702778667E-2</v>
      </c>
      <c r="L1785" s="3">
        <f t="shared" si="167"/>
        <v>4.0084427240994324E-6</v>
      </c>
    </row>
    <row r="1786" spans="1:12">
      <c r="A1786" s="2">
        <v>44131</v>
      </c>
      <c r="B1786" s="1">
        <v>33.35</v>
      </c>
      <c r="C1786" s="1">
        <v>3390.68</v>
      </c>
      <c r="E1786" s="3">
        <f t="shared" si="162"/>
        <v>2.7049210275187512E-2</v>
      </c>
      <c r="F1786" s="3">
        <f t="shared" si="162"/>
        <v>-3.0301938037524704E-3</v>
      </c>
      <c r="H1786" s="3">
        <f t="shared" si="163"/>
        <v>2.7049210275187512E-2</v>
      </c>
      <c r="I1786" s="3">
        <f t="shared" si="164"/>
        <v>0</v>
      </c>
      <c r="J1786" s="3">
        <f t="shared" si="165"/>
        <v>-1.121946682776967E-5</v>
      </c>
      <c r="K1786" s="3">
        <f t="shared" si="166"/>
        <v>7.2584633653750602E-4</v>
      </c>
      <c r="L1786" s="3">
        <f t="shared" si="167"/>
        <v>1.7342022624222434E-7</v>
      </c>
    </row>
    <row r="1787" spans="1:12">
      <c r="A1787" s="2">
        <v>44132</v>
      </c>
      <c r="B1787" s="1">
        <v>40.28</v>
      </c>
      <c r="C1787" s="1">
        <v>3271.03</v>
      </c>
      <c r="E1787" s="3">
        <f t="shared" si="162"/>
        <v>0.18879729548872887</v>
      </c>
      <c r="F1787" s="3">
        <f t="shared" si="162"/>
        <v>-3.5925571226008889E-2</v>
      </c>
      <c r="H1787" s="3">
        <f t="shared" si="163"/>
        <v>0.18879729548872887</v>
      </c>
      <c r="I1787" s="3">
        <f t="shared" si="164"/>
        <v>2.3940572799516376E-3</v>
      </c>
      <c r="J1787" s="3">
        <f t="shared" si="165"/>
        <v>3.7315631835534879E-4</v>
      </c>
      <c r="K1787" s="3">
        <f t="shared" si="166"/>
        <v>3.5603772975103594E-2</v>
      </c>
      <c r="L1787" s="3">
        <f t="shared" si="167"/>
        <v>3.910979828623437E-6</v>
      </c>
    </row>
    <row r="1788" spans="1:12">
      <c r="A1788" s="2">
        <v>44133</v>
      </c>
      <c r="B1788" s="1">
        <v>37.590000000000003</v>
      </c>
      <c r="C1788" s="1">
        <v>3310.11</v>
      </c>
      <c r="E1788" s="3">
        <f t="shared" si="162"/>
        <v>-6.9117010274274915E-2</v>
      </c>
      <c r="F1788" s="3">
        <f t="shared" si="162"/>
        <v>1.18765014438055E-2</v>
      </c>
      <c r="H1788" s="3">
        <f t="shared" si="163"/>
        <v>-6.9117010274274915E-2</v>
      </c>
      <c r="I1788" s="3">
        <f t="shared" si="164"/>
        <v>-4.6060814384970977E-3</v>
      </c>
      <c r="J1788" s="3">
        <f t="shared" si="165"/>
        <v>3.4768229443362465E-4</v>
      </c>
      <c r="K1788" s="3">
        <f t="shared" si="166"/>
        <v>4.7920570164979243E-3</v>
      </c>
      <c r="L1788" s="3">
        <f t="shared" si="167"/>
        <v>2.522569690770749E-5</v>
      </c>
    </row>
    <row r="1789" spans="1:12">
      <c r="A1789" s="2">
        <v>44134</v>
      </c>
      <c r="B1789" s="1">
        <v>38.020000000000003</v>
      </c>
      <c r="C1789" s="1">
        <v>3269.96</v>
      </c>
      <c r="E1789" s="3">
        <f t="shared" si="162"/>
        <v>1.1374279484196505E-2</v>
      </c>
      <c r="F1789" s="3">
        <f t="shared" si="162"/>
        <v>-1.2203669046735501E-2</v>
      </c>
      <c r="H1789" s="3">
        <f t="shared" si="163"/>
        <v>1.1374279484196505E-2</v>
      </c>
      <c r="I1789" s="3">
        <f t="shared" si="164"/>
        <v>1.1208121636017976E-2</v>
      </c>
      <c r="J1789" s="3">
        <f t="shared" si="165"/>
        <v>1.2158563912211067E-4</v>
      </c>
      <c r="K1789" s="3">
        <f t="shared" si="166"/>
        <v>1.2693638227114686E-4</v>
      </c>
      <c r="L1789" s="3">
        <f t="shared" si="167"/>
        <v>1.164604455888324E-4</v>
      </c>
    </row>
    <row r="1790" spans="1:12">
      <c r="A1790" s="2">
        <v>44137</v>
      </c>
      <c r="B1790" s="1">
        <v>37.130000000000003</v>
      </c>
      <c r="C1790" s="1">
        <v>3310.24</v>
      </c>
      <c r="E1790" s="3">
        <f t="shared" si="162"/>
        <v>-2.3687068871294396E-2</v>
      </c>
      <c r="F1790" s="3">
        <f t="shared" si="162"/>
        <v>1.2242941894852779E-2</v>
      </c>
      <c r="H1790" s="3">
        <f t="shared" si="163"/>
        <v>-2.3687068871294396E-2</v>
      </c>
      <c r="I1790" s="3">
        <f t="shared" si="164"/>
        <v>1.7895485348597621E-3</v>
      </c>
      <c r="J1790" s="3">
        <f t="shared" si="165"/>
        <v>-3.2672824040711218E-5</v>
      </c>
      <c r="K1790" s="3">
        <f t="shared" si="166"/>
        <v>5.6618982393020882E-4</v>
      </c>
      <c r="L1790" s="3">
        <f t="shared" si="167"/>
        <v>1.8854337991896931E-6</v>
      </c>
    </row>
    <row r="1791" spans="1:12">
      <c r="A1791" s="2">
        <v>44138</v>
      </c>
      <c r="B1791" s="1">
        <v>35.549999999999997</v>
      </c>
      <c r="C1791" s="1">
        <v>3369.16</v>
      </c>
      <c r="E1791" s="3">
        <f t="shared" si="162"/>
        <v>-4.3485111939739009E-2</v>
      </c>
      <c r="F1791" s="3">
        <f t="shared" si="162"/>
        <v>1.7642760820758659E-2</v>
      </c>
      <c r="H1791" s="3">
        <f t="shared" si="163"/>
        <v>-4.3485111939739009E-2</v>
      </c>
      <c r="I1791" s="3">
        <f t="shared" si="164"/>
        <v>-6.2434142870242462E-4</v>
      </c>
      <c r="J1791" s="3">
        <f t="shared" si="165"/>
        <v>4.5370455651824459E-5</v>
      </c>
      <c r="K1791" s="3">
        <f t="shared" si="166"/>
        <v>1.9003310512434913E-3</v>
      </c>
      <c r="L1791" s="3">
        <f t="shared" si="167"/>
        <v>1.0832208654945644E-6</v>
      </c>
    </row>
    <row r="1792" spans="1:12">
      <c r="A1792" s="2">
        <v>44139</v>
      </c>
      <c r="B1792" s="1">
        <v>29.57</v>
      </c>
      <c r="C1792" s="1">
        <v>3443.44</v>
      </c>
      <c r="E1792" s="3">
        <f t="shared" si="162"/>
        <v>-0.18417982238486399</v>
      </c>
      <c r="F1792" s="3">
        <f t="shared" si="162"/>
        <v>2.1807516584335981E-2</v>
      </c>
      <c r="H1792" s="3">
        <f t="shared" si="163"/>
        <v>-0.18417982238486399</v>
      </c>
      <c r="I1792" s="3">
        <f t="shared" si="164"/>
        <v>8.7974240454147031E-3</v>
      </c>
      <c r="J1792" s="3">
        <f t="shared" si="165"/>
        <v>-1.5445110262545633E-3</v>
      </c>
      <c r="K1792" s="3">
        <f t="shared" si="166"/>
        <v>3.3961881599667738E-2</v>
      </c>
      <c r="L1792" s="3">
        <f t="shared" si="167"/>
        <v>7.0240934773333125E-5</v>
      </c>
    </row>
    <row r="1793" spans="1:12">
      <c r="A1793" s="2">
        <v>44140</v>
      </c>
      <c r="B1793" s="1">
        <v>27.58</v>
      </c>
      <c r="C1793" s="1">
        <v>3510.45</v>
      </c>
      <c r="E1793" s="3">
        <f t="shared" si="162"/>
        <v>-6.9669461499230131E-2</v>
      </c>
      <c r="F1793" s="3">
        <f t="shared" si="162"/>
        <v>1.9273262670013912E-2</v>
      </c>
      <c r="H1793" s="3">
        <f t="shared" si="163"/>
        <v>-6.9669461499230131E-2</v>
      </c>
      <c r="I1793" s="3">
        <f t="shared" si="164"/>
        <v>-1.9374711787083175E-3</v>
      </c>
      <c r="J1793" s="3">
        <f t="shared" si="165"/>
        <v>1.6424900950737909E-4</v>
      </c>
      <c r="K1793" s="3">
        <f t="shared" si="166"/>
        <v>4.8688487429297857E-3</v>
      </c>
      <c r="L1793" s="3">
        <f t="shared" si="167"/>
        <v>5.5408862646083144E-6</v>
      </c>
    </row>
    <row r="1794" spans="1:12">
      <c r="A1794" s="2">
        <v>44141</v>
      </c>
      <c r="B1794" s="1">
        <v>24.86</v>
      </c>
      <c r="C1794" s="1">
        <v>3509.44</v>
      </c>
      <c r="E1794" s="3">
        <f t="shared" si="162"/>
        <v>-0.10383078628259063</v>
      </c>
      <c r="F1794" s="3">
        <f t="shared" si="162"/>
        <v>-2.8775379869741254E-4</v>
      </c>
      <c r="H1794" s="3">
        <f t="shared" si="163"/>
        <v>-0.10383078628259063</v>
      </c>
      <c r="I1794" s="3">
        <f t="shared" si="164"/>
        <v>2.7832605897471193E-3</v>
      </c>
      <c r="J1794" s="3">
        <f t="shared" si="165"/>
        <v>-2.4600394513374211E-4</v>
      </c>
      <c r="K1794" s="3">
        <f t="shared" si="166"/>
        <v>1.0803203681504829E-2</v>
      </c>
      <c r="L1794" s="3">
        <f t="shared" si="167"/>
        <v>5.6018513401698045E-6</v>
      </c>
    </row>
    <row r="1795" spans="1:12">
      <c r="A1795" s="2">
        <v>44144</v>
      </c>
      <c r="B1795" s="1">
        <v>25.75</v>
      </c>
      <c r="C1795" s="1">
        <v>3550.5</v>
      </c>
      <c r="E1795" s="3">
        <f t="shared" si="162"/>
        <v>3.5174541027180047E-2</v>
      </c>
      <c r="F1795" s="3">
        <f t="shared" si="162"/>
        <v>1.1631958050304203E-2</v>
      </c>
      <c r="H1795" s="3">
        <f t="shared" si="163"/>
        <v>3.5174541027180047E-2</v>
      </c>
      <c r="I1795" s="3">
        <f t="shared" si="164"/>
        <v>-7.9809835607026966E-3</v>
      </c>
      <c r="J1795" s="3">
        <f t="shared" si="165"/>
        <v>-2.944712428884171E-4</v>
      </c>
      <c r="K1795" s="3">
        <f t="shared" si="166"/>
        <v>1.2296851106090936E-3</v>
      </c>
      <c r="L1795" s="3">
        <f t="shared" si="167"/>
        <v>7.051668117319714E-5</v>
      </c>
    </row>
    <row r="1796" spans="1:12">
      <c r="A1796" s="2">
        <v>44145</v>
      </c>
      <c r="B1796" s="1">
        <v>24.8</v>
      </c>
      <c r="C1796" s="1">
        <v>3545.53</v>
      </c>
      <c r="E1796" s="3">
        <f t="shared" si="162"/>
        <v>-3.7590973938808669E-2</v>
      </c>
      <c r="F1796" s="3">
        <f t="shared" si="162"/>
        <v>-1.4007834839128777E-3</v>
      </c>
      <c r="H1796" s="3">
        <f t="shared" si="163"/>
        <v>-3.7590973938808669E-2</v>
      </c>
      <c r="I1796" s="3">
        <f t="shared" si="164"/>
        <v>-1.2859425386560199E-3</v>
      </c>
      <c r="J1796" s="3">
        <f t="shared" si="165"/>
        <v>6.4177428586315396E-5</v>
      </c>
      <c r="K1796" s="3">
        <f t="shared" si="166"/>
        <v>1.4211881128466837E-3</v>
      </c>
      <c r="L1796" s="3">
        <f t="shared" si="167"/>
        <v>2.8980979384225527E-6</v>
      </c>
    </row>
    <row r="1797" spans="1:12">
      <c r="A1797" s="2">
        <v>44146</v>
      </c>
      <c r="B1797" s="1">
        <v>23.45</v>
      </c>
      <c r="C1797" s="1">
        <v>3572.66</v>
      </c>
      <c r="E1797" s="3">
        <f t="shared" si="162"/>
        <v>-5.5973158278648127E-2</v>
      </c>
      <c r="F1797" s="3">
        <f t="shared" si="162"/>
        <v>7.622761226929676E-3</v>
      </c>
      <c r="H1797" s="3">
        <f t="shared" si="163"/>
        <v>-5.5973158278648127E-2</v>
      </c>
      <c r="I1797" s="3">
        <f t="shared" si="164"/>
        <v>-1.2657607983834493E-3</v>
      </c>
      <c r="J1797" s="3">
        <f t="shared" si="165"/>
        <v>9.4339084235787121E-5</v>
      </c>
      <c r="K1797" s="3">
        <f t="shared" si="166"/>
        <v>3.1450598330152444E-3</v>
      </c>
      <c r="L1797" s="3">
        <f t="shared" si="167"/>
        <v>2.8297912558040034E-6</v>
      </c>
    </row>
    <row r="1798" spans="1:12">
      <c r="A1798" s="2">
        <v>44147</v>
      </c>
      <c r="B1798" s="1">
        <v>25.35</v>
      </c>
      <c r="C1798" s="1">
        <v>3537.01</v>
      </c>
      <c r="E1798" s="3">
        <f t="shared" si="162"/>
        <v>7.7908235144903845E-2</v>
      </c>
      <c r="F1798" s="3">
        <f t="shared" si="162"/>
        <v>-1.0028678908945363E-2</v>
      </c>
      <c r="H1798" s="3">
        <f t="shared" si="163"/>
        <v>7.7908235144903845E-2</v>
      </c>
      <c r="I1798" s="3">
        <f t="shared" si="164"/>
        <v>-4.3687962305264194E-3</v>
      </c>
      <c r="J1798" s="3">
        <f t="shared" si="165"/>
        <v>-3.7229386911698373E-4</v>
      </c>
      <c r="K1798" s="3">
        <f t="shared" si="166"/>
        <v>6.0529271979995096E-3</v>
      </c>
      <c r="L1798" s="3">
        <f t="shared" si="167"/>
        <v>2.2898462256063803E-5</v>
      </c>
    </row>
    <row r="1799" spans="1:12">
      <c r="A1799" s="2">
        <v>44148</v>
      </c>
      <c r="B1799" s="1">
        <v>23.1</v>
      </c>
      <c r="C1799" s="1">
        <v>3585.15</v>
      </c>
      <c r="E1799" s="3">
        <f t="shared" si="162"/>
        <v>-9.2946112509444317E-2</v>
      </c>
      <c r="F1799" s="3">
        <f t="shared" si="162"/>
        <v>1.3518576706374859E-2</v>
      </c>
      <c r="H1799" s="3">
        <f t="shared" si="163"/>
        <v>-9.2946112509444317E-2</v>
      </c>
      <c r="I1799" s="3">
        <f t="shared" si="164"/>
        <v>1.2838447626446777E-2</v>
      </c>
      <c r="J1799" s="3">
        <f t="shared" si="165"/>
        <v>-1.1559150837299234E-3</v>
      </c>
      <c r="K1799" s="3">
        <f t="shared" si="166"/>
        <v>8.6590073230407467E-3</v>
      </c>
      <c r="L1799" s="3">
        <f t="shared" si="167"/>
        <v>1.5430633454241604E-4</v>
      </c>
    </row>
    <row r="1800" spans="1:12">
      <c r="A1800" s="2">
        <v>44151</v>
      </c>
      <c r="B1800" s="1">
        <v>22.45</v>
      </c>
      <c r="C1800" s="1">
        <v>3626.91</v>
      </c>
      <c r="E1800" s="3">
        <f t="shared" si="162"/>
        <v>-2.8542003339484662E-2</v>
      </c>
      <c r="F1800" s="3">
        <f t="shared" si="162"/>
        <v>1.1580731916656505E-2</v>
      </c>
      <c r="H1800" s="3">
        <f t="shared" si="163"/>
        <v>-2.8542003339484662E-2</v>
      </c>
      <c r="I1800" s="3">
        <f t="shared" si="164"/>
        <v>1.7712784469306416E-3</v>
      </c>
      <c r="J1800" s="3">
        <f t="shared" si="165"/>
        <v>-3.8815755791633075E-5</v>
      </c>
      <c r="K1800" s="3">
        <f t="shared" si="166"/>
        <v>8.2080405454329746E-4</v>
      </c>
      <c r="L1800" s="3">
        <f t="shared" si="167"/>
        <v>1.8355938781442996E-6</v>
      </c>
    </row>
    <row r="1801" spans="1:12">
      <c r="A1801" s="2">
        <v>44152</v>
      </c>
      <c r="B1801" s="1">
        <v>22.71</v>
      </c>
      <c r="C1801" s="1">
        <v>3609.53</v>
      </c>
      <c r="E1801" s="3">
        <f t="shared" ref="E1801:F1864" si="168">LN(B1801/B1800)</f>
        <v>1.151474192920386E-2</v>
      </c>
      <c r="F1801" s="3">
        <f t="shared" si="168"/>
        <v>-4.8034761341036901E-3</v>
      </c>
      <c r="H1801" s="3">
        <f t="shared" ref="H1801:H1864" si="169">E1801</f>
        <v>1.151474192920386E-2</v>
      </c>
      <c r="I1801" s="3">
        <f t="shared" ref="I1801:I1864" si="170">F1823</f>
        <v>5.7411269476310561E-3</v>
      </c>
      <c r="J1801" s="3">
        <f t="shared" ref="J1801:J1864" si="171">(H1801-$H$2789)*(I1801-$I$2789)</f>
        <v>6.0739089768570455E-5</v>
      </c>
      <c r="K1801" s="3">
        <f t="shared" ref="K1801:K1864" si="172">(H1801-$H$2789)^2</f>
        <v>1.3012118166582813E-4</v>
      </c>
      <c r="L1801" s="3">
        <f t="shared" ref="L1801:L1864" si="173">(I1801-$I$2789)^2</f>
        <v>2.835231726829078E-5</v>
      </c>
    </row>
    <row r="1802" spans="1:12">
      <c r="A1802" s="2">
        <v>44153</v>
      </c>
      <c r="B1802" s="1">
        <v>23.84</v>
      </c>
      <c r="C1802" s="1">
        <v>3567.79</v>
      </c>
      <c r="E1802" s="3">
        <f t="shared" si="168"/>
        <v>4.8559486079681843E-2</v>
      </c>
      <c r="F1802" s="3">
        <f t="shared" si="168"/>
        <v>-1.1631213479601318E-2</v>
      </c>
      <c r="H1802" s="3">
        <f t="shared" si="169"/>
        <v>4.8559486079681843E-2</v>
      </c>
      <c r="I1802" s="3">
        <f t="shared" si="170"/>
        <v>-3.5172785050231921E-3</v>
      </c>
      <c r="J1802" s="3">
        <f t="shared" si="171"/>
        <v>-1.9059566773251492E-4</v>
      </c>
      <c r="K1802" s="3">
        <f t="shared" si="172"/>
        <v>2.3475780212755719E-3</v>
      </c>
      <c r="L1802" s="3">
        <f t="shared" si="173"/>
        <v>1.5474121937240183E-5</v>
      </c>
    </row>
    <row r="1803" spans="1:12">
      <c r="A1803" s="2">
        <v>44154</v>
      </c>
      <c r="B1803" s="1">
        <v>23.11</v>
      </c>
      <c r="C1803" s="1">
        <v>3581.87</v>
      </c>
      <c r="E1803" s="3">
        <f t="shared" si="168"/>
        <v>-3.1099417910859614E-2</v>
      </c>
      <c r="F1803" s="3">
        <f t="shared" si="168"/>
        <v>3.9386539225387159E-3</v>
      </c>
      <c r="H1803" s="3">
        <f t="shared" si="169"/>
        <v>-3.1099417910859614E-2</v>
      </c>
      <c r="I1803" s="3">
        <f t="shared" si="170"/>
        <v>-3.913931036978114E-3</v>
      </c>
      <c r="J1803" s="3">
        <f t="shared" si="171"/>
        <v>1.3513821348778486E-4</v>
      </c>
      <c r="K1803" s="3">
        <f t="shared" si="172"/>
        <v>9.7388263224784048E-4</v>
      </c>
      <c r="L1803" s="3">
        <f t="shared" si="173"/>
        <v>1.8752092028295445E-5</v>
      </c>
    </row>
    <row r="1804" spans="1:12">
      <c r="A1804" s="2">
        <v>44155</v>
      </c>
      <c r="B1804" s="1">
        <v>23.7</v>
      </c>
      <c r="C1804" s="1">
        <v>3557.54</v>
      </c>
      <c r="E1804" s="3">
        <f t="shared" si="168"/>
        <v>2.5209623854796175E-2</v>
      </c>
      <c r="F1804" s="3">
        <f t="shared" si="168"/>
        <v>-6.8157156362698918E-3</v>
      </c>
      <c r="H1804" s="3">
        <f t="shared" si="169"/>
        <v>2.5209623854796175E-2</v>
      </c>
      <c r="I1804" s="3">
        <f t="shared" si="170"/>
        <v>-2.0752684841428568E-3</v>
      </c>
      <c r="J1804" s="3">
        <f t="shared" si="171"/>
        <v>-6.2546677851806539E-5</v>
      </c>
      <c r="K1804" s="3">
        <f t="shared" si="172"/>
        <v>6.3010784893670509E-4</v>
      </c>
      <c r="L1804" s="3">
        <f t="shared" si="173"/>
        <v>6.2085989198503679E-6</v>
      </c>
    </row>
    <row r="1805" spans="1:12">
      <c r="A1805" s="2">
        <v>44158</v>
      </c>
      <c r="B1805" s="1">
        <v>22.66</v>
      </c>
      <c r="C1805" s="1">
        <v>3577.59</v>
      </c>
      <c r="E1805" s="3">
        <f t="shared" si="168"/>
        <v>-4.487379254122522E-2</v>
      </c>
      <c r="F1805" s="3">
        <f t="shared" si="168"/>
        <v>5.6200945950578216E-3</v>
      </c>
      <c r="H1805" s="3">
        <f t="shared" si="169"/>
        <v>-4.487379254122522E-2</v>
      </c>
      <c r="I1805" s="3">
        <f t="shared" si="170"/>
        <v>7.4553327379252537E-4</v>
      </c>
      <c r="J1805" s="3">
        <f t="shared" si="171"/>
        <v>-1.4803208902622093E-5</v>
      </c>
      <c r="K1805" s="3">
        <f t="shared" si="172"/>
        <v>2.0233323995337135E-3</v>
      </c>
      <c r="L1805" s="3">
        <f t="shared" si="173"/>
        <v>1.0830400079847022E-7</v>
      </c>
    </row>
    <row r="1806" spans="1:12">
      <c r="A1806" s="2">
        <v>44159</v>
      </c>
      <c r="B1806" s="1">
        <v>21.64</v>
      </c>
      <c r="C1806" s="1">
        <v>3635.41</v>
      </c>
      <c r="E1806" s="3">
        <f t="shared" si="168"/>
        <v>-4.6057801621579506E-2</v>
      </c>
      <c r="F1806" s="3">
        <f t="shared" si="168"/>
        <v>1.6032507557285768E-2</v>
      </c>
      <c r="H1806" s="3">
        <f t="shared" si="169"/>
        <v>-4.6057801621579506E-2</v>
      </c>
      <c r="I1806" s="3">
        <f t="shared" si="170"/>
        <v>3.5303368029281483E-3</v>
      </c>
      <c r="J1806" s="3">
        <f t="shared" si="171"/>
        <v>-1.4375464275711073E-4</v>
      </c>
      <c r="K1806" s="3">
        <f t="shared" si="172"/>
        <v>2.1312512084733864E-3</v>
      </c>
      <c r="L1806" s="3">
        <f t="shared" si="173"/>
        <v>9.6963686082914357E-6</v>
      </c>
    </row>
    <row r="1807" spans="1:12">
      <c r="A1807" s="2">
        <v>44160</v>
      </c>
      <c r="B1807" s="1">
        <v>21.25</v>
      </c>
      <c r="C1807" s="1">
        <v>3629.65</v>
      </c>
      <c r="E1807" s="3">
        <f t="shared" si="168"/>
        <v>-1.8186558607854997E-2</v>
      </c>
      <c r="F1807" s="3">
        <f t="shared" si="168"/>
        <v>-1.5856720266289198E-3</v>
      </c>
      <c r="H1807" s="3">
        <f t="shared" si="169"/>
        <v>-1.8186558607854997E-2</v>
      </c>
      <c r="I1807" s="3">
        <f t="shared" si="170"/>
        <v>0</v>
      </c>
      <c r="J1807" s="3">
        <f t="shared" si="171"/>
        <v>7.6184055685013737E-6</v>
      </c>
      <c r="K1807" s="3">
        <f t="shared" si="172"/>
        <v>3.3467897409558987E-4</v>
      </c>
      <c r="L1807" s="3">
        <f t="shared" si="173"/>
        <v>1.7342022624222434E-7</v>
      </c>
    </row>
    <row r="1808" spans="1:12">
      <c r="A1808" s="2">
        <v>44161</v>
      </c>
      <c r="B1808" s="1">
        <v>21.25</v>
      </c>
      <c r="C1808" s="1">
        <v>3629.65</v>
      </c>
      <c r="E1808" s="3">
        <f t="shared" si="168"/>
        <v>0</v>
      </c>
      <c r="F1808" s="3">
        <f t="shared" si="168"/>
        <v>0</v>
      </c>
      <c r="H1808" s="3">
        <f t="shared" si="169"/>
        <v>0</v>
      </c>
      <c r="I1808" s="3">
        <f t="shared" si="170"/>
        <v>8.6846946033693542E-3</v>
      </c>
      <c r="J1808" s="3">
        <f t="shared" si="171"/>
        <v>-8.9028249936790401E-7</v>
      </c>
      <c r="K1808" s="3">
        <f t="shared" si="172"/>
        <v>1.1593851457581356E-8</v>
      </c>
      <c r="L1808" s="3">
        <f t="shared" si="173"/>
        <v>6.8364074835758709E-5</v>
      </c>
    </row>
    <row r="1809" spans="1:12">
      <c r="A1809" s="2">
        <v>44162</v>
      </c>
      <c r="B1809" s="1">
        <v>20.84</v>
      </c>
      <c r="C1809" s="1">
        <v>3638.35</v>
      </c>
      <c r="E1809" s="3">
        <f t="shared" si="168"/>
        <v>-1.9482678485259638E-2</v>
      </c>
      <c r="F1809" s="3">
        <f t="shared" si="168"/>
        <v>2.3940572799516376E-3</v>
      </c>
      <c r="H1809" s="3">
        <f t="shared" si="169"/>
        <v>-1.9482678485259638E-2</v>
      </c>
      <c r="I1809" s="3">
        <f t="shared" si="170"/>
        <v>-2.2298465500115035E-3</v>
      </c>
      <c r="J1809" s="3">
        <f t="shared" si="171"/>
        <v>5.1841640115893397E-5</v>
      </c>
      <c r="K1809" s="3">
        <f t="shared" si="172"/>
        <v>3.8378193982221103E-4</v>
      </c>
      <c r="L1809" s="3">
        <f t="shared" si="173"/>
        <v>7.0028194947131491E-6</v>
      </c>
    </row>
    <row r="1810" spans="1:12">
      <c r="A1810" s="2">
        <v>44165</v>
      </c>
      <c r="B1810" s="1">
        <v>20.57</v>
      </c>
      <c r="C1810" s="1">
        <v>3621.63</v>
      </c>
      <c r="E1810" s="3">
        <f t="shared" si="168"/>
        <v>-1.3040513220300339E-2</v>
      </c>
      <c r="F1810" s="3">
        <f t="shared" si="168"/>
        <v>-4.6060814384970977E-3</v>
      </c>
      <c r="H1810" s="3">
        <f t="shared" si="169"/>
        <v>-1.3040513220300339E-2</v>
      </c>
      <c r="I1810" s="3">
        <f t="shared" si="170"/>
        <v>1.3406481091209083E-3</v>
      </c>
      <c r="J1810" s="3">
        <f t="shared" si="171"/>
        <v>-1.2151694261512936E-5</v>
      </c>
      <c r="K1810" s="3">
        <f t="shared" si="172"/>
        <v>1.7287484686205647E-4</v>
      </c>
      <c r="L1810" s="3">
        <f t="shared" si="173"/>
        <v>8.5416517269925914E-7</v>
      </c>
    </row>
    <row r="1811" spans="1:12">
      <c r="A1811" s="2">
        <v>44166</v>
      </c>
      <c r="B1811" s="1">
        <v>20.77</v>
      </c>
      <c r="C1811" s="1">
        <v>3662.45</v>
      </c>
      <c r="E1811" s="3">
        <f t="shared" si="168"/>
        <v>9.6759342231551963E-3</v>
      </c>
      <c r="F1811" s="3">
        <f t="shared" si="168"/>
        <v>1.1208121636017976E-2</v>
      </c>
      <c r="H1811" s="3">
        <f t="shared" si="169"/>
        <v>9.6759342231551963E-3</v>
      </c>
      <c r="I1811" s="3">
        <f t="shared" si="170"/>
        <v>6.4181969787920831E-3</v>
      </c>
      <c r="J1811" s="3">
        <f t="shared" si="171"/>
        <v>5.7426391597544216E-5</v>
      </c>
      <c r="K1811" s="3">
        <f t="shared" si="172"/>
        <v>9.1551589374947153E-5</v>
      </c>
      <c r="L1811" s="3">
        <f t="shared" si="173"/>
        <v>3.6021116339209384E-5</v>
      </c>
    </row>
    <row r="1812" spans="1:12">
      <c r="A1812" s="2">
        <v>44167</v>
      </c>
      <c r="B1812" s="1">
        <v>21.17</v>
      </c>
      <c r="C1812" s="1">
        <v>3669.01</v>
      </c>
      <c r="E1812" s="3">
        <f t="shared" si="168"/>
        <v>1.9075447258753039E-2</v>
      </c>
      <c r="F1812" s="3">
        <f t="shared" si="168"/>
        <v>1.7895485348597621E-3</v>
      </c>
      <c r="H1812" s="3">
        <f t="shared" si="169"/>
        <v>1.9075447258753039E-2</v>
      </c>
      <c r="I1812" s="3">
        <f t="shared" si="170"/>
        <v>0</v>
      </c>
      <c r="J1812" s="3">
        <f t="shared" si="171"/>
        <v>-7.8988925581012588E-6</v>
      </c>
      <c r="K1812" s="3">
        <f t="shared" si="172"/>
        <v>3.5977639400193635E-4</v>
      </c>
      <c r="L1812" s="3">
        <f t="shared" si="173"/>
        <v>1.7342022624222434E-7</v>
      </c>
    </row>
    <row r="1813" spans="1:12">
      <c r="A1813" s="2">
        <v>44168</v>
      </c>
      <c r="B1813" s="1">
        <v>21.28</v>
      </c>
      <c r="C1813" s="1">
        <v>3666.72</v>
      </c>
      <c r="E1813" s="3">
        <f t="shared" si="168"/>
        <v>5.1825793266699052E-3</v>
      </c>
      <c r="F1813" s="3">
        <f t="shared" si="168"/>
        <v>-6.2434142870242462E-4</v>
      </c>
      <c r="H1813" s="3">
        <f t="shared" si="169"/>
        <v>5.1825793266699052E-3</v>
      </c>
      <c r="I1813" s="3">
        <f t="shared" si="170"/>
        <v>-1.4864718123372964E-2</v>
      </c>
      <c r="J1813" s="3">
        <f t="shared" si="171"/>
        <v>-7.7550406845539721E-5</v>
      </c>
      <c r="K1813" s="3">
        <f t="shared" si="172"/>
        <v>2.5754656477857749E-5</v>
      </c>
      <c r="L1813" s="3">
        <f t="shared" si="173"/>
        <v>2.3351371846404761E-4</v>
      </c>
    </row>
    <row r="1814" spans="1:12">
      <c r="A1814" s="2">
        <v>44169</v>
      </c>
      <c r="B1814" s="1">
        <v>20.79</v>
      </c>
      <c r="C1814" s="1">
        <v>3699.12</v>
      </c>
      <c r="E1814" s="3">
        <f t="shared" si="168"/>
        <v>-2.3295562603522182E-2</v>
      </c>
      <c r="F1814" s="3">
        <f t="shared" si="168"/>
        <v>8.7974240454147031E-3</v>
      </c>
      <c r="H1814" s="3">
        <f t="shared" si="169"/>
        <v>-2.3295562603522182E-2</v>
      </c>
      <c r="I1814" s="3">
        <f t="shared" si="170"/>
        <v>7.0575761707220575E-3</v>
      </c>
      <c r="J1814" s="3">
        <f t="shared" si="171"/>
        <v>-1.5542414361951906E-4</v>
      </c>
      <c r="K1814" s="3">
        <f t="shared" si="172"/>
        <v>5.477115185535742E-4</v>
      </c>
      <c r="L1814" s="3">
        <f t="shared" si="173"/>
        <v>4.410472228821313E-5</v>
      </c>
    </row>
    <row r="1815" spans="1:12">
      <c r="A1815" s="2">
        <v>44172</v>
      </c>
      <c r="B1815" s="1">
        <v>21.3</v>
      </c>
      <c r="C1815" s="1">
        <v>3691.96</v>
      </c>
      <c r="E1815" s="3">
        <f t="shared" si="168"/>
        <v>2.4234970845457966E-2</v>
      </c>
      <c r="F1815" s="3">
        <f t="shared" si="168"/>
        <v>-1.9374711787083175E-3</v>
      </c>
      <c r="H1815" s="3">
        <f t="shared" si="169"/>
        <v>2.4234970845457966E-2</v>
      </c>
      <c r="I1815" s="3">
        <f t="shared" si="170"/>
        <v>5.6936608662176199E-3</v>
      </c>
      <c r="J1815" s="3">
        <f t="shared" si="171"/>
        <v>1.273251297175358E-4</v>
      </c>
      <c r="K1815" s="3">
        <f t="shared" si="172"/>
        <v>5.8212641695184184E-4</v>
      </c>
      <c r="L1815" s="3">
        <f t="shared" si="173"/>
        <v>2.7849086015501132E-5</v>
      </c>
    </row>
    <row r="1816" spans="1:12">
      <c r="A1816" s="2">
        <v>44173</v>
      </c>
      <c r="B1816" s="1">
        <v>20.68</v>
      </c>
      <c r="C1816" s="1">
        <v>3702.25</v>
      </c>
      <c r="E1816" s="3">
        <f t="shared" si="168"/>
        <v>-2.9540023075151044E-2</v>
      </c>
      <c r="F1816" s="3">
        <f t="shared" si="168"/>
        <v>2.7832605897471193E-3</v>
      </c>
      <c r="H1816" s="3">
        <f t="shared" si="169"/>
        <v>-2.9540023075151044E-2</v>
      </c>
      <c r="I1816" s="3">
        <f t="shared" si="170"/>
        <v>1.4738221178340893E-2</v>
      </c>
      <c r="J1816" s="3">
        <f t="shared" si="171"/>
        <v>-4.2460791355063599E-4</v>
      </c>
      <c r="K1816" s="3">
        <f t="shared" si="172"/>
        <v>8.789859862406074E-4</v>
      </c>
      <c r="L1816" s="3">
        <f t="shared" si="173"/>
        <v>2.0511348653114085E-4</v>
      </c>
    </row>
    <row r="1817" spans="1:12">
      <c r="A1817" s="2">
        <v>44174</v>
      </c>
      <c r="B1817" s="1">
        <v>22.27</v>
      </c>
      <c r="C1817" s="1">
        <v>3672.82</v>
      </c>
      <c r="E1817" s="3">
        <f t="shared" si="168"/>
        <v>7.4073431629047948E-2</v>
      </c>
      <c r="F1817" s="3">
        <f t="shared" si="168"/>
        <v>-7.9809835607026966E-3</v>
      </c>
      <c r="H1817" s="3">
        <f t="shared" si="169"/>
        <v>7.4073431629047948E-2</v>
      </c>
      <c r="I1817" s="3">
        <f t="shared" si="170"/>
        <v>5.4768655361056894E-3</v>
      </c>
      <c r="J1817" s="3">
        <f t="shared" si="171"/>
        <v>3.7429838673656119E-4</v>
      </c>
      <c r="K1817" s="3">
        <f t="shared" si="172"/>
        <v>5.4709331909171058E-3</v>
      </c>
      <c r="L1817" s="3">
        <f t="shared" si="173"/>
        <v>2.5607931485287829E-5</v>
      </c>
    </row>
    <row r="1818" spans="1:12">
      <c r="A1818" s="2">
        <v>44175</v>
      </c>
      <c r="B1818" s="1">
        <v>22.52</v>
      </c>
      <c r="C1818" s="1">
        <v>3668.1</v>
      </c>
      <c r="E1818" s="3">
        <f t="shared" si="168"/>
        <v>1.1163322002213375E-2</v>
      </c>
      <c r="F1818" s="3">
        <f t="shared" si="168"/>
        <v>-1.2859425386560199E-3</v>
      </c>
      <c r="H1818" s="3">
        <f t="shared" si="169"/>
        <v>1.1163322002213375E-2</v>
      </c>
      <c r="I1818" s="3">
        <f t="shared" si="170"/>
        <v>-6.5763737616643747E-3</v>
      </c>
      <c r="J1818" s="3">
        <f t="shared" si="171"/>
        <v>-7.7310055083397008E-5</v>
      </c>
      <c r="K1818" s="3">
        <f t="shared" si="172"/>
        <v>1.2222733619925442E-4</v>
      </c>
      <c r="L1818" s="3">
        <f t="shared" si="173"/>
        <v>4.8899409926225147E-5</v>
      </c>
    </row>
    <row r="1819" spans="1:12">
      <c r="A1819" s="2">
        <v>44176</v>
      </c>
      <c r="B1819" s="1">
        <v>23.31</v>
      </c>
      <c r="C1819" s="1">
        <v>3663.46</v>
      </c>
      <c r="E1819" s="3">
        <f t="shared" si="168"/>
        <v>3.4478649776175992E-2</v>
      </c>
      <c r="F1819" s="3">
        <f t="shared" si="168"/>
        <v>-1.2657607983834493E-3</v>
      </c>
      <c r="H1819" s="3">
        <f t="shared" si="169"/>
        <v>3.4478649776175992E-2</v>
      </c>
      <c r="I1819" s="3">
        <f t="shared" si="170"/>
        <v>4.1574571696605784E-4</v>
      </c>
      <c r="J1819" s="3">
        <f t="shared" si="171"/>
        <v>-2.3778694990515146E-8</v>
      </c>
      <c r="K1819" s="3">
        <f t="shared" si="172"/>
        <v>1.1813639243553474E-3</v>
      </c>
      <c r="L1819" s="3">
        <f t="shared" si="173"/>
        <v>4.7862163707131544E-13</v>
      </c>
    </row>
    <row r="1820" spans="1:12">
      <c r="A1820" s="2">
        <v>44179</v>
      </c>
      <c r="B1820" s="1">
        <v>24.72</v>
      </c>
      <c r="C1820" s="1">
        <v>3647.49</v>
      </c>
      <c r="E1820" s="3">
        <f t="shared" si="168"/>
        <v>5.8730179541824211E-2</v>
      </c>
      <c r="F1820" s="3">
        <f t="shared" si="168"/>
        <v>-4.3687962305264194E-3</v>
      </c>
      <c r="H1820" s="3">
        <f t="shared" si="169"/>
        <v>5.8730179541824211E-2</v>
      </c>
      <c r="I1820" s="3">
        <f t="shared" si="170"/>
        <v>2.2730179027713113E-3</v>
      </c>
      <c r="J1820" s="3">
        <f t="shared" si="171"/>
        <v>1.0883739110875803E-4</v>
      </c>
      <c r="K1820" s="3">
        <f t="shared" si="172"/>
        <v>3.436598068247108E-3</v>
      </c>
      <c r="L1820" s="3">
        <f t="shared" si="173"/>
        <v>3.4468906366471852E-6</v>
      </c>
    </row>
    <row r="1821" spans="1:12">
      <c r="A1821" s="2">
        <v>44180</v>
      </c>
      <c r="B1821" s="1">
        <v>22.89</v>
      </c>
      <c r="C1821" s="1">
        <v>3694.62</v>
      </c>
      <c r="E1821" s="3">
        <f t="shared" si="168"/>
        <v>-7.6912498625014591E-2</v>
      </c>
      <c r="F1821" s="3">
        <f t="shared" si="168"/>
        <v>1.2838447626446777E-2</v>
      </c>
      <c r="H1821" s="3">
        <f t="shared" si="169"/>
        <v>-7.6912498625014591E-2</v>
      </c>
      <c r="I1821" s="3">
        <f t="shared" si="170"/>
        <v>-3.7605002910535887E-3</v>
      </c>
      <c r="J1821" s="3">
        <f t="shared" si="171"/>
        <v>3.217084760586565E-4</v>
      </c>
      <c r="K1821" s="3">
        <f t="shared" si="172"/>
        <v>5.9321071064812698E-3</v>
      </c>
      <c r="L1821" s="3">
        <f t="shared" si="173"/>
        <v>1.7446809659742268E-5</v>
      </c>
    </row>
    <row r="1822" spans="1:12">
      <c r="A1822" s="2">
        <v>44181</v>
      </c>
      <c r="B1822" s="1">
        <v>22.5</v>
      </c>
      <c r="C1822" s="1">
        <v>3701.17</v>
      </c>
      <c r="E1822" s="3">
        <f t="shared" si="168"/>
        <v>-1.7184824754100856E-2</v>
      </c>
      <c r="F1822" s="3">
        <f t="shared" si="168"/>
        <v>1.7712784469306416E-3</v>
      </c>
      <c r="H1822" s="3">
        <f t="shared" si="169"/>
        <v>-1.7184824754100856E-2</v>
      </c>
      <c r="I1822" s="3">
        <f t="shared" si="170"/>
        <v>-7.2159905065941393E-3</v>
      </c>
      <c r="J1822" s="3">
        <f t="shared" si="171"/>
        <v>1.3198375823069848E-4</v>
      </c>
      <c r="K1822" s="3">
        <f t="shared" si="172"/>
        <v>2.990305390463336E-4</v>
      </c>
      <c r="L1822" s="3">
        <f t="shared" si="173"/>
        <v>5.825395791431307E-5</v>
      </c>
    </row>
    <row r="1823" spans="1:12">
      <c r="A1823" s="2">
        <v>44182</v>
      </c>
      <c r="B1823" s="1">
        <v>21.93</v>
      </c>
      <c r="C1823" s="1">
        <v>3722.48</v>
      </c>
      <c r="E1823" s="3">
        <f t="shared" si="168"/>
        <v>-2.5659746780577607E-2</v>
      </c>
      <c r="F1823" s="3">
        <f t="shared" si="168"/>
        <v>5.7411269476310561E-3</v>
      </c>
      <c r="H1823" s="3">
        <f t="shared" si="169"/>
        <v>-2.5659746780577607E-2</v>
      </c>
      <c r="I1823" s="3">
        <f t="shared" si="170"/>
        <v>0</v>
      </c>
      <c r="J1823" s="3">
        <f t="shared" si="171"/>
        <v>1.0730521680754395E-5</v>
      </c>
      <c r="K1823" s="3">
        <f t="shared" si="172"/>
        <v>6.6396001225550738E-4</v>
      </c>
      <c r="L1823" s="3">
        <f t="shared" si="173"/>
        <v>1.7342022624222434E-7</v>
      </c>
    </row>
    <row r="1824" spans="1:12">
      <c r="A1824" s="2">
        <v>44183</v>
      </c>
      <c r="B1824" s="1">
        <v>21.57</v>
      </c>
      <c r="C1824" s="1">
        <v>3709.41</v>
      </c>
      <c r="E1824" s="3">
        <f t="shared" si="168"/>
        <v>-1.6552102028731759E-2</v>
      </c>
      <c r="F1824" s="3">
        <f t="shared" si="168"/>
        <v>-3.5172785050231921E-3</v>
      </c>
      <c r="H1824" s="3">
        <f t="shared" si="169"/>
        <v>-1.6552102028731759E-2</v>
      </c>
      <c r="I1824" s="3">
        <f t="shared" si="170"/>
        <v>8.1034807715100084E-3</v>
      </c>
      <c r="J1824" s="3">
        <f t="shared" si="171"/>
        <v>-1.2806442428321509E-4</v>
      </c>
      <c r="K1824" s="3">
        <f t="shared" si="172"/>
        <v>2.7754816226611425E-4</v>
      </c>
      <c r="L1824" s="3">
        <f t="shared" si="173"/>
        <v>5.9090633615028119E-5</v>
      </c>
    </row>
    <row r="1825" spans="1:12">
      <c r="A1825" s="2">
        <v>44186</v>
      </c>
      <c r="B1825" s="1">
        <v>25.16</v>
      </c>
      <c r="C1825" s="1">
        <v>3694.92</v>
      </c>
      <c r="E1825" s="3">
        <f t="shared" si="168"/>
        <v>0.15395197143117467</v>
      </c>
      <c r="F1825" s="3">
        <f t="shared" si="168"/>
        <v>-3.913931036978114E-3</v>
      </c>
      <c r="H1825" s="3">
        <f t="shared" si="169"/>
        <v>0.15395197143117467</v>
      </c>
      <c r="I1825" s="3">
        <f t="shared" si="170"/>
        <v>1.3839368887685784E-2</v>
      </c>
      <c r="J1825" s="3">
        <f t="shared" si="171"/>
        <v>2.0650414323240334E-3</v>
      </c>
      <c r="K1825" s="3">
        <f t="shared" si="172"/>
        <v>2.3668067621796761E-2</v>
      </c>
      <c r="L1825" s="3">
        <f t="shared" si="173"/>
        <v>1.8017508591566055E-4</v>
      </c>
    </row>
    <row r="1826" spans="1:12">
      <c r="A1826" s="2">
        <v>44187</v>
      </c>
      <c r="B1826" s="1">
        <v>24.23</v>
      </c>
      <c r="C1826" s="1">
        <v>3687.26</v>
      </c>
      <c r="E1826" s="3">
        <f t="shared" si="168"/>
        <v>-3.7663897003805409E-2</v>
      </c>
      <c r="F1826" s="3">
        <f t="shared" si="168"/>
        <v>-2.0752684841428568E-3</v>
      </c>
      <c r="H1826" s="3">
        <f t="shared" si="169"/>
        <v>-3.7663897003805409E-2</v>
      </c>
      <c r="I1826" s="3">
        <f t="shared" si="170"/>
        <v>3.1668077285579088E-4</v>
      </c>
      <c r="J1826" s="3">
        <f t="shared" si="171"/>
        <v>3.7679699569396632E-6</v>
      </c>
      <c r="K1826" s="3">
        <f t="shared" si="172"/>
        <v>1.4266916326371153E-3</v>
      </c>
      <c r="L1826" s="3">
        <f t="shared" si="173"/>
        <v>9.9514129554098979E-9</v>
      </c>
    </row>
    <row r="1827" spans="1:12">
      <c r="A1827" s="2">
        <v>44188</v>
      </c>
      <c r="B1827" s="1">
        <v>23.31</v>
      </c>
      <c r="C1827" s="1">
        <v>3690.01</v>
      </c>
      <c r="E1827" s="3">
        <f t="shared" si="168"/>
        <v>-3.8709081780768644E-2</v>
      </c>
      <c r="F1827" s="3">
        <f t="shared" si="168"/>
        <v>7.4553327379252537E-4</v>
      </c>
      <c r="H1827" s="3">
        <f t="shared" si="169"/>
        <v>-3.8709081780768644E-2</v>
      </c>
      <c r="I1827" s="3">
        <f t="shared" si="170"/>
        <v>-3.0151272949282431E-3</v>
      </c>
      <c r="J1827" s="3">
        <f t="shared" si="171"/>
        <v>1.3320221678258474E-4</v>
      </c>
      <c r="K1827" s="3">
        <f t="shared" si="172"/>
        <v>1.5067405874500117E-3</v>
      </c>
      <c r="L1827" s="3">
        <f t="shared" si="173"/>
        <v>1.1775637228849353E-5</v>
      </c>
    </row>
    <row r="1828" spans="1:12">
      <c r="A1828" s="2">
        <v>44189</v>
      </c>
      <c r="B1828" s="1">
        <v>21.53</v>
      </c>
      <c r="C1828" s="1">
        <v>3703.06</v>
      </c>
      <c r="E1828" s="3">
        <f t="shared" si="168"/>
        <v>-7.9435141671393997E-2</v>
      </c>
      <c r="F1828" s="3">
        <f t="shared" si="168"/>
        <v>3.5303368029281483E-3</v>
      </c>
      <c r="H1828" s="3">
        <f t="shared" si="169"/>
        <v>-7.9435141671393997E-2</v>
      </c>
      <c r="I1828" s="3">
        <f t="shared" si="170"/>
        <v>3.609282023548102E-3</v>
      </c>
      <c r="J1828" s="3">
        <f t="shared" si="171"/>
        <v>-2.5396784246677594E-4</v>
      </c>
      <c r="K1828" s="3">
        <f t="shared" si="172"/>
        <v>6.3270596440038185E-3</v>
      </c>
      <c r="L1828" s="3">
        <f t="shared" si="173"/>
        <v>1.0194255884462181E-5</v>
      </c>
    </row>
    <row r="1829" spans="1:12">
      <c r="A1829" s="2">
        <v>44190</v>
      </c>
      <c r="B1829" s="1">
        <v>21.53</v>
      </c>
      <c r="C1829" s="1">
        <v>3703.06</v>
      </c>
      <c r="E1829" s="3">
        <f t="shared" si="168"/>
        <v>0</v>
      </c>
      <c r="F1829" s="3">
        <f t="shared" si="168"/>
        <v>0</v>
      </c>
      <c r="H1829" s="3">
        <f t="shared" si="169"/>
        <v>0</v>
      </c>
      <c r="I1829" s="3">
        <f t="shared" si="170"/>
        <v>-1.4899457394751568E-3</v>
      </c>
      <c r="J1829" s="3">
        <f t="shared" si="171"/>
        <v>2.0526934029713929E-7</v>
      </c>
      <c r="K1829" s="3">
        <f t="shared" si="172"/>
        <v>1.1593851457581356E-8</v>
      </c>
      <c r="L1829" s="3">
        <f t="shared" si="173"/>
        <v>3.6342972152252195E-6</v>
      </c>
    </row>
    <row r="1830" spans="1:12">
      <c r="A1830" s="2">
        <v>44193</v>
      </c>
      <c r="B1830" s="1">
        <v>21.7</v>
      </c>
      <c r="C1830" s="1">
        <v>3735.36</v>
      </c>
      <c r="E1830" s="3">
        <f t="shared" si="168"/>
        <v>7.864949170142136E-3</v>
      </c>
      <c r="F1830" s="3">
        <f t="shared" si="168"/>
        <v>8.6846946033693542E-3</v>
      </c>
      <c r="H1830" s="3">
        <f t="shared" si="169"/>
        <v>7.864949170142136E-3</v>
      </c>
      <c r="I1830" s="3">
        <f t="shared" si="170"/>
        <v>-2.601328989204868E-2</v>
      </c>
      <c r="J1830" s="3">
        <f t="shared" si="171"/>
        <v>-2.0502264859462464E-4</v>
      </c>
      <c r="K1830" s="3">
        <f t="shared" si="172"/>
        <v>6.0175306453164527E-5</v>
      </c>
      <c r="L1830" s="3">
        <f t="shared" si="173"/>
        <v>6.9853049222891696E-4</v>
      </c>
    </row>
    <row r="1831" spans="1:12">
      <c r="A1831" s="2">
        <v>44194</v>
      </c>
      <c r="B1831" s="1">
        <v>23.08</v>
      </c>
      <c r="C1831" s="1">
        <v>3727.04</v>
      </c>
      <c r="E1831" s="3">
        <f t="shared" si="168"/>
        <v>6.1654181093484875E-2</v>
      </c>
      <c r="F1831" s="3">
        <f t="shared" si="168"/>
        <v>-2.2298465500115035E-3</v>
      </c>
      <c r="H1831" s="3">
        <f t="shared" si="169"/>
        <v>6.1654181093484875E-2</v>
      </c>
      <c r="I1831" s="3">
        <f t="shared" si="170"/>
        <v>9.7133349275994544E-3</v>
      </c>
      <c r="J1831" s="3">
        <f t="shared" si="171"/>
        <v>5.7219155394246904E-4</v>
      </c>
      <c r="K1831" s="3">
        <f t="shared" si="172"/>
        <v>3.7879724432772401E-3</v>
      </c>
      <c r="L1831" s="3">
        <f t="shared" si="173"/>
        <v>8.6432301001598106E-5</v>
      </c>
    </row>
    <row r="1832" spans="1:12">
      <c r="A1832" s="2">
        <v>44195</v>
      </c>
      <c r="B1832" s="1">
        <v>22.77</v>
      </c>
      <c r="C1832" s="1">
        <v>3732.04</v>
      </c>
      <c r="E1832" s="3">
        <f t="shared" si="168"/>
        <v>-1.352256156425056E-2</v>
      </c>
      <c r="F1832" s="3">
        <f t="shared" si="168"/>
        <v>1.3406481091209083E-3</v>
      </c>
      <c r="H1832" s="3">
        <f t="shared" si="169"/>
        <v>-1.352256156425056E-2</v>
      </c>
      <c r="I1832" s="3">
        <f t="shared" si="170"/>
        <v>-1.9500405967127862E-2</v>
      </c>
      <c r="J1832" s="3">
        <f t="shared" si="171"/>
        <v>2.7147128363047215E-4</v>
      </c>
      <c r="K1832" s="3">
        <f t="shared" si="172"/>
        <v>1.8578334194054331E-4</v>
      </c>
      <c r="L1832" s="3">
        <f t="shared" si="173"/>
        <v>3.9668065536016447E-4</v>
      </c>
    </row>
    <row r="1833" spans="1:12">
      <c r="A1833" s="2">
        <v>44196</v>
      </c>
      <c r="B1833" s="1">
        <v>22.75</v>
      </c>
      <c r="C1833" s="1">
        <v>3756.07</v>
      </c>
      <c r="E1833" s="3">
        <f t="shared" si="168"/>
        <v>-8.7873467868876051E-4</v>
      </c>
      <c r="F1833" s="3">
        <f t="shared" si="168"/>
        <v>6.4181969787920831E-3</v>
      </c>
      <c r="H1833" s="3">
        <f t="shared" si="169"/>
        <v>-8.7873467868876051E-4</v>
      </c>
      <c r="I1833" s="3">
        <f t="shared" si="170"/>
        <v>1.5924269140718334E-2</v>
      </c>
      <c r="J1833" s="3">
        <f t="shared" si="171"/>
        <v>-1.5297071283901995E-5</v>
      </c>
      <c r="K1833" s="3">
        <f t="shared" si="172"/>
        <v>9.7300355798312629E-7</v>
      </c>
      <c r="L1833" s="3">
        <f t="shared" si="173"/>
        <v>2.4049284089959827E-4</v>
      </c>
    </row>
    <row r="1834" spans="1:12">
      <c r="A1834" s="2">
        <v>44197</v>
      </c>
      <c r="B1834" s="1">
        <v>22.75</v>
      </c>
      <c r="C1834" s="1">
        <v>3756.07</v>
      </c>
      <c r="E1834" s="3">
        <f t="shared" si="168"/>
        <v>0</v>
      </c>
      <c r="F1834" s="3">
        <f t="shared" si="168"/>
        <v>0</v>
      </c>
      <c r="H1834" s="3">
        <f t="shared" si="169"/>
        <v>0</v>
      </c>
      <c r="I1834" s="3">
        <f t="shared" si="170"/>
        <v>1.3802541965649213E-2</v>
      </c>
      <c r="J1834" s="3">
        <f t="shared" si="171"/>
        <v>-1.4413454267974435E-6</v>
      </c>
      <c r="K1834" s="3">
        <f t="shared" si="172"/>
        <v>1.1593851457581356E-8</v>
      </c>
      <c r="L1834" s="3">
        <f t="shared" si="173"/>
        <v>1.7918779164549482E-4</v>
      </c>
    </row>
    <row r="1835" spans="1:12">
      <c r="A1835" s="2">
        <v>44200</v>
      </c>
      <c r="B1835" s="1">
        <v>26.97</v>
      </c>
      <c r="C1835" s="1">
        <v>3700.65</v>
      </c>
      <c r="E1835" s="3">
        <f t="shared" si="168"/>
        <v>0.17015999175467911</v>
      </c>
      <c r="F1835" s="3">
        <f t="shared" si="168"/>
        <v>-1.4864718123372964E-2</v>
      </c>
      <c r="H1835" s="3">
        <f t="shared" si="169"/>
        <v>0.17015999175467911</v>
      </c>
      <c r="I1835" s="3">
        <f t="shared" si="170"/>
        <v>1.0082963259948519E-3</v>
      </c>
      <c r="J1835" s="3">
        <f t="shared" si="171"/>
        <v>1.0064695758836327E-4</v>
      </c>
      <c r="K1835" s="3">
        <f t="shared" si="172"/>
        <v>2.8917790519181016E-2</v>
      </c>
      <c r="L1835" s="3">
        <f t="shared" si="173"/>
        <v>3.5029682039762851E-7</v>
      </c>
    </row>
    <row r="1836" spans="1:12">
      <c r="A1836" s="2">
        <v>44201</v>
      </c>
      <c r="B1836" s="1">
        <v>25.34</v>
      </c>
      <c r="C1836" s="1">
        <v>3726.86</v>
      </c>
      <c r="E1836" s="3">
        <f t="shared" si="168"/>
        <v>-6.2340962258645508E-2</v>
      </c>
      <c r="F1836" s="3">
        <f t="shared" si="168"/>
        <v>7.0575761707220575E-3</v>
      </c>
      <c r="H1836" s="3">
        <f t="shared" si="169"/>
        <v>-6.2340962258645508E-2</v>
      </c>
      <c r="I1836" s="3">
        <f t="shared" si="170"/>
        <v>1.0794829768938023E-2</v>
      </c>
      <c r="J1836" s="3">
        <f t="shared" si="171"/>
        <v>-6.4811644890835321E-4</v>
      </c>
      <c r="K1836" s="3">
        <f t="shared" si="172"/>
        <v>3.8998322640461883E-3</v>
      </c>
      <c r="L1836" s="3">
        <f t="shared" si="173"/>
        <v>1.077110252197757E-4</v>
      </c>
    </row>
    <row r="1837" spans="1:12">
      <c r="A1837" s="2">
        <v>44202</v>
      </c>
      <c r="B1837" s="1">
        <v>25.07</v>
      </c>
      <c r="C1837" s="1">
        <v>3748.14</v>
      </c>
      <c r="E1837" s="3">
        <f t="shared" si="168"/>
        <v>-1.0712262722790983E-2</v>
      </c>
      <c r="F1837" s="3">
        <f t="shared" si="168"/>
        <v>5.6936608662176199E-3</v>
      </c>
      <c r="H1837" s="3">
        <f t="shared" si="169"/>
        <v>-1.0712262722790983E-2</v>
      </c>
      <c r="I1837" s="3">
        <f t="shared" si="170"/>
        <v>3.8898969855535024E-3</v>
      </c>
      <c r="J1837" s="3">
        <f t="shared" si="171"/>
        <v>-3.7582613990082667E-5</v>
      </c>
      <c r="K1837" s="3">
        <f t="shared" si="172"/>
        <v>1.1707104688194763E-4</v>
      </c>
      <c r="L1837" s="3">
        <f t="shared" si="173"/>
        <v>1.2064920507218579E-5</v>
      </c>
    </row>
    <row r="1838" spans="1:12">
      <c r="A1838" s="2">
        <v>44203</v>
      </c>
      <c r="B1838" s="1">
        <v>22.37</v>
      </c>
      <c r="C1838" s="1">
        <v>3803.79</v>
      </c>
      <c r="E1838" s="3">
        <f t="shared" si="168"/>
        <v>-0.1139511366681637</v>
      </c>
      <c r="F1838" s="3">
        <f t="shared" si="168"/>
        <v>1.4738221178340893E-2</v>
      </c>
      <c r="H1838" s="3">
        <f t="shared" si="169"/>
        <v>-0.1139511366681637</v>
      </c>
      <c r="I1838" s="3">
        <f t="shared" si="170"/>
        <v>7.3721051298863676E-3</v>
      </c>
      <c r="J1838" s="3">
        <f t="shared" si="171"/>
        <v>-7.9335517770333331E-4</v>
      </c>
      <c r="K1838" s="3">
        <f t="shared" si="172"/>
        <v>1.3009412461774684E-2</v>
      </c>
      <c r="L1838" s="3">
        <f t="shared" si="173"/>
        <v>4.838131159559115E-5</v>
      </c>
    </row>
    <row r="1839" spans="1:12">
      <c r="A1839" s="2">
        <v>44204</v>
      </c>
      <c r="B1839" s="1">
        <v>21.56</v>
      </c>
      <c r="C1839" s="1">
        <v>3824.68</v>
      </c>
      <c r="E1839" s="3">
        <f t="shared" si="168"/>
        <v>-3.6881029461241985E-2</v>
      </c>
      <c r="F1839" s="3">
        <f t="shared" si="168"/>
        <v>5.4768655361056894E-3</v>
      </c>
      <c r="H1839" s="3">
        <f t="shared" si="169"/>
        <v>-3.6881029461241985E-2</v>
      </c>
      <c r="I1839" s="3">
        <f t="shared" si="170"/>
        <v>-1.1141179817578345E-3</v>
      </c>
      <c r="J1839" s="3">
        <f t="shared" si="171"/>
        <v>5.6613265538386128E-5</v>
      </c>
      <c r="K1839" s="3">
        <f t="shared" si="172"/>
        <v>1.3681642391133945E-3</v>
      </c>
      <c r="L1839" s="3">
        <f t="shared" si="173"/>
        <v>2.3426002107735109E-6</v>
      </c>
    </row>
    <row r="1840" spans="1:12">
      <c r="A1840" s="2">
        <v>44207</v>
      </c>
      <c r="B1840" s="1">
        <v>24.08</v>
      </c>
      <c r="C1840" s="1">
        <v>3799.61</v>
      </c>
      <c r="E1840" s="3">
        <f t="shared" si="168"/>
        <v>0.11054187439982383</v>
      </c>
      <c r="F1840" s="3">
        <f t="shared" si="168"/>
        <v>-6.5763737616643747E-3</v>
      </c>
      <c r="H1840" s="3">
        <f t="shared" si="169"/>
        <v>0.11054187439982383</v>
      </c>
      <c r="I1840" s="3">
        <f t="shared" si="170"/>
        <v>-3.4521954387729651E-4</v>
      </c>
      <c r="J1840" s="3">
        <f t="shared" si="171"/>
        <v>-8.411299066844685E-5</v>
      </c>
      <c r="K1840" s="3">
        <f t="shared" si="172"/>
        <v>1.2195712452635586E-2</v>
      </c>
      <c r="L1840" s="3">
        <f t="shared" si="173"/>
        <v>5.8012151620229993E-7</v>
      </c>
    </row>
    <row r="1841" spans="1:12">
      <c r="A1841" s="2">
        <v>44208</v>
      </c>
      <c r="B1841" s="1">
        <v>23.33</v>
      </c>
      <c r="C1841" s="1">
        <v>3801.19</v>
      </c>
      <c r="E1841" s="3">
        <f t="shared" si="168"/>
        <v>-3.1641534407281714E-2</v>
      </c>
      <c r="F1841" s="3">
        <f t="shared" si="168"/>
        <v>4.1574571696605784E-4</v>
      </c>
      <c r="H1841" s="3">
        <f t="shared" si="169"/>
        <v>-3.1641534407281714E-2</v>
      </c>
      <c r="I1841" s="3">
        <f t="shared" si="170"/>
        <v>1.6610747648429303E-3</v>
      </c>
      <c r="J1841" s="3">
        <f t="shared" si="171"/>
        <v>-3.951624751659019E-5</v>
      </c>
      <c r="K1841" s="3">
        <f t="shared" si="172"/>
        <v>1.008012282015522E-3</v>
      </c>
      <c r="L1841" s="3">
        <f t="shared" si="173"/>
        <v>1.5491218169188688E-6</v>
      </c>
    </row>
    <row r="1842" spans="1:12">
      <c r="A1842" s="2">
        <v>44209</v>
      </c>
      <c r="B1842" s="1">
        <v>22.21</v>
      </c>
      <c r="C1842" s="1">
        <v>3809.84</v>
      </c>
      <c r="E1842" s="3">
        <f t="shared" si="168"/>
        <v>-4.9197448127002448E-2</v>
      </c>
      <c r="F1842" s="3">
        <f t="shared" si="168"/>
        <v>2.2730179027713113E-3</v>
      </c>
      <c r="H1842" s="3">
        <f t="shared" si="169"/>
        <v>-4.9197448127002448E-2</v>
      </c>
      <c r="I1842" s="3">
        <f t="shared" si="170"/>
        <v>4.6999211490260486E-3</v>
      </c>
      <c r="J1842" s="3">
        <f t="shared" si="171"/>
        <v>-2.1119768558805203E-4</v>
      </c>
      <c r="K1842" s="3">
        <f t="shared" si="172"/>
        <v>2.430995141765209E-3</v>
      </c>
      <c r="L1842" s="3">
        <f t="shared" si="173"/>
        <v>1.8348231813150074E-5</v>
      </c>
    </row>
    <row r="1843" spans="1:12">
      <c r="A1843" s="2">
        <v>44210</v>
      </c>
      <c r="B1843" s="1">
        <v>23.25</v>
      </c>
      <c r="C1843" s="1">
        <v>3795.54</v>
      </c>
      <c r="E1843" s="3">
        <f t="shared" si="168"/>
        <v>4.5762494127029124E-2</v>
      </c>
      <c r="F1843" s="3">
        <f t="shared" si="168"/>
        <v>-3.7605002910535887E-3</v>
      </c>
      <c r="H1843" s="3">
        <f t="shared" si="169"/>
        <v>4.5762494127029124E-2</v>
      </c>
      <c r="I1843" s="3">
        <f t="shared" si="170"/>
        <v>0</v>
      </c>
      <c r="J1843" s="3">
        <f t="shared" si="171"/>
        <v>-1.9012380754525982E-5</v>
      </c>
      <c r="K1843" s="3">
        <f t="shared" si="172"/>
        <v>2.0843625324890682E-3</v>
      </c>
      <c r="L1843" s="3">
        <f t="shared" si="173"/>
        <v>1.7342022624222434E-7</v>
      </c>
    </row>
    <row r="1844" spans="1:12">
      <c r="A1844" s="2">
        <v>44211</v>
      </c>
      <c r="B1844" s="1">
        <v>24.34</v>
      </c>
      <c r="C1844" s="1">
        <v>3768.25</v>
      </c>
      <c r="E1844" s="3">
        <f t="shared" si="168"/>
        <v>4.5815955526015792E-2</v>
      </c>
      <c r="F1844" s="3">
        <f t="shared" si="168"/>
        <v>-7.2159905065941393E-3</v>
      </c>
      <c r="H1844" s="3">
        <f t="shared" si="169"/>
        <v>4.5815955526015792E-2</v>
      </c>
      <c r="I1844" s="3">
        <f t="shared" si="170"/>
        <v>-5.6943700997991403E-4</v>
      </c>
      <c r="J1844" s="3">
        <f t="shared" si="171"/>
        <v>-4.5062630825391947E-5</v>
      </c>
      <c r="K1844" s="3">
        <f t="shared" si="172"/>
        <v>2.0892469316391733E-3</v>
      </c>
      <c r="L1844" s="3">
        <f t="shared" si="173"/>
        <v>9.7194863189885006E-7</v>
      </c>
    </row>
    <row r="1845" spans="1:12">
      <c r="A1845" s="2">
        <v>44214</v>
      </c>
      <c r="B1845" s="1">
        <v>24.34</v>
      </c>
      <c r="C1845" s="1">
        <v>3768.25</v>
      </c>
      <c r="E1845" s="3">
        <f t="shared" si="168"/>
        <v>0</v>
      </c>
      <c r="F1845" s="3">
        <f t="shared" si="168"/>
        <v>0</v>
      </c>
      <c r="H1845" s="3">
        <f t="shared" si="169"/>
        <v>0</v>
      </c>
      <c r="I1845" s="3">
        <f t="shared" si="170"/>
        <v>-3.2045087202880161E-4</v>
      </c>
      <c r="J1845" s="3">
        <f t="shared" si="171"/>
        <v>7.9344274610592859E-8</v>
      </c>
      <c r="K1845" s="3">
        <f t="shared" si="172"/>
        <v>1.1593851457581356E-8</v>
      </c>
      <c r="L1845" s="3">
        <f t="shared" si="173"/>
        <v>5.4300453447369806E-7</v>
      </c>
    </row>
    <row r="1846" spans="1:12">
      <c r="A1846" s="2">
        <v>44215</v>
      </c>
      <c r="B1846" s="1">
        <v>23.24</v>
      </c>
      <c r="C1846" s="1">
        <v>3798.91</v>
      </c>
      <c r="E1846" s="3">
        <f t="shared" si="168"/>
        <v>-4.6246155575670661E-2</v>
      </c>
      <c r="F1846" s="3">
        <f t="shared" si="168"/>
        <v>8.1034807715100084E-3</v>
      </c>
      <c r="H1846" s="3">
        <f t="shared" si="169"/>
        <v>-4.6246155575670661E-2</v>
      </c>
      <c r="I1846" s="3">
        <f t="shared" si="170"/>
        <v>-4.4255868696270202E-3</v>
      </c>
      <c r="J1846" s="3">
        <f t="shared" si="171"/>
        <v>2.244463779938371E-4</v>
      </c>
      <c r="K1846" s="3">
        <f t="shared" si="172"/>
        <v>2.1486775857190083E-3</v>
      </c>
      <c r="L1846" s="3">
        <f t="shared" si="173"/>
        <v>2.3445200401108624E-5</v>
      </c>
    </row>
    <row r="1847" spans="1:12">
      <c r="A1847" s="2">
        <v>44216</v>
      </c>
      <c r="B1847" s="1">
        <v>21.58</v>
      </c>
      <c r="C1847" s="1">
        <v>3851.85</v>
      </c>
      <c r="E1847" s="3">
        <f t="shared" si="168"/>
        <v>-7.4107972153721849E-2</v>
      </c>
      <c r="F1847" s="3">
        <f t="shared" si="168"/>
        <v>1.3839368887685784E-2</v>
      </c>
      <c r="H1847" s="3">
        <f t="shared" si="169"/>
        <v>-7.4107972153721849E-2</v>
      </c>
      <c r="I1847" s="3">
        <f t="shared" si="170"/>
        <v>-1.8566165820490526E-3</v>
      </c>
      <c r="J1847" s="3">
        <f t="shared" si="171"/>
        <v>1.6869618224708943E-4</v>
      </c>
      <c r="K1847" s="3">
        <f t="shared" si="172"/>
        <v>5.5079622451104761E-3</v>
      </c>
      <c r="L1847" s="3">
        <f t="shared" si="173"/>
        <v>5.1667750500661619E-6</v>
      </c>
    </row>
    <row r="1848" spans="1:12">
      <c r="A1848" s="2">
        <v>44217</v>
      </c>
      <c r="B1848" s="1">
        <v>21.32</v>
      </c>
      <c r="C1848" s="1">
        <v>3853.07</v>
      </c>
      <c r="E1848" s="3">
        <f t="shared" si="168"/>
        <v>-1.2121360532344737E-2</v>
      </c>
      <c r="F1848" s="3">
        <f t="shared" si="168"/>
        <v>3.1668077285579088E-4</v>
      </c>
      <c r="H1848" s="3">
        <f t="shared" si="169"/>
        <v>-1.2121360532344737E-2</v>
      </c>
      <c r="I1848" s="3">
        <f t="shared" si="170"/>
        <v>-7.7629028925333757E-3</v>
      </c>
      <c r="J1848" s="3">
        <f t="shared" si="171"/>
        <v>1.0002544274555858E-4</v>
      </c>
      <c r="K1848" s="3">
        <f t="shared" si="172"/>
        <v>1.4954930389935519E-4</v>
      </c>
      <c r="L1848" s="3">
        <f t="shared" si="173"/>
        <v>6.6901609941149022E-5</v>
      </c>
    </row>
    <row r="1849" spans="1:12">
      <c r="A1849" s="2">
        <v>44218</v>
      </c>
      <c r="B1849" s="1">
        <v>21.91</v>
      </c>
      <c r="C1849" s="1">
        <v>3841.47</v>
      </c>
      <c r="E1849" s="3">
        <f t="shared" si="168"/>
        <v>2.7297554309731419E-2</v>
      </c>
      <c r="F1849" s="3">
        <f t="shared" si="168"/>
        <v>-3.0151272949282431E-3</v>
      </c>
      <c r="H1849" s="3">
        <f t="shared" si="169"/>
        <v>2.7297554309731419E-2</v>
      </c>
      <c r="I1849" s="3">
        <f t="shared" si="170"/>
        <v>1.2554994192235645E-3</v>
      </c>
      <c r="J1849" s="3">
        <f t="shared" si="171"/>
        <v>2.2813991390882941E-5</v>
      </c>
      <c r="K1849" s="3">
        <f t="shared" si="172"/>
        <v>7.3928955055602673E-4</v>
      </c>
      <c r="L1849" s="3">
        <f t="shared" si="173"/>
        <v>7.0402483410163764E-7</v>
      </c>
    </row>
    <row r="1850" spans="1:12">
      <c r="A1850" s="2">
        <v>44221</v>
      </c>
      <c r="B1850" s="1">
        <v>23.19</v>
      </c>
      <c r="C1850" s="1">
        <v>3855.36</v>
      </c>
      <c r="E1850" s="3">
        <f t="shared" si="168"/>
        <v>5.6777997660065249E-2</v>
      </c>
      <c r="F1850" s="3">
        <f t="shared" si="168"/>
        <v>3.609282023548102E-3</v>
      </c>
      <c r="H1850" s="3">
        <f t="shared" si="169"/>
        <v>5.6777997660065249E-2</v>
      </c>
      <c r="I1850" s="3">
        <f t="shared" si="170"/>
        <v>1.1287715277782164E-2</v>
      </c>
      <c r="J1850" s="3">
        <f t="shared" si="171"/>
        <v>6.1607881975828734E-4</v>
      </c>
      <c r="K1850" s="3">
        <f t="shared" si="172"/>
        <v>3.2115254989047389E-3</v>
      </c>
      <c r="L1850" s="3">
        <f t="shared" si="173"/>
        <v>1.1818467961229246E-4</v>
      </c>
    </row>
    <row r="1851" spans="1:12">
      <c r="A1851" s="2">
        <v>44222</v>
      </c>
      <c r="B1851" s="1">
        <v>23.02</v>
      </c>
      <c r="C1851" s="1">
        <v>3849.62</v>
      </c>
      <c r="E1851" s="3">
        <f t="shared" si="168"/>
        <v>-7.3577479737037231E-3</v>
      </c>
      <c r="F1851" s="3">
        <f t="shared" si="168"/>
        <v>-1.4899457394751568E-3</v>
      </c>
      <c r="H1851" s="3">
        <f t="shared" si="169"/>
        <v>-7.3577479737037231E-3</v>
      </c>
      <c r="I1851" s="3">
        <f t="shared" si="170"/>
        <v>-2.4783434790564104E-2</v>
      </c>
      <c r="J1851" s="3">
        <f t="shared" si="171"/>
        <v>1.8812769950604522E-4</v>
      </c>
      <c r="K1851" s="3">
        <f t="shared" si="172"/>
        <v>5.573253642071331E-5</v>
      </c>
      <c r="L1851" s="3">
        <f t="shared" si="173"/>
        <v>6.3503356556876892E-4</v>
      </c>
    </row>
    <row r="1852" spans="1:12">
      <c r="A1852" s="2">
        <v>44223</v>
      </c>
      <c r="B1852" s="1">
        <v>37.21</v>
      </c>
      <c r="C1852" s="1">
        <v>3750.77</v>
      </c>
      <c r="E1852" s="3">
        <f t="shared" si="168"/>
        <v>0.48021413906479454</v>
      </c>
      <c r="F1852" s="3">
        <f t="shared" si="168"/>
        <v>-2.601328989204868E-2</v>
      </c>
      <c r="H1852" s="3">
        <f t="shared" si="169"/>
        <v>0.48021413906479454</v>
      </c>
      <c r="I1852" s="3">
        <f t="shared" si="170"/>
        <v>-4.7614837180722748E-3</v>
      </c>
      <c r="J1852" s="3">
        <f t="shared" si="171"/>
        <v>-2.4859534685981836E-3</v>
      </c>
      <c r="K1852" s="3">
        <f t="shared" si="172"/>
        <v>0.23050221707832444</v>
      </c>
      <c r="L1852" s="3">
        <f t="shared" si="173"/>
        <v>2.6810868573708311E-5</v>
      </c>
    </row>
    <row r="1853" spans="1:12">
      <c r="A1853" s="2">
        <v>44224</v>
      </c>
      <c r="B1853" s="1">
        <v>30.21</v>
      </c>
      <c r="C1853" s="1">
        <v>3787.38</v>
      </c>
      <c r="E1853" s="3">
        <f t="shared" si="168"/>
        <v>-0.2084045469599505</v>
      </c>
      <c r="F1853" s="3">
        <f t="shared" si="168"/>
        <v>9.7133349275994544E-3</v>
      </c>
      <c r="H1853" s="3">
        <f t="shared" si="169"/>
        <v>-0.2084045469599505</v>
      </c>
      <c r="I1853" s="3">
        <f t="shared" si="170"/>
        <v>2.3512130081996933E-2</v>
      </c>
      <c r="J1853" s="3">
        <f t="shared" si="171"/>
        <v>-4.8157341634455456E-3</v>
      </c>
      <c r="K1853" s="3">
        <f t="shared" si="172"/>
        <v>4.3477346601780549E-2</v>
      </c>
      <c r="L1853" s="3">
        <f t="shared" si="173"/>
        <v>5.3341101391009933E-4</v>
      </c>
    </row>
    <row r="1854" spans="1:12">
      <c r="A1854" s="2">
        <v>44225</v>
      </c>
      <c r="B1854" s="1">
        <v>33.090000000000003</v>
      </c>
      <c r="C1854" s="1">
        <v>3714.24</v>
      </c>
      <c r="E1854" s="3">
        <f t="shared" si="168"/>
        <v>9.1058126534940165E-2</v>
      </c>
      <c r="F1854" s="3">
        <f t="shared" si="168"/>
        <v>-1.9500405967127862E-2</v>
      </c>
      <c r="H1854" s="3">
        <f t="shared" si="169"/>
        <v>9.1058126534940165E-2</v>
      </c>
      <c r="I1854" s="3">
        <f t="shared" si="170"/>
        <v>-8.113671312552936E-3</v>
      </c>
      <c r="J1854" s="3">
        <f t="shared" si="171"/>
        <v>-7.7581725409356893E-4</v>
      </c>
      <c r="K1854" s="3">
        <f t="shared" si="172"/>
        <v>8.2719846801634529E-3</v>
      </c>
      <c r="L1854" s="3">
        <f t="shared" si="173"/>
        <v>7.2762757067556844E-5</v>
      </c>
    </row>
    <row r="1855" spans="1:12">
      <c r="A1855" s="2">
        <v>44228</v>
      </c>
      <c r="B1855" s="1">
        <v>30.24</v>
      </c>
      <c r="C1855" s="1">
        <v>3773.86</v>
      </c>
      <c r="E1855" s="3">
        <f t="shared" si="168"/>
        <v>-9.0065570622188729E-2</v>
      </c>
      <c r="F1855" s="3">
        <f t="shared" si="168"/>
        <v>1.5924269140718334E-2</v>
      </c>
      <c r="H1855" s="3">
        <f t="shared" si="169"/>
        <v>-9.0065570622188729E-2</v>
      </c>
      <c r="I1855" s="3">
        <f t="shared" si="170"/>
        <v>-1.3152318131987126E-2</v>
      </c>
      <c r="J1855" s="3">
        <f t="shared" si="171"/>
        <v>1.2235387347492529E-3</v>
      </c>
      <c r="K1855" s="3">
        <f t="shared" si="172"/>
        <v>8.1312141806766103E-3</v>
      </c>
      <c r="L1855" s="3">
        <f t="shared" si="173"/>
        <v>1.8411113053564052E-4</v>
      </c>
    </row>
    <row r="1856" spans="1:12">
      <c r="A1856" s="2">
        <v>44229</v>
      </c>
      <c r="B1856" s="1">
        <v>25.56</v>
      </c>
      <c r="C1856" s="1">
        <v>3826.31</v>
      </c>
      <c r="E1856" s="3">
        <f t="shared" si="168"/>
        <v>-0.16813692180199821</v>
      </c>
      <c r="F1856" s="3">
        <f t="shared" si="168"/>
        <v>1.3802541965649213E-2</v>
      </c>
      <c r="H1856" s="3">
        <f t="shared" si="169"/>
        <v>-0.16813692180199821</v>
      </c>
      <c r="I1856" s="3">
        <f t="shared" si="170"/>
        <v>-1.3508037960082262E-2</v>
      </c>
      <c r="J1856" s="3">
        <f t="shared" si="171"/>
        <v>2.342717762995431E-3</v>
      </c>
      <c r="K1856" s="3">
        <f t="shared" si="172"/>
        <v>2.8306244268429048E-2</v>
      </c>
      <c r="L1856" s="3">
        <f t="shared" si="173"/>
        <v>1.9389101800324813E-4</v>
      </c>
    </row>
    <row r="1857" spans="1:12">
      <c r="A1857" s="2">
        <v>44230</v>
      </c>
      <c r="B1857" s="1">
        <v>22.91</v>
      </c>
      <c r="C1857" s="1">
        <v>3830.17</v>
      </c>
      <c r="E1857" s="3">
        <f t="shared" si="168"/>
        <v>-0.1094551330439299</v>
      </c>
      <c r="F1857" s="3">
        <f t="shared" si="168"/>
        <v>1.0082963259948519E-3</v>
      </c>
      <c r="H1857" s="3">
        <f t="shared" si="169"/>
        <v>-0.1094551330439299</v>
      </c>
      <c r="I1857" s="3">
        <f t="shared" si="170"/>
        <v>1.9308363815583877E-2</v>
      </c>
      <c r="J1857" s="3">
        <f t="shared" si="171"/>
        <v>-2.0698524871598611E-3</v>
      </c>
      <c r="K1857" s="3">
        <f t="shared" si="172"/>
        <v>1.2004008851353857E-2</v>
      </c>
      <c r="L1857" s="3">
        <f t="shared" si="173"/>
        <v>3.5690487833309664E-4</v>
      </c>
    </row>
    <row r="1858" spans="1:12">
      <c r="A1858" s="2">
        <v>44231</v>
      </c>
      <c r="B1858" s="1">
        <v>21.77</v>
      </c>
      <c r="C1858" s="1">
        <v>3871.74</v>
      </c>
      <c r="E1858" s="3">
        <f t="shared" si="168"/>
        <v>-5.1040621218948153E-2</v>
      </c>
      <c r="F1858" s="3">
        <f t="shared" si="168"/>
        <v>1.0794829768938023E-2</v>
      </c>
      <c r="H1858" s="3">
        <f t="shared" si="169"/>
        <v>-5.1040621218948153E-2</v>
      </c>
      <c r="I1858" s="3">
        <f t="shared" si="170"/>
        <v>-5.3736840305412389E-3</v>
      </c>
      <c r="J1858" s="3">
        <f t="shared" si="171"/>
        <v>2.9615485187076747E-4</v>
      </c>
      <c r="K1858" s="3">
        <f t="shared" si="172"/>
        <v>2.6161481803703679E-3</v>
      </c>
      <c r="L1858" s="3">
        <f t="shared" si="173"/>
        <v>3.3525507822794451E-5</v>
      </c>
    </row>
    <row r="1859" spans="1:12">
      <c r="A1859" s="2">
        <v>44232</v>
      </c>
      <c r="B1859" s="1">
        <v>20.87</v>
      </c>
      <c r="C1859" s="1">
        <v>3886.83</v>
      </c>
      <c r="E1859" s="3">
        <f t="shared" si="168"/>
        <v>-4.2220154157346673E-2</v>
      </c>
      <c r="F1859" s="3">
        <f t="shared" si="168"/>
        <v>3.8898969855535024E-3</v>
      </c>
      <c r="H1859" s="3">
        <f t="shared" si="169"/>
        <v>-4.2220154157346673E-2</v>
      </c>
      <c r="I1859" s="3">
        <f t="shared" si="170"/>
        <v>1.4055441418613446E-2</v>
      </c>
      <c r="J1859" s="3">
        <f t="shared" si="171"/>
        <v>-5.7730942254239064E-4</v>
      </c>
      <c r="K1859" s="3">
        <f t="shared" si="172"/>
        <v>1.7916450998798942E-3</v>
      </c>
      <c r="L1859" s="3">
        <f t="shared" si="173"/>
        <v>1.8602242675101833E-4</v>
      </c>
    </row>
    <row r="1860" spans="1:12">
      <c r="A1860" s="2">
        <v>44235</v>
      </c>
      <c r="B1860" s="1">
        <v>21.24</v>
      </c>
      <c r="C1860" s="1">
        <v>3915.59</v>
      </c>
      <c r="E1860" s="3">
        <f t="shared" si="168"/>
        <v>1.7573475284628527E-2</v>
      </c>
      <c r="F1860" s="3">
        <f t="shared" si="168"/>
        <v>7.3721051298863676E-3</v>
      </c>
      <c r="H1860" s="3">
        <f t="shared" si="169"/>
        <v>1.7573475284628527E-2</v>
      </c>
      <c r="I1860" s="3">
        <f t="shared" si="170"/>
        <v>6.0121736231132121E-3</v>
      </c>
      <c r="J1860" s="3">
        <f t="shared" si="171"/>
        <v>9.7734010248757704E-5</v>
      </c>
      <c r="K1860" s="3">
        <f t="shared" si="172"/>
        <v>3.0505418836895598E-4</v>
      </c>
      <c r="L1860" s="3">
        <f t="shared" si="173"/>
        <v>3.1312262291417651E-5</v>
      </c>
    </row>
    <row r="1861" spans="1:12">
      <c r="A1861" s="2">
        <v>44236</v>
      </c>
      <c r="B1861" s="1">
        <v>21.63</v>
      </c>
      <c r="C1861" s="1">
        <v>3911.23</v>
      </c>
      <c r="E1861" s="3">
        <f t="shared" si="168"/>
        <v>1.8195043591229341E-2</v>
      </c>
      <c r="F1861" s="3">
        <f t="shared" si="168"/>
        <v>-1.1141179817578345E-3</v>
      </c>
      <c r="H1861" s="3">
        <f t="shared" si="169"/>
        <v>1.8195043591229341E-2</v>
      </c>
      <c r="I1861" s="3">
        <f t="shared" si="170"/>
        <v>1.0341818218279307E-2</v>
      </c>
      <c r="J1861" s="3">
        <f t="shared" si="171"/>
        <v>1.7952402119982694E-4</v>
      </c>
      <c r="K1861" s="3">
        <f t="shared" si="172"/>
        <v>3.2715291165410473E-4</v>
      </c>
      <c r="L1861" s="3">
        <f t="shared" si="173"/>
        <v>9.8513181572509303E-5</v>
      </c>
    </row>
    <row r="1862" spans="1:12">
      <c r="A1862" s="2">
        <v>44237</v>
      </c>
      <c r="B1862" s="1">
        <v>21.99</v>
      </c>
      <c r="C1862" s="1">
        <v>3909.88</v>
      </c>
      <c r="E1862" s="3">
        <f t="shared" si="168"/>
        <v>1.6506564601702408E-2</v>
      </c>
      <c r="F1862" s="3">
        <f t="shared" si="168"/>
        <v>-3.4521954387729651E-4</v>
      </c>
      <c r="H1862" s="3">
        <f t="shared" si="169"/>
        <v>1.6506564601702408E-2</v>
      </c>
      <c r="I1862" s="3">
        <f t="shared" si="170"/>
        <v>1.0148833501624158E-3</v>
      </c>
      <c r="J1862" s="3">
        <f t="shared" si="171"/>
        <v>9.8138468940360811E-6</v>
      </c>
      <c r="K1862" s="3">
        <f t="shared" si="172"/>
        <v>2.6892358841852437E-4</v>
      </c>
      <c r="L1862" s="3">
        <f t="shared" si="173"/>
        <v>3.5813738551522081E-7</v>
      </c>
    </row>
    <row r="1863" spans="1:12">
      <c r="A1863" s="2">
        <v>44238</v>
      </c>
      <c r="B1863" s="1">
        <v>21.25</v>
      </c>
      <c r="C1863" s="1">
        <v>3916.38</v>
      </c>
      <c r="E1863" s="3">
        <f t="shared" si="168"/>
        <v>-3.4230909196243921E-2</v>
      </c>
      <c r="F1863" s="3">
        <f t="shared" si="168"/>
        <v>1.6610747648429303E-3</v>
      </c>
      <c r="H1863" s="3">
        <f t="shared" si="169"/>
        <v>-3.4230909196243921E-2</v>
      </c>
      <c r="I1863" s="3">
        <f t="shared" si="170"/>
        <v>6.4709765908568051E-3</v>
      </c>
      <c r="J1863" s="3">
        <f t="shared" si="171"/>
        <v>-2.0790429738167286E-4</v>
      </c>
      <c r="K1863" s="3">
        <f t="shared" si="172"/>
        <v>1.1791383473280061E-3</v>
      </c>
      <c r="L1863" s="3">
        <f t="shared" si="173"/>
        <v>3.6657443096236777E-5</v>
      </c>
    </row>
    <row r="1864" spans="1:12">
      <c r="A1864" s="2">
        <v>44239</v>
      </c>
      <c r="B1864" s="1">
        <v>19.97</v>
      </c>
      <c r="C1864" s="1">
        <v>3934.83</v>
      </c>
      <c r="E1864" s="3">
        <f t="shared" si="168"/>
        <v>-6.2125747942702099E-2</v>
      </c>
      <c r="F1864" s="3">
        <f t="shared" si="168"/>
        <v>4.6999211490260486E-3</v>
      </c>
      <c r="H1864" s="3">
        <f t="shared" si="169"/>
        <v>-6.2125747942702099E-2</v>
      </c>
      <c r="I1864" s="3">
        <f t="shared" si="170"/>
        <v>-1.5709218841469892E-3</v>
      </c>
      <c r="J1864" s="3">
        <f t="shared" si="171"/>
        <v>1.2368017919586825E-4</v>
      </c>
      <c r="K1864" s="3">
        <f t="shared" si="172"/>
        <v>3.8729988998578071E-3</v>
      </c>
      <c r="L1864" s="3">
        <f t="shared" si="173"/>
        <v>3.9495974880043703E-6</v>
      </c>
    </row>
    <row r="1865" spans="1:12">
      <c r="A1865" s="2">
        <v>44242</v>
      </c>
      <c r="B1865" s="1">
        <v>19.97</v>
      </c>
      <c r="C1865" s="1">
        <v>3934.83</v>
      </c>
      <c r="E1865" s="3">
        <f t="shared" ref="E1865:F1928" si="174">LN(B1865/B1864)</f>
        <v>0</v>
      </c>
      <c r="F1865" s="3">
        <f t="shared" si="174"/>
        <v>0</v>
      </c>
      <c r="H1865" s="3">
        <f t="shared" ref="H1865:H1928" si="175">E1865</f>
        <v>0</v>
      </c>
      <c r="I1865" s="3">
        <f t="shared" ref="I1865:I1928" si="176">F1887</f>
        <v>2.8752053049775832E-3</v>
      </c>
      <c r="J1865" s="3">
        <f t="shared" ref="J1865:J1928" si="177">(H1865-$H$2789)*(I1865-$I$2789)</f>
        <v>-2.6474720043780496E-7</v>
      </c>
      <c r="K1865" s="3">
        <f t="shared" ref="K1865:K1928" si="178">(H1865-$H$2789)^2</f>
        <v>1.1593851457581356E-8</v>
      </c>
      <c r="L1865" s="3">
        <f t="shared" ref="L1865:L1928" si="179">(I1865-$I$2789)^2</f>
        <v>6.0455389131125961E-6</v>
      </c>
    </row>
    <row r="1866" spans="1:12">
      <c r="A1866" s="2">
        <v>44243</v>
      </c>
      <c r="B1866" s="1">
        <v>21.46</v>
      </c>
      <c r="C1866" s="1">
        <v>3932.59</v>
      </c>
      <c r="E1866" s="3">
        <f t="shared" si="174"/>
        <v>7.1959589774828747E-2</v>
      </c>
      <c r="F1866" s="3">
        <f t="shared" si="174"/>
        <v>-5.6943700997991403E-4</v>
      </c>
      <c r="H1866" s="3">
        <f t="shared" si="175"/>
        <v>7.1959589774828747E-2</v>
      </c>
      <c r="I1866" s="3">
        <f t="shared" si="176"/>
        <v>-1.4870520601810135E-2</v>
      </c>
      <c r="J1866" s="3">
        <f t="shared" si="177"/>
        <v>-1.098397217548094E-3</v>
      </c>
      <c r="K1866" s="3">
        <f t="shared" si="178"/>
        <v>5.1626976929554091E-3</v>
      </c>
      <c r="L1866" s="3">
        <f t="shared" si="179"/>
        <v>2.3369108928528837E-4</v>
      </c>
    </row>
    <row r="1867" spans="1:12">
      <c r="A1867" s="2">
        <v>44244</v>
      </c>
      <c r="B1867" s="1">
        <v>21.5</v>
      </c>
      <c r="C1867" s="1">
        <v>3931.33</v>
      </c>
      <c r="E1867" s="3">
        <f t="shared" si="174"/>
        <v>1.8621979310646209E-3</v>
      </c>
      <c r="F1867" s="3">
        <f t="shared" si="174"/>
        <v>-3.2045087202880161E-4</v>
      </c>
      <c r="H1867" s="3">
        <f t="shared" si="175"/>
        <v>1.8621979310646209E-3</v>
      </c>
      <c r="I1867" s="3">
        <f t="shared" si="176"/>
        <v>-6.0292060646939332E-4</v>
      </c>
      <c r="J1867" s="3">
        <f t="shared" si="177"/>
        <v>-1.7884875025536437E-6</v>
      </c>
      <c r="K1867" s="3">
        <f t="shared" si="178"/>
        <v>3.0783515982700464E-6</v>
      </c>
      <c r="L1867" s="3">
        <f t="shared" si="179"/>
        <v>1.0390910344965627E-6</v>
      </c>
    </row>
    <row r="1868" spans="1:12">
      <c r="A1868" s="2">
        <v>44245</v>
      </c>
      <c r="B1868" s="1">
        <v>22.49</v>
      </c>
      <c r="C1868" s="1">
        <v>3913.97</v>
      </c>
      <c r="E1868" s="3">
        <f t="shared" si="174"/>
        <v>4.5017830837607187E-2</v>
      </c>
      <c r="F1868" s="3">
        <f t="shared" si="174"/>
        <v>-4.4255868696270202E-3</v>
      </c>
      <c r="H1868" s="3">
        <f t="shared" si="175"/>
        <v>4.5017830837607187E-2</v>
      </c>
      <c r="I1868" s="3">
        <f t="shared" si="176"/>
        <v>7.0005595506540804E-3</v>
      </c>
      <c r="J1868" s="3">
        <f t="shared" si="177"/>
        <v>2.9569394712640007E-4</v>
      </c>
      <c r="K1868" s="3">
        <f t="shared" si="178"/>
        <v>2.016922119950873E-3</v>
      </c>
      <c r="L1868" s="3">
        <f t="shared" si="179"/>
        <v>4.3350662627132062E-5</v>
      </c>
    </row>
    <row r="1869" spans="1:12">
      <c r="A1869" s="2">
        <v>44246</v>
      </c>
      <c r="B1869" s="1">
        <v>22.05</v>
      </c>
      <c r="C1869" s="1">
        <v>3906.71</v>
      </c>
      <c r="E1869" s="3">
        <f t="shared" si="174"/>
        <v>-1.9758164078369219E-2</v>
      </c>
      <c r="F1869" s="3">
        <f t="shared" si="174"/>
        <v>-1.8566165820490526E-3</v>
      </c>
      <c r="H1869" s="3">
        <f t="shared" si="175"/>
        <v>-1.9758164078369219E-2</v>
      </c>
      <c r="I1869" s="3">
        <f t="shared" si="176"/>
        <v>-7.6601008099493138E-3</v>
      </c>
      <c r="J1869" s="3">
        <f t="shared" si="177"/>
        <v>1.6044720917513886E-4</v>
      </c>
      <c r="K1869" s="3">
        <f t="shared" si="178"/>
        <v>3.9465155229386108E-4</v>
      </c>
      <c r="L1869" s="3">
        <f t="shared" si="179"/>
        <v>6.5230471747700268E-5</v>
      </c>
    </row>
    <row r="1870" spans="1:12">
      <c r="A1870" s="2">
        <v>44249</v>
      </c>
      <c r="B1870" s="1">
        <v>23.45</v>
      </c>
      <c r="C1870" s="1">
        <v>3876.5</v>
      </c>
      <c r="E1870" s="3">
        <f t="shared" si="174"/>
        <v>6.1557892999433365E-2</v>
      </c>
      <c r="F1870" s="3">
        <f t="shared" si="174"/>
        <v>-7.7629028925333757E-3</v>
      </c>
      <c r="H1870" s="3">
        <f t="shared" si="175"/>
        <v>6.1557892999433365E-2</v>
      </c>
      <c r="I1870" s="3">
        <f t="shared" si="176"/>
        <v>-5.4823039848238466E-3</v>
      </c>
      <c r="J1870" s="3">
        <f t="shared" si="177"/>
        <v>-3.6247895421867804E-4</v>
      </c>
      <c r="K1870" s="3">
        <f t="shared" si="178"/>
        <v>3.7761293230913146E-3</v>
      </c>
      <c r="L1870" s="3">
        <f t="shared" si="179"/>
        <v>3.4795151598225382E-5</v>
      </c>
    </row>
    <row r="1871" spans="1:12">
      <c r="A1871" s="2">
        <v>44250</v>
      </c>
      <c r="B1871" s="1">
        <v>23.11</v>
      </c>
      <c r="C1871" s="1">
        <v>3881.37</v>
      </c>
      <c r="E1871" s="3">
        <f t="shared" si="174"/>
        <v>-1.4605070605998955E-2</v>
      </c>
      <c r="F1871" s="3">
        <f t="shared" si="174"/>
        <v>1.2554994192235645E-3</v>
      </c>
      <c r="H1871" s="3">
        <f t="shared" si="175"/>
        <v>-1.4605070605998955E-2</v>
      </c>
      <c r="I1871" s="3">
        <f t="shared" si="176"/>
        <v>5.2265508159267142E-3</v>
      </c>
      <c r="J1871" s="3">
        <f t="shared" si="177"/>
        <v>-7.0769971727981134E-5</v>
      </c>
      <c r="K1871" s="3">
        <f t="shared" si="178"/>
        <v>2.1646487586537999E-4</v>
      </c>
      <c r="L1871" s="3">
        <f t="shared" si="179"/>
        <v>2.3137189709678246E-5</v>
      </c>
    </row>
    <row r="1872" spans="1:12">
      <c r="A1872" s="2">
        <v>44251</v>
      </c>
      <c r="B1872" s="1">
        <v>21.34</v>
      </c>
      <c r="C1872" s="1">
        <v>3925.43</v>
      </c>
      <c r="E1872" s="3">
        <f t="shared" si="174"/>
        <v>-7.9682178412682034E-2</v>
      </c>
      <c r="F1872" s="3">
        <f t="shared" si="174"/>
        <v>1.1287715277782164E-2</v>
      </c>
      <c r="H1872" s="3">
        <f t="shared" si="175"/>
        <v>-7.9682178412682034E-2</v>
      </c>
      <c r="I1872" s="3">
        <f t="shared" si="176"/>
        <v>1.6494413826353246E-2</v>
      </c>
      <c r="J1872" s="3">
        <f t="shared" si="177"/>
        <v>-1.2828593668708628E-3</v>
      </c>
      <c r="K1872" s="3">
        <f t="shared" si="178"/>
        <v>6.3664206674778354E-3</v>
      </c>
      <c r="L1872" s="3">
        <f t="shared" si="179"/>
        <v>2.5850132140581495E-4</v>
      </c>
    </row>
    <row r="1873" spans="1:12">
      <c r="A1873" s="2">
        <v>44252</v>
      </c>
      <c r="B1873" s="1">
        <v>28.89</v>
      </c>
      <c r="C1873" s="1">
        <v>3829.34</v>
      </c>
      <c r="E1873" s="3">
        <f t="shared" si="174"/>
        <v>0.30291226860453663</v>
      </c>
      <c r="F1873" s="3">
        <f t="shared" si="174"/>
        <v>-2.4783434790564104E-2</v>
      </c>
      <c r="H1873" s="3">
        <f t="shared" si="175"/>
        <v>0.30291226860453663</v>
      </c>
      <c r="I1873" s="3">
        <f t="shared" si="176"/>
        <v>-8.6840193082478952E-4</v>
      </c>
      <c r="J1873" s="3">
        <f t="shared" si="177"/>
        <v>-3.8905529468632007E-4</v>
      </c>
      <c r="K1873" s="3">
        <f t="shared" si="178"/>
        <v>9.1690622060338872E-2</v>
      </c>
      <c r="L1873" s="3">
        <f t="shared" si="179"/>
        <v>1.6508124704819995E-6</v>
      </c>
    </row>
    <row r="1874" spans="1:12">
      <c r="A1874" s="2">
        <v>44253</v>
      </c>
      <c r="B1874" s="1">
        <v>27.95</v>
      </c>
      <c r="C1874" s="1">
        <v>3811.15</v>
      </c>
      <c r="E1874" s="3">
        <f t="shared" si="174"/>
        <v>-3.307831487703574E-2</v>
      </c>
      <c r="F1874" s="3">
        <f t="shared" si="174"/>
        <v>-4.7614837180722748E-3</v>
      </c>
      <c r="H1874" s="3">
        <f t="shared" si="175"/>
        <v>-3.307831487703574E-2</v>
      </c>
      <c r="I1874" s="3">
        <f t="shared" si="176"/>
        <v>-3.1628196118815713E-3</v>
      </c>
      <c r="J1874" s="3">
        <f t="shared" si="177"/>
        <v>1.187811907699541E-4</v>
      </c>
      <c r="K1874" s="3">
        <f t="shared" si="178"/>
        <v>1.1013099074240215E-3</v>
      </c>
      <c r="L1874" s="3">
        <f t="shared" si="179"/>
        <v>1.2811081772368053E-5</v>
      </c>
    </row>
    <row r="1875" spans="1:12">
      <c r="A1875" s="2">
        <v>44256</v>
      </c>
      <c r="B1875" s="1">
        <v>23.35</v>
      </c>
      <c r="C1875" s="1">
        <v>3901.82</v>
      </c>
      <c r="E1875" s="3">
        <f t="shared" si="174"/>
        <v>-0.17982021548620181</v>
      </c>
      <c r="F1875" s="3">
        <f t="shared" si="174"/>
        <v>2.3512130081996933E-2</v>
      </c>
      <c r="H1875" s="3">
        <f t="shared" si="175"/>
        <v>-0.17982021548620181</v>
      </c>
      <c r="I1875" s="3">
        <f t="shared" si="176"/>
        <v>3.6159929659948988E-3</v>
      </c>
      <c r="J1875" s="3">
        <f t="shared" si="177"/>
        <v>-5.7568925715957217E-4</v>
      </c>
      <c r="K1875" s="3">
        <f t="shared" si="178"/>
        <v>3.2374045684299281E-2</v>
      </c>
      <c r="L1875" s="3">
        <f t="shared" si="179"/>
        <v>1.0237154912327524E-5</v>
      </c>
    </row>
    <row r="1876" spans="1:12">
      <c r="A1876" s="2">
        <v>44257</v>
      </c>
      <c r="B1876" s="1">
        <v>24.1</v>
      </c>
      <c r="C1876" s="1">
        <v>3870.29</v>
      </c>
      <c r="E1876" s="3">
        <f t="shared" si="174"/>
        <v>3.1614856381703013E-2</v>
      </c>
      <c r="F1876" s="3">
        <f t="shared" si="174"/>
        <v>-8.113671312552936E-3</v>
      </c>
      <c r="H1876" s="3">
        <f t="shared" si="175"/>
        <v>3.1614856381703013E-2</v>
      </c>
      <c r="I1876" s="3">
        <f t="shared" si="176"/>
        <v>1.1755774236888511E-2</v>
      </c>
      <c r="J1876" s="3">
        <f t="shared" si="177"/>
        <v>3.5727054085173945E-4</v>
      </c>
      <c r="K1876" s="3">
        <f t="shared" si="178"/>
        <v>9.9270249446968117E-4</v>
      </c>
      <c r="L1876" s="3">
        <f t="shared" si="179"/>
        <v>1.2858055668398731E-4</v>
      </c>
    </row>
    <row r="1877" spans="1:12">
      <c r="A1877" s="2">
        <v>44258</v>
      </c>
      <c r="B1877" s="1">
        <v>26.67</v>
      </c>
      <c r="C1877" s="1">
        <v>3819.72</v>
      </c>
      <c r="E1877" s="3">
        <f t="shared" si="174"/>
        <v>0.10132749769731365</v>
      </c>
      <c r="F1877" s="3">
        <f t="shared" si="174"/>
        <v>-1.3152318131987126E-2</v>
      </c>
      <c r="H1877" s="3">
        <f t="shared" si="175"/>
        <v>0.10132749769731365</v>
      </c>
      <c r="I1877" s="3">
        <f t="shared" si="176"/>
        <v>0</v>
      </c>
      <c r="J1877" s="3">
        <f t="shared" si="177"/>
        <v>-4.2151734252897717E-5</v>
      </c>
      <c r="K1877" s="3">
        <f t="shared" si="178"/>
        <v>1.0245452557795723E-2</v>
      </c>
      <c r="L1877" s="3">
        <f t="shared" si="179"/>
        <v>1.7342022624222434E-7</v>
      </c>
    </row>
    <row r="1878" spans="1:12">
      <c r="A1878" s="2">
        <v>44259</v>
      </c>
      <c r="B1878" s="1">
        <v>28.57</v>
      </c>
      <c r="C1878" s="1">
        <v>3768.47</v>
      </c>
      <c r="E1878" s="3">
        <f t="shared" si="174"/>
        <v>6.8817878048758815E-2</v>
      </c>
      <c r="F1878" s="3">
        <f t="shared" si="174"/>
        <v>-1.3508037960082262E-2</v>
      </c>
      <c r="H1878" s="3">
        <f t="shared" si="175"/>
        <v>6.8817878048758815E-2</v>
      </c>
      <c r="I1878" s="3">
        <f t="shared" si="176"/>
        <v>1.4335038467166317E-2</v>
      </c>
      <c r="J1878" s="3">
        <f t="shared" si="177"/>
        <v>9.5634989923574164E-4</v>
      </c>
      <c r="K1878" s="3">
        <f t="shared" si="178"/>
        <v>4.7210920375673369E-3</v>
      </c>
      <c r="L1878" s="3">
        <f t="shared" si="179"/>
        <v>1.9372745171887957E-4</v>
      </c>
    </row>
    <row r="1879" spans="1:12">
      <c r="A1879" s="2">
        <v>44260</v>
      </c>
      <c r="B1879" s="1">
        <v>24.66</v>
      </c>
      <c r="C1879" s="1">
        <v>3841.94</v>
      </c>
      <c r="E1879" s="3">
        <f t="shared" si="174"/>
        <v>-0.14717471850648339</v>
      </c>
      <c r="F1879" s="3">
        <f t="shared" si="174"/>
        <v>1.9308363815583877E-2</v>
      </c>
      <c r="H1879" s="3">
        <f t="shared" si="175"/>
        <v>-0.14717471850648339</v>
      </c>
      <c r="I1879" s="3">
        <f t="shared" si="176"/>
        <v>-9.7401211108184122E-4</v>
      </c>
      <c r="J1879" s="3">
        <f t="shared" si="177"/>
        <v>2.0478875258080821E-4</v>
      </c>
      <c r="K1879" s="3">
        <f t="shared" si="178"/>
        <v>2.1692103362906064E-2</v>
      </c>
      <c r="L1879" s="3">
        <f t="shared" si="179"/>
        <v>1.9333502372720134E-6</v>
      </c>
    </row>
    <row r="1880" spans="1:12">
      <c r="A1880" s="2">
        <v>44263</v>
      </c>
      <c r="B1880" s="1">
        <v>25.47</v>
      </c>
      <c r="C1880" s="1">
        <v>3821.35</v>
      </c>
      <c r="E1880" s="3">
        <f t="shared" si="174"/>
        <v>3.231879125516731E-2</v>
      </c>
      <c r="F1880" s="3">
        <f t="shared" si="174"/>
        <v>-5.3736840305412389E-3</v>
      </c>
      <c r="H1880" s="3">
        <f t="shared" si="175"/>
        <v>3.231879125516731E-2</v>
      </c>
      <c r="I1880" s="3">
        <f t="shared" si="176"/>
        <v>1.4741432833555816E-3</v>
      </c>
      <c r="J1880" s="3">
        <f t="shared" si="177"/>
        <v>3.4069882870208942E-5</v>
      </c>
      <c r="K1880" s="3">
        <f t="shared" si="178"/>
        <v>1.0375560266081766E-3</v>
      </c>
      <c r="L1880" s="3">
        <f t="shared" si="179"/>
        <v>1.1187414356642793E-6</v>
      </c>
    </row>
    <row r="1881" spans="1:12">
      <c r="A1881" s="2">
        <v>44264</v>
      </c>
      <c r="B1881" s="1">
        <v>24.03</v>
      </c>
      <c r="C1881" s="1">
        <v>3875.44</v>
      </c>
      <c r="E1881" s="3">
        <f t="shared" si="174"/>
        <v>-5.8198239242988052E-2</v>
      </c>
      <c r="F1881" s="3">
        <f t="shared" si="174"/>
        <v>1.4055441418613446E-2</v>
      </c>
      <c r="H1881" s="3">
        <f t="shared" si="175"/>
        <v>-5.8198239242988052E-2</v>
      </c>
      <c r="I1881" s="3">
        <f t="shared" si="176"/>
        <v>4.2117580408072355E-3</v>
      </c>
      <c r="J1881" s="3">
        <f t="shared" si="177"/>
        <v>-2.2128963058359882E-4</v>
      </c>
      <c r="K1881" s="3">
        <f t="shared" si="178"/>
        <v>3.3995796063790349E-3</v>
      </c>
      <c r="L1881" s="3">
        <f t="shared" si="179"/>
        <v>1.4404457689985873E-5</v>
      </c>
    </row>
    <row r="1882" spans="1:12">
      <c r="A1882" s="2">
        <v>44265</v>
      </c>
      <c r="B1882" s="1">
        <v>22.56</v>
      </c>
      <c r="C1882" s="1">
        <v>3898.81</v>
      </c>
      <c r="E1882" s="3">
        <f t="shared" si="174"/>
        <v>-6.312462311851956E-2</v>
      </c>
      <c r="F1882" s="3">
        <f t="shared" si="174"/>
        <v>6.0121736231132121E-3</v>
      </c>
      <c r="H1882" s="3">
        <f t="shared" si="175"/>
        <v>-6.312462311851956E-2</v>
      </c>
      <c r="I1882" s="3">
        <f t="shared" si="176"/>
        <v>7.6903163725556868E-3</v>
      </c>
      <c r="J1882" s="3">
        <f t="shared" si="177"/>
        <v>-4.599440728730617E-4</v>
      </c>
      <c r="K1882" s="3">
        <f t="shared" si="178"/>
        <v>3.998323493539401E-3</v>
      </c>
      <c r="L1882" s="3">
        <f t="shared" si="179"/>
        <v>5.2909313244134988E-5</v>
      </c>
    </row>
    <row r="1883" spans="1:12">
      <c r="A1883" s="2">
        <v>44266</v>
      </c>
      <c r="B1883" s="1">
        <v>21.91</v>
      </c>
      <c r="C1883" s="1">
        <v>3939.34</v>
      </c>
      <c r="E1883" s="3">
        <f t="shared" si="174"/>
        <v>-2.9235273022482914E-2</v>
      </c>
      <c r="F1883" s="3">
        <f t="shared" si="174"/>
        <v>1.0341818218279307E-2</v>
      </c>
      <c r="H1883" s="3">
        <f t="shared" si="175"/>
        <v>-2.9235273022482914E-2</v>
      </c>
      <c r="I1883" s="3">
        <f t="shared" si="176"/>
        <v>-1.9620215667317165E-4</v>
      </c>
      <c r="J1883" s="3">
        <f t="shared" si="177"/>
        <v>1.7976654675477155E-5</v>
      </c>
      <c r="K1883" s="3">
        <f t="shared" si="178"/>
        <v>8.6100858388873534E-4</v>
      </c>
      <c r="L1883" s="3">
        <f t="shared" si="179"/>
        <v>3.75327400177366E-7</v>
      </c>
    </row>
    <row r="1884" spans="1:12">
      <c r="A1884" s="2">
        <v>44267</v>
      </c>
      <c r="B1884" s="1">
        <v>20.69</v>
      </c>
      <c r="C1884" s="1">
        <v>3943.34</v>
      </c>
      <c r="E1884" s="3">
        <f t="shared" si="174"/>
        <v>-5.7292661849923487E-2</v>
      </c>
      <c r="F1884" s="3">
        <f t="shared" si="174"/>
        <v>1.0148833501624158E-3</v>
      </c>
      <c r="H1884" s="3">
        <f t="shared" si="175"/>
        <v>-5.7292661849923487E-2</v>
      </c>
      <c r="I1884" s="3">
        <f t="shared" si="176"/>
        <v>3.289166381145364E-3</v>
      </c>
      <c r="J1884" s="3">
        <f t="shared" si="177"/>
        <v>-1.6489560233282725E-4</v>
      </c>
      <c r="K1884" s="3">
        <f t="shared" si="178"/>
        <v>3.2947986416086059E-3</v>
      </c>
      <c r="L1884" s="3">
        <f t="shared" si="179"/>
        <v>8.2525709842561938E-6</v>
      </c>
    </row>
    <row r="1885" spans="1:12">
      <c r="A1885" s="2">
        <v>44270</v>
      </c>
      <c r="B1885" s="1">
        <v>20.03</v>
      </c>
      <c r="C1885" s="1">
        <v>3968.94</v>
      </c>
      <c r="E1885" s="3">
        <f t="shared" si="174"/>
        <v>-3.2419342079724738E-2</v>
      </c>
      <c r="F1885" s="3">
        <f t="shared" si="174"/>
        <v>6.4709765908568051E-3</v>
      </c>
      <c r="H1885" s="3">
        <f t="shared" si="175"/>
        <v>-3.2419342079724738E-2</v>
      </c>
      <c r="I1885" s="3">
        <f t="shared" si="176"/>
        <v>-4.0961799296970009E-3</v>
      </c>
      <c r="J1885" s="3">
        <f t="shared" si="177"/>
        <v>1.467819844354294E-4</v>
      </c>
      <c r="K1885" s="3">
        <f t="shared" si="178"/>
        <v>1.0580068237415136E-3</v>
      </c>
      <c r="L1885" s="3">
        <f t="shared" si="179"/>
        <v>2.0363716444296187E-5</v>
      </c>
    </row>
    <row r="1886" spans="1:12">
      <c r="A1886" s="2">
        <v>44271</v>
      </c>
      <c r="B1886" s="1">
        <v>19.79</v>
      </c>
      <c r="C1886" s="1">
        <v>3962.71</v>
      </c>
      <c r="E1886" s="3">
        <f t="shared" si="174"/>
        <v>-1.2054390063252611E-2</v>
      </c>
      <c r="F1886" s="3">
        <f t="shared" si="174"/>
        <v>-1.5709218841469892E-3</v>
      </c>
      <c r="H1886" s="3">
        <f t="shared" si="175"/>
        <v>-1.2054390063252611E-2</v>
      </c>
      <c r="I1886" s="3">
        <f t="shared" si="176"/>
        <v>1.1033158016154329E-2</v>
      </c>
      <c r="J1886" s="3">
        <f t="shared" si="177"/>
        <v>-1.2912124249669701E-4</v>
      </c>
      <c r="K1886" s="3">
        <f t="shared" si="178"/>
        <v>1.4791582048448527E-4</v>
      </c>
      <c r="L1886" s="3">
        <f t="shared" si="179"/>
        <v>1.1271475363001871E-4</v>
      </c>
    </row>
    <row r="1887" spans="1:12">
      <c r="A1887" s="2">
        <v>44272</v>
      </c>
      <c r="B1887" s="1">
        <v>19.23</v>
      </c>
      <c r="C1887" s="1">
        <v>3974.12</v>
      </c>
      <c r="E1887" s="3">
        <f t="shared" si="174"/>
        <v>-2.8705200013785927E-2</v>
      </c>
      <c r="F1887" s="3">
        <f t="shared" si="174"/>
        <v>2.8752053049775832E-3</v>
      </c>
      <c r="H1887" s="3">
        <f t="shared" si="175"/>
        <v>-2.8705200013785927E-2</v>
      </c>
      <c r="I1887" s="3">
        <f t="shared" si="176"/>
        <v>3.6022533265398387E-3</v>
      </c>
      <c r="J1887" s="3">
        <f t="shared" si="177"/>
        <v>-9.1792511220565641E-5</v>
      </c>
      <c r="K1887" s="3">
        <f t="shared" si="178"/>
        <v>8.3018175206531176E-4</v>
      </c>
      <c r="L1887" s="3">
        <f t="shared" si="179"/>
        <v>1.0149422214130759E-5</v>
      </c>
    </row>
    <row r="1888" spans="1:12">
      <c r="A1888" s="2">
        <v>44273</v>
      </c>
      <c r="B1888" s="1">
        <v>21.58</v>
      </c>
      <c r="C1888" s="1">
        <v>3915.46</v>
      </c>
      <c r="E1888" s="3">
        <f t="shared" si="174"/>
        <v>0.1152954002293002</v>
      </c>
      <c r="F1888" s="3">
        <f t="shared" si="174"/>
        <v>-1.4870520601810135E-2</v>
      </c>
      <c r="H1888" s="3">
        <f t="shared" si="175"/>
        <v>0.1152954002293002</v>
      </c>
      <c r="I1888" s="3">
        <f t="shared" si="176"/>
        <v>-5.3205822668759327E-3</v>
      </c>
      <c r="J1888" s="3">
        <f t="shared" si="177"/>
        <v>-6.6083426280287615E-4</v>
      </c>
      <c r="K1888" s="3">
        <f t="shared" si="178"/>
        <v>1.326821210144763E-2</v>
      </c>
      <c r="L1888" s="3">
        <f t="shared" si="179"/>
        <v>3.2913396285440323E-5</v>
      </c>
    </row>
    <row r="1889" spans="1:12">
      <c r="A1889" s="2">
        <v>44274</v>
      </c>
      <c r="B1889" s="1">
        <v>20.95</v>
      </c>
      <c r="C1889" s="1">
        <v>3913.1</v>
      </c>
      <c r="E1889" s="3">
        <f t="shared" si="174"/>
        <v>-2.9628313461841849E-2</v>
      </c>
      <c r="F1889" s="3">
        <f t="shared" si="174"/>
        <v>-6.0292060646939332E-4</v>
      </c>
      <c r="H1889" s="3">
        <f t="shared" si="175"/>
        <v>-2.9628313461841849E-2</v>
      </c>
      <c r="I1889" s="3">
        <f t="shared" si="176"/>
        <v>-6.8256031307080047E-3</v>
      </c>
      <c r="J1889" s="3">
        <f t="shared" si="177"/>
        <v>2.1534923605705846E-4</v>
      </c>
      <c r="K1889" s="3">
        <f t="shared" si="178"/>
        <v>8.8422899484366831E-4</v>
      </c>
      <c r="L1889" s="3">
        <f t="shared" si="179"/>
        <v>5.2447153102639258E-5</v>
      </c>
    </row>
    <row r="1890" spans="1:12">
      <c r="A1890" s="2">
        <v>44277</v>
      </c>
      <c r="B1890" s="1">
        <v>18.88</v>
      </c>
      <c r="C1890" s="1">
        <v>3940.59</v>
      </c>
      <c r="E1890" s="3">
        <f t="shared" si="174"/>
        <v>-0.10403548565079211</v>
      </c>
      <c r="F1890" s="3">
        <f t="shared" si="174"/>
        <v>7.0005595506540804E-3</v>
      </c>
      <c r="H1890" s="3">
        <f t="shared" si="175"/>
        <v>-0.10403548565079211</v>
      </c>
      <c r="I1890" s="3">
        <f t="shared" si="176"/>
        <v>9.2630254691135495E-3</v>
      </c>
      <c r="J1890" s="3">
        <f t="shared" si="177"/>
        <v>-9.2131162549764474E-4</v>
      </c>
      <c r="K1890" s="3">
        <f t="shared" si="178"/>
        <v>1.0845797857945956E-2</v>
      </c>
      <c r="L1890" s="3">
        <f t="shared" si="179"/>
        <v>7.8262117955226794E-5</v>
      </c>
    </row>
    <row r="1891" spans="1:12">
      <c r="A1891" s="2">
        <v>44278</v>
      </c>
      <c r="B1891" s="1">
        <v>20.3</v>
      </c>
      <c r="C1891" s="1">
        <v>3910.52</v>
      </c>
      <c r="E1891" s="3">
        <f t="shared" si="174"/>
        <v>7.2517725330387195E-2</v>
      </c>
      <c r="F1891" s="3">
        <f t="shared" si="174"/>
        <v>-7.6601008099493138E-3</v>
      </c>
      <c r="H1891" s="3">
        <f t="shared" si="175"/>
        <v>7.2517725330387195E-2</v>
      </c>
      <c r="I1891" s="3">
        <f t="shared" si="176"/>
        <v>-9.2533518567931589E-3</v>
      </c>
      <c r="J1891" s="3">
        <f t="shared" si="177"/>
        <v>-7.0018993947053461E-4</v>
      </c>
      <c r="K1891" s="3">
        <f t="shared" si="178"/>
        <v>5.2432154252761405E-3</v>
      </c>
      <c r="L1891" s="3">
        <f t="shared" si="179"/>
        <v>9.350482701365079E-5</v>
      </c>
    </row>
    <row r="1892" spans="1:12">
      <c r="A1892" s="2">
        <v>44279</v>
      </c>
      <c r="B1892" s="1">
        <v>21.2</v>
      </c>
      <c r="C1892" s="1">
        <v>3889.14</v>
      </c>
      <c r="E1892" s="3">
        <f t="shared" si="174"/>
        <v>4.3380295630224962E-2</v>
      </c>
      <c r="F1892" s="3">
        <f t="shared" si="174"/>
        <v>-5.4823039848238466E-3</v>
      </c>
      <c r="H1892" s="3">
        <f t="shared" si="175"/>
        <v>4.3380295630224962E-2</v>
      </c>
      <c r="I1892" s="3">
        <f t="shared" si="176"/>
        <v>1.0869423861541933E-2</v>
      </c>
      <c r="J1892" s="3">
        <f t="shared" si="177"/>
        <v>4.5232811409525532E-4</v>
      </c>
      <c r="K1892" s="3">
        <f t="shared" si="178"/>
        <v>1.8725197179762952E-3</v>
      </c>
      <c r="L1892" s="3">
        <f t="shared" si="179"/>
        <v>1.0926492300016487E-4</v>
      </c>
    </row>
    <row r="1893" spans="1:12">
      <c r="A1893" s="2">
        <v>44280</v>
      </c>
      <c r="B1893" s="1">
        <v>19.809999999999999</v>
      </c>
      <c r="C1893" s="1">
        <v>3909.52</v>
      </c>
      <c r="E1893" s="3">
        <f t="shared" si="174"/>
        <v>-6.781432096750728E-2</v>
      </c>
      <c r="F1893" s="3">
        <f t="shared" si="174"/>
        <v>5.2265508159267142E-3</v>
      </c>
      <c r="H1893" s="3">
        <f t="shared" si="175"/>
        <v>-6.781432096750728E-2</v>
      </c>
      <c r="I1893" s="3">
        <f t="shared" si="176"/>
        <v>1.7806378908788009E-3</v>
      </c>
      <c r="J1893" s="3">
        <f t="shared" si="177"/>
        <v>-9.2659210264084256E-5</v>
      </c>
      <c r="K1893" s="3">
        <f t="shared" si="178"/>
        <v>4.6133975020409227E-3</v>
      </c>
      <c r="L1893" s="3">
        <f t="shared" si="179"/>
        <v>1.8610425923553157E-6</v>
      </c>
    </row>
    <row r="1894" spans="1:12">
      <c r="A1894" s="2">
        <v>44281</v>
      </c>
      <c r="B1894" s="1">
        <v>18.86</v>
      </c>
      <c r="C1894" s="1">
        <v>3974.54</v>
      </c>
      <c r="E1894" s="3">
        <f t="shared" si="174"/>
        <v>-4.9143583505148102E-2</v>
      </c>
      <c r="F1894" s="3">
        <f t="shared" si="174"/>
        <v>1.6494413826353246E-2</v>
      </c>
      <c r="H1894" s="3">
        <f t="shared" si="175"/>
        <v>-4.9143583505148102E-2</v>
      </c>
      <c r="I1894" s="3">
        <f t="shared" si="176"/>
        <v>-2.1494231269923608E-4</v>
      </c>
      <c r="J1894" s="3">
        <f t="shared" si="177"/>
        <v>3.1096252271361219E-5</v>
      </c>
      <c r="K1894" s="3">
        <f t="shared" si="178"/>
        <v>2.4256864395643578E-3</v>
      </c>
      <c r="L1894" s="3">
        <f t="shared" si="179"/>
        <v>3.986405207005249E-7</v>
      </c>
    </row>
    <row r="1895" spans="1:12">
      <c r="A1895" s="2">
        <v>44284</v>
      </c>
      <c r="B1895" s="1">
        <v>20.74</v>
      </c>
      <c r="C1895" s="1">
        <v>3971.09</v>
      </c>
      <c r="E1895" s="3">
        <f t="shared" si="174"/>
        <v>9.5020925596069825E-2</v>
      </c>
      <c r="F1895" s="3">
        <f t="shared" si="174"/>
        <v>-8.6840193082478952E-4</v>
      </c>
      <c r="H1895" s="3">
        <f t="shared" si="175"/>
        <v>9.5020925596069825E-2</v>
      </c>
      <c r="I1895" s="3">
        <f t="shared" si="176"/>
        <v>-8.4588829283031668E-4</v>
      </c>
      <c r="J1895" s="3">
        <f t="shared" si="177"/>
        <v>-1.1981144859616E-4</v>
      </c>
      <c r="K1895" s="3">
        <f t="shared" si="178"/>
        <v>9.0085251864598474E-3</v>
      </c>
      <c r="L1895" s="3">
        <f t="shared" si="179"/>
        <v>1.5934665128411994E-6</v>
      </c>
    </row>
    <row r="1896" spans="1:12">
      <c r="A1896" s="2">
        <v>44285</v>
      </c>
      <c r="B1896" s="1">
        <v>19.61</v>
      </c>
      <c r="C1896" s="1">
        <v>3958.55</v>
      </c>
      <c r="E1896" s="3">
        <f t="shared" si="174"/>
        <v>-5.6024562593126298E-2</v>
      </c>
      <c r="F1896" s="3">
        <f t="shared" si="174"/>
        <v>-3.1628196118815713E-3</v>
      </c>
      <c r="H1896" s="3">
        <f t="shared" si="175"/>
        <v>-5.6024562593126298E-2</v>
      </c>
      <c r="I1896" s="3">
        <f t="shared" si="176"/>
        <v>6.7400325437081072E-3</v>
      </c>
      <c r="J1896" s="3">
        <f t="shared" si="177"/>
        <v>-3.549575354977543E-4</v>
      </c>
      <c r="K1896" s="3">
        <f t="shared" si="178"/>
        <v>3.1508280689730387E-3</v>
      </c>
      <c r="L1896" s="3">
        <f t="shared" si="179"/>
        <v>3.9987853747826201E-5</v>
      </c>
    </row>
    <row r="1897" spans="1:12">
      <c r="A1897" s="2">
        <v>44286</v>
      </c>
      <c r="B1897" s="1">
        <v>19.399999999999999</v>
      </c>
      <c r="C1897" s="1">
        <v>3972.89</v>
      </c>
      <c r="E1897" s="3">
        <f t="shared" si="174"/>
        <v>-1.076657413897251E-2</v>
      </c>
      <c r="F1897" s="3">
        <f t="shared" si="174"/>
        <v>3.6159929659948988E-3</v>
      </c>
      <c r="H1897" s="3">
        <f t="shared" si="175"/>
        <v>-1.076657413897251E-2</v>
      </c>
      <c r="I1897" s="3">
        <f t="shared" si="176"/>
        <v>-7.2206437182024286E-3</v>
      </c>
      <c r="J1897" s="3">
        <f t="shared" si="177"/>
        <v>8.3047522395156436E-5</v>
      </c>
      <c r="K1897" s="3">
        <f t="shared" si="178"/>
        <v>1.1824928886599452E-4</v>
      </c>
      <c r="L1897" s="3">
        <f t="shared" si="179"/>
        <v>5.8325010172280026E-5</v>
      </c>
    </row>
    <row r="1898" spans="1:12">
      <c r="A1898" s="2">
        <v>44287</v>
      </c>
      <c r="B1898" s="1">
        <v>17.329999999999998</v>
      </c>
      <c r="C1898" s="1">
        <v>4019.87</v>
      </c>
      <c r="E1898" s="3">
        <f t="shared" si="174"/>
        <v>-0.1128339623417678</v>
      </c>
      <c r="F1898" s="3">
        <f t="shared" si="174"/>
        <v>1.1755774236888511E-2</v>
      </c>
      <c r="H1898" s="3">
        <f t="shared" si="175"/>
        <v>-0.1128339623417678</v>
      </c>
      <c r="I1898" s="3">
        <f t="shared" si="176"/>
        <v>2.7442656970409606E-3</v>
      </c>
      <c r="J1898" s="3">
        <f t="shared" si="177"/>
        <v>-2.6290872271470108E-4</v>
      </c>
      <c r="K1898" s="3">
        <f t="shared" si="178"/>
        <v>1.2755813388622458E-2</v>
      </c>
      <c r="L1898" s="3">
        <f t="shared" si="179"/>
        <v>5.4187839202106882E-6</v>
      </c>
    </row>
    <row r="1899" spans="1:12">
      <c r="A1899" s="2">
        <v>44288</v>
      </c>
      <c r="B1899" s="1">
        <v>17.329999999999998</v>
      </c>
      <c r="C1899" s="1">
        <v>4019.87</v>
      </c>
      <c r="E1899" s="3">
        <f t="shared" si="174"/>
        <v>0</v>
      </c>
      <c r="F1899" s="3">
        <f t="shared" si="174"/>
        <v>0</v>
      </c>
      <c r="H1899" s="3">
        <f t="shared" si="175"/>
        <v>0</v>
      </c>
      <c r="I1899" s="3">
        <f t="shared" si="176"/>
        <v>-6.7007377404054557E-3</v>
      </c>
      <c r="J1899" s="3">
        <f t="shared" si="177"/>
        <v>7.6634005831478562E-7</v>
      </c>
      <c r="K1899" s="3">
        <f t="shared" si="178"/>
        <v>1.1593851457581356E-8</v>
      </c>
      <c r="L1899" s="3">
        <f t="shared" si="179"/>
        <v>5.0654183998008839E-5</v>
      </c>
    </row>
    <row r="1900" spans="1:12">
      <c r="A1900" s="2">
        <v>44291</v>
      </c>
      <c r="B1900" s="1">
        <v>17.91</v>
      </c>
      <c r="C1900" s="1">
        <v>4077.91</v>
      </c>
      <c r="E1900" s="3">
        <f t="shared" si="174"/>
        <v>3.292011234510589E-2</v>
      </c>
      <c r="F1900" s="3">
        <f t="shared" si="174"/>
        <v>1.4335038467166317E-2</v>
      </c>
      <c r="H1900" s="3">
        <f t="shared" si="175"/>
        <v>3.292011234510589E-2</v>
      </c>
      <c r="I1900" s="3">
        <f t="shared" si="176"/>
        <v>7.0329145687402232E-4</v>
      </c>
      <c r="J1900" s="3">
        <f t="shared" si="177"/>
        <v>9.4123761868589588E-6</v>
      </c>
      <c r="K1900" s="3">
        <f t="shared" si="178"/>
        <v>1.0766560610332759E-3</v>
      </c>
      <c r="L1900" s="3">
        <f t="shared" si="179"/>
        <v>8.228516857827961E-8</v>
      </c>
    </row>
    <row r="1901" spans="1:12">
      <c r="A1901" s="2">
        <v>44292</v>
      </c>
      <c r="B1901" s="1">
        <v>18.12</v>
      </c>
      <c r="C1901" s="1">
        <v>4073.94</v>
      </c>
      <c r="E1901" s="3">
        <f t="shared" si="174"/>
        <v>1.1657084542212948E-2</v>
      </c>
      <c r="F1901" s="3">
        <f t="shared" si="174"/>
        <v>-9.7401211108184122E-4</v>
      </c>
      <c r="H1901" s="3">
        <f t="shared" si="175"/>
        <v>1.1657084542212948E-2</v>
      </c>
      <c r="I1901" s="3">
        <f t="shared" si="176"/>
        <v>8.1322341159119176E-3</v>
      </c>
      <c r="J1901" s="3">
        <f t="shared" si="177"/>
        <v>8.9112896519292001E-5</v>
      </c>
      <c r="K1901" s="3">
        <f t="shared" si="178"/>
        <v>1.3338886658385878E-4</v>
      </c>
      <c r="L1901" s="3">
        <f t="shared" si="179"/>
        <v>5.953351677267334E-5</v>
      </c>
    </row>
    <row r="1902" spans="1:12">
      <c r="A1902" s="2">
        <v>44293</v>
      </c>
      <c r="B1902" s="1">
        <v>17.16</v>
      </c>
      <c r="C1902" s="1">
        <v>4079.95</v>
      </c>
      <c r="E1902" s="3">
        <f t="shared" si="174"/>
        <v>-5.4435206555017102E-2</v>
      </c>
      <c r="F1902" s="3">
        <f t="shared" si="174"/>
        <v>1.4741432833555816E-3</v>
      </c>
      <c r="H1902" s="3">
        <f t="shared" si="175"/>
        <v>-5.4435206555017102E-2</v>
      </c>
      <c r="I1902" s="3">
        <f t="shared" si="176"/>
        <v>7.3462962378118236E-3</v>
      </c>
      <c r="J1902" s="3">
        <f t="shared" si="177"/>
        <v>-3.7797446030506733E-4</v>
      </c>
      <c r="K1902" s="3">
        <f t="shared" si="178"/>
        <v>2.9749259008860309E-3</v>
      </c>
      <c r="L1902" s="3">
        <f t="shared" si="179"/>
        <v>4.8022941546327966E-5</v>
      </c>
    </row>
    <row r="1903" spans="1:12">
      <c r="A1903" s="2">
        <v>44294</v>
      </c>
      <c r="B1903" s="1">
        <v>16.95</v>
      </c>
      <c r="C1903" s="1">
        <v>4097.17</v>
      </c>
      <c r="E1903" s="3">
        <f t="shared" si="174"/>
        <v>-1.2313260233357014E-2</v>
      </c>
      <c r="F1903" s="3">
        <f t="shared" si="174"/>
        <v>4.2117580408072355E-3</v>
      </c>
      <c r="H1903" s="3">
        <f t="shared" si="175"/>
        <v>-1.2313260233357014E-2</v>
      </c>
      <c r="I1903" s="3">
        <f t="shared" si="176"/>
        <v>-1.0490499399026396E-2</v>
      </c>
      <c r="J1903" s="3">
        <f t="shared" si="177"/>
        <v>1.3547435459319182E-4</v>
      </c>
      <c r="K1903" s="3">
        <f t="shared" si="178"/>
        <v>1.5427962582271676E-4</v>
      </c>
      <c r="L1903" s="3">
        <f t="shared" si="179"/>
        <v>1.1896127343173434E-4</v>
      </c>
    </row>
    <row r="1904" spans="1:12">
      <c r="A1904" s="2">
        <v>44295</v>
      </c>
      <c r="B1904" s="1">
        <v>16.690000000000001</v>
      </c>
      <c r="C1904" s="1">
        <v>4128.8</v>
      </c>
      <c r="E1904" s="3">
        <f t="shared" si="174"/>
        <v>-1.5458096152715418E-2</v>
      </c>
      <c r="F1904" s="3">
        <f t="shared" si="174"/>
        <v>7.6903163725556868E-3</v>
      </c>
      <c r="H1904" s="3">
        <f t="shared" si="175"/>
        <v>-1.5458096152715418E-2</v>
      </c>
      <c r="I1904" s="3">
        <f t="shared" si="176"/>
        <v>-8.711731693215893E-3</v>
      </c>
      <c r="J1904" s="3">
        <f t="shared" si="177"/>
        <v>1.4208699105989266E-4</v>
      </c>
      <c r="K1904" s="3">
        <f t="shared" si="178"/>
        <v>2.4229322374811892E-4</v>
      </c>
      <c r="L1904" s="3">
        <f t="shared" si="179"/>
        <v>8.3323473583568427E-5</v>
      </c>
    </row>
    <row r="1905" spans="1:12">
      <c r="A1905" s="2">
        <v>44298</v>
      </c>
      <c r="B1905" s="1">
        <v>16.91</v>
      </c>
      <c r="C1905" s="1">
        <v>4127.99</v>
      </c>
      <c r="E1905" s="3">
        <f t="shared" si="174"/>
        <v>1.309542523674514E-2</v>
      </c>
      <c r="F1905" s="3">
        <f t="shared" si="174"/>
        <v>-1.9620215667317165E-4</v>
      </c>
      <c r="H1905" s="3">
        <f t="shared" si="175"/>
        <v>1.309542523674514E-2</v>
      </c>
      <c r="I1905" s="3">
        <f t="shared" si="176"/>
        <v>-2.1682768452684537E-2</v>
      </c>
      <c r="J1905" s="3">
        <f t="shared" si="177"/>
        <v>-2.8701897344575033E-4</v>
      </c>
      <c r="K1905" s="3">
        <f t="shared" si="178"/>
        <v>1.6868166274575103E-4</v>
      </c>
      <c r="L1905" s="3">
        <f t="shared" si="179"/>
        <v>4.8837490558781814E-4</v>
      </c>
    </row>
    <row r="1906" spans="1:12">
      <c r="A1906" s="2">
        <v>44299</v>
      </c>
      <c r="B1906" s="1">
        <v>16.649999999999999</v>
      </c>
      <c r="C1906" s="1">
        <v>4141.59</v>
      </c>
      <c r="E1906" s="3">
        <f t="shared" si="174"/>
        <v>-1.5494946484036206E-2</v>
      </c>
      <c r="F1906" s="3">
        <f t="shared" si="174"/>
        <v>3.289166381145364E-3</v>
      </c>
      <c r="H1906" s="3">
        <f t="shared" si="175"/>
        <v>-1.5494946484036206E-2</v>
      </c>
      <c r="I1906" s="3">
        <f t="shared" si="176"/>
        <v>1.2099654192200689E-2</v>
      </c>
      <c r="J1906" s="3">
        <f t="shared" si="177"/>
        <v>-1.8228880417307656E-4</v>
      </c>
      <c r="K1906" s="3">
        <f t="shared" si="178"/>
        <v>2.4344178932498152E-4</v>
      </c>
      <c r="L1906" s="3">
        <f t="shared" si="179"/>
        <v>1.3649755129958838E-4</v>
      </c>
    </row>
    <row r="1907" spans="1:12">
      <c r="A1907" s="2">
        <v>44300</v>
      </c>
      <c r="B1907" s="1">
        <v>16.989999999999998</v>
      </c>
      <c r="C1907" s="1">
        <v>4124.66</v>
      </c>
      <c r="E1907" s="3">
        <f t="shared" si="174"/>
        <v>2.0214719257387763E-2</v>
      </c>
      <c r="F1907" s="3">
        <f t="shared" si="174"/>
        <v>-4.0961799296970009E-3</v>
      </c>
      <c r="H1907" s="3">
        <f t="shared" si="175"/>
        <v>2.0214719257387763E-2</v>
      </c>
      <c r="I1907" s="3">
        <f t="shared" si="176"/>
        <v>1.480775516646066E-2</v>
      </c>
      <c r="J1907" s="3">
        <f t="shared" si="177"/>
        <v>2.8936686402053149E-4</v>
      </c>
      <c r="K1907" s="3">
        <f t="shared" si="178"/>
        <v>4.0429323888369263E-4</v>
      </c>
      <c r="L1907" s="3">
        <f t="shared" si="179"/>
        <v>2.0711002297311526E-4</v>
      </c>
    </row>
    <row r="1908" spans="1:12">
      <c r="A1908" s="2">
        <v>44301</v>
      </c>
      <c r="B1908" s="1">
        <v>16.57</v>
      </c>
      <c r="C1908" s="1">
        <v>4170.42</v>
      </c>
      <c r="E1908" s="3">
        <f t="shared" si="174"/>
        <v>-2.503110424536897E-2</v>
      </c>
      <c r="F1908" s="3">
        <f t="shared" si="174"/>
        <v>1.1033158016154329E-2</v>
      </c>
      <c r="H1908" s="3">
        <f t="shared" si="175"/>
        <v>-2.503110424536897E-2</v>
      </c>
      <c r="I1908" s="3">
        <f t="shared" si="176"/>
        <v>-2.5332441694025701E-3</v>
      </c>
      <c r="J1908" s="3">
        <f t="shared" si="177"/>
        <v>7.4151396640741277E-5</v>
      </c>
      <c r="K1908" s="3">
        <f t="shared" si="178"/>
        <v>6.3195820930096367E-4</v>
      </c>
      <c r="L1908" s="3">
        <f t="shared" si="179"/>
        <v>8.7006221975573173E-6</v>
      </c>
    </row>
    <row r="1909" spans="1:12">
      <c r="A1909" s="2">
        <v>44302</v>
      </c>
      <c r="B1909" s="1">
        <v>16.25</v>
      </c>
      <c r="C1909" s="1">
        <v>4185.47</v>
      </c>
      <c r="E1909" s="3">
        <f t="shared" si="174"/>
        <v>-1.9500922662725104E-2</v>
      </c>
      <c r="F1909" s="3">
        <f t="shared" si="174"/>
        <v>3.6022533265398387E-3</v>
      </c>
      <c r="H1909" s="3">
        <f t="shared" si="175"/>
        <v>-1.9500922662725104E-2</v>
      </c>
      <c r="I1909" s="3">
        <f t="shared" si="176"/>
        <v>-8.5537819278382349E-3</v>
      </c>
      <c r="J1909" s="3">
        <f t="shared" si="177"/>
        <v>1.7589342227069274E-4</v>
      </c>
      <c r="K1909" s="3">
        <f t="shared" si="178"/>
        <v>3.84497092434237E-4</v>
      </c>
      <c r="L1909" s="3">
        <f t="shared" si="179"/>
        <v>8.0464837333946382E-5</v>
      </c>
    </row>
    <row r="1910" spans="1:12">
      <c r="A1910" s="2">
        <v>44305</v>
      </c>
      <c r="B1910" s="1">
        <v>17.29</v>
      </c>
      <c r="C1910" s="1">
        <v>4163.26</v>
      </c>
      <c r="E1910" s="3">
        <f t="shared" si="174"/>
        <v>6.2035390919452697E-2</v>
      </c>
      <c r="F1910" s="3">
        <f t="shared" si="174"/>
        <v>-5.3205822668759327E-3</v>
      </c>
      <c r="H1910" s="3">
        <f t="shared" si="175"/>
        <v>6.2035390919452697E-2</v>
      </c>
      <c r="I1910" s="3">
        <f t="shared" si="176"/>
        <v>-2.9477755951036366E-3</v>
      </c>
      <c r="J1910" s="3">
        <f t="shared" si="177"/>
        <v>-2.0833803628248827E-4</v>
      </c>
      <c r="K1910" s="3">
        <f t="shared" si="178"/>
        <v>3.8350420301540775E-3</v>
      </c>
      <c r="L1910" s="3">
        <f t="shared" si="179"/>
        <v>1.1317930030691101E-5</v>
      </c>
    </row>
    <row r="1911" spans="1:12">
      <c r="A1911" s="2">
        <v>44306</v>
      </c>
      <c r="B1911" s="1">
        <v>18.68</v>
      </c>
      <c r="C1911" s="1">
        <v>4134.9399999999996</v>
      </c>
      <c r="E1911" s="3">
        <f t="shared" si="174"/>
        <v>7.7325133105497504E-2</v>
      </c>
      <c r="F1911" s="3">
        <f t="shared" si="174"/>
        <v>-6.8256031307080047E-3</v>
      </c>
      <c r="H1911" s="3">
        <f t="shared" si="175"/>
        <v>7.7325133105497504E-2</v>
      </c>
      <c r="I1911" s="3">
        <f t="shared" si="176"/>
        <v>1.0499443868610717E-2</v>
      </c>
      <c r="J1911" s="3">
        <f t="shared" si="177"/>
        <v>7.7858412115215376E-4</v>
      </c>
      <c r="K1911" s="3">
        <f t="shared" si="178"/>
        <v>5.9625358751196327E-3</v>
      </c>
      <c r="L1911" s="3">
        <f t="shared" si="179"/>
        <v>1.0166701658597718E-4</v>
      </c>
    </row>
    <row r="1912" spans="1:12">
      <c r="A1912" s="2">
        <v>44307</v>
      </c>
      <c r="B1912" s="1">
        <v>17.5</v>
      </c>
      <c r="C1912" s="1">
        <v>4173.42</v>
      </c>
      <c r="E1912" s="3">
        <f t="shared" si="174"/>
        <v>-6.525255187122822E-2</v>
      </c>
      <c r="F1912" s="3">
        <f t="shared" si="174"/>
        <v>9.2630254691135495E-3</v>
      </c>
      <c r="H1912" s="3">
        <f t="shared" si="175"/>
        <v>-6.525255187122822E-2</v>
      </c>
      <c r="I1912" s="3">
        <f t="shared" si="176"/>
        <v>-7.8412700139645676E-4</v>
      </c>
      <c r="J1912" s="3">
        <f t="shared" si="177"/>
        <v>7.8469170616602684E-5</v>
      </c>
      <c r="K1912" s="3">
        <f t="shared" si="178"/>
        <v>4.2719592237780062E-3</v>
      </c>
      <c r="L1912" s="3">
        <f t="shared" si="179"/>
        <v>1.4413552224433579E-6</v>
      </c>
    </row>
    <row r="1913" spans="1:12">
      <c r="A1913" s="2">
        <v>44308</v>
      </c>
      <c r="B1913" s="1">
        <v>18.71</v>
      </c>
      <c r="C1913" s="1">
        <v>4134.9799999999996</v>
      </c>
      <c r="E1913" s="3">
        <f t="shared" si="174"/>
        <v>6.6857259356529905E-2</v>
      </c>
      <c r="F1913" s="3">
        <f t="shared" si="174"/>
        <v>-9.2533518567931589E-3</v>
      </c>
      <c r="H1913" s="3">
        <f t="shared" si="175"/>
        <v>6.6857259356529905E-2</v>
      </c>
      <c r="I1913" s="3">
        <f t="shared" si="176"/>
        <v>9.8625111190549994E-3</v>
      </c>
      <c r="J1913" s="3">
        <f t="shared" si="177"/>
        <v>6.3052148745721651E-4</v>
      </c>
      <c r="K1913" s="3">
        <f t="shared" si="178"/>
        <v>4.4555070453488558E-3</v>
      </c>
      <c r="L1913" s="3">
        <f t="shared" si="179"/>
        <v>8.9228306026420629E-5</v>
      </c>
    </row>
    <row r="1914" spans="1:12">
      <c r="A1914" s="2">
        <v>44309</v>
      </c>
      <c r="B1914" s="1">
        <v>17.329999999999998</v>
      </c>
      <c r="C1914" s="1">
        <v>4180.17</v>
      </c>
      <c r="E1914" s="3">
        <f t="shared" si="174"/>
        <v>-7.6619036558483705E-2</v>
      </c>
      <c r="F1914" s="3">
        <f t="shared" si="174"/>
        <v>1.0869423861541933E-2</v>
      </c>
      <c r="H1914" s="3">
        <f t="shared" si="175"/>
        <v>-7.6619036558483705E-2</v>
      </c>
      <c r="I1914" s="3">
        <f t="shared" si="176"/>
        <v>-2.1275639556263349E-3</v>
      </c>
      <c r="J1914" s="3">
        <f t="shared" si="177"/>
        <v>1.951928684594905E-4</v>
      </c>
      <c r="K1914" s="3">
        <f t="shared" si="178"/>
        <v>5.8869882279802633E-3</v>
      </c>
      <c r="L1914" s="3">
        <f t="shared" si="179"/>
        <v>6.4719436190405955E-6</v>
      </c>
    </row>
    <row r="1915" spans="1:12">
      <c r="A1915" s="2">
        <v>44312</v>
      </c>
      <c r="B1915" s="1">
        <v>17.64</v>
      </c>
      <c r="C1915" s="1">
        <v>4187.62</v>
      </c>
      <c r="E1915" s="3">
        <f t="shared" si="174"/>
        <v>1.7729946851130707E-2</v>
      </c>
      <c r="F1915" s="3">
        <f t="shared" si="174"/>
        <v>1.7806378908788009E-3</v>
      </c>
      <c r="H1915" s="3">
        <f t="shared" si="175"/>
        <v>1.7729946851130707E-2</v>
      </c>
      <c r="I1915" s="3">
        <f t="shared" si="176"/>
        <v>1.8749737128450623E-3</v>
      </c>
      <c r="J1915" s="3">
        <f t="shared" si="177"/>
        <v>2.5702721277271124E-5</v>
      </c>
      <c r="K1915" s="3">
        <f t="shared" si="178"/>
        <v>3.1054447406029503E-4</v>
      </c>
      <c r="L1915" s="3">
        <f t="shared" si="179"/>
        <v>2.1273277621704468E-6</v>
      </c>
    </row>
    <row r="1916" spans="1:12">
      <c r="A1916" s="2">
        <v>44313</v>
      </c>
      <c r="B1916" s="1">
        <v>17.559999999999999</v>
      </c>
      <c r="C1916" s="1">
        <v>4186.72</v>
      </c>
      <c r="E1916" s="3">
        <f t="shared" si="174"/>
        <v>-4.5454623716747224E-3</v>
      </c>
      <c r="F1916" s="3">
        <f t="shared" si="174"/>
        <v>-2.1494231269923608E-4</v>
      </c>
      <c r="H1916" s="3">
        <f t="shared" si="175"/>
        <v>-4.5454623716747224E-3</v>
      </c>
      <c r="I1916" s="3">
        <f t="shared" si="176"/>
        <v>1.1647198427041133E-3</v>
      </c>
      <c r="J1916" s="3">
        <f t="shared" si="177"/>
        <v>-3.4818601505607279E-6</v>
      </c>
      <c r="K1916" s="3">
        <f t="shared" si="178"/>
        <v>2.1651685058847272E-5</v>
      </c>
      <c r="L1916" s="3">
        <f t="shared" si="179"/>
        <v>5.5992640180718659E-7</v>
      </c>
    </row>
    <row r="1917" spans="1:12">
      <c r="A1917" s="2">
        <v>44314</v>
      </c>
      <c r="B1917" s="1">
        <v>17.28</v>
      </c>
      <c r="C1917" s="1">
        <v>4183.18</v>
      </c>
      <c r="E1917" s="3">
        <f t="shared" si="174"/>
        <v>-1.6073824831060908E-2</v>
      </c>
      <c r="F1917" s="3">
        <f t="shared" si="174"/>
        <v>-8.4588829283031668E-4</v>
      </c>
      <c r="H1917" s="3">
        <f t="shared" si="175"/>
        <v>-1.6073824831060908E-2</v>
      </c>
      <c r="I1917" s="3">
        <f t="shared" si="176"/>
        <v>7.6859107720652112E-4</v>
      </c>
      <c r="J1917" s="3">
        <f t="shared" si="177"/>
        <v>-5.698372284686639E-6</v>
      </c>
      <c r="K1917" s="3">
        <f t="shared" si="178"/>
        <v>2.6184092864228438E-4</v>
      </c>
      <c r="L1917" s="3">
        <f t="shared" si="179"/>
        <v>1.2401211248087915E-7</v>
      </c>
    </row>
    <row r="1918" spans="1:12">
      <c r="A1918" s="2">
        <v>44315</v>
      </c>
      <c r="B1918" s="1">
        <v>17.61</v>
      </c>
      <c r="C1918" s="1">
        <v>4211.47</v>
      </c>
      <c r="E1918" s="3">
        <f t="shared" si="174"/>
        <v>1.8917159132205087E-2</v>
      </c>
      <c r="F1918" s="3">
        <f t="shared" si="174"/>
        <v>6.7400325437081072E-3</v>
      </c>
      <c r="H1918" s="3">
        <f t="shared" si="175"/>
        <v>1.8917159132205087E-2</v>
      </c>
      <c r="I1918" s="3">
        <f t="shared" si="176"/>
        <v>0</v>
      </c>
      <c r="J1918" s="3">
        <f t="shared" si="177"/>
        <v>-7.8329754397813588E-6</v>
      </c>
      <c r="K1918" s="3">
        <f t="shared" si="178"/>
        <v>3.5379670278206076E-4</v>
      </c>
      <c r="L1918" s="3">
        <f t="shared" si="179"/>
        <v>1.7342022624222434E-7</v>
      </c>
    </row>
    <row r="1919" spans="1:12">
      <c r="A1919" s="2">
        <v>44316</v>
      </c>
      <c r="B1919" s="1">
        <v>18.61</v>
      </c>
      <c r="C1919" s="1">
        <v>4181.17</v>
      </c>
      <c r="E1919" s="3">
        <f t="shared" si="174"/>
        <v>5.5232148146044657E-2</v>
      </c>
      <c r="F1919" s="3">
        <f t="shared" si="174"/>
        <v>-7.2206437182024286E-3</v>
      </c>
      <c r="H1919" s="3">
        <f t="shared" si="175"/>
        <v>5.5232148146044657E-2</v>
      </c>
      <c r="I1919" s="3">
        <f t="shared" si="176"/>
        <v>-4.9249657496948439E-4</v>
      </c>
      <c r="J1919" s="3">
        <f t="shared" si="177"/>
        <v>-5.0104514541452252E-5</v>
      </c>
      <c r="K1919" s="3">
        <f t="shared" si="178"/>
        <v>3.0387075673601704E-3</v>
      </c>
      <c r="L1919" s="3">
        <f t="shared" si="179"/>
        <v>8.2616122867509912E-7</v>
      </c>
    </row>
    <row r="1920" spans="1:12">
      <c r="A1920" s="2">
        <v>44319</v>
      </c>
      <c r="B1920" s="1">
        <v>18.309999999999999</v>
      </c>
      <c r="C1920" s="1">
        <v>4192.66</v>
      </c>
      <c r="E1920" s="3">
        <f t="shared" si="174"/>
        <v>-1.6251711967740081E-2</v>
      </c>
      <c r="F1920" s="3">
        <f t="shared" si="174"/>
        <v>2.7442656970409606E-3</v>
      </c>
      <c r="H1920" s="3">
        <f t="shared" si="175"/>
        <v>-1.6251711967740081E-2</v>
      </c>
      <c r="I1920" s="3">
        <f t="shared" si="176"/>
        <v>1.4458704850342234E-3</v>
      </c>
      <c r="J1920" s="3">
        <f t="shared" si="177"/>
        <v>-1.6840891616344478E-5</v>
      </c>
      <c r="K1920" s="3">
        <f t="shared" si="178"/>
        <v>2.6762953373043547E-4</v>
      </c>
      <c r="L1920" s="3">
        <f t="shared" si="179"/>
        <v>1.059732184561992E-6</v>
      </c>
    </row>
    <row r="1921" spans="1:12">
      <c r="A1921" s="2">
        <v>44320</v>
      </c>
      <c r="B1921" s="1">
        <v>19.48</v>
      </c>
      <c r="C1921" s="1">
        <v>4164.66</v>
      </c>
      <c r="E1921" s="3">
        <f t="shared" si="174"/>
        <v>6.1940939527969752E-2</v>
      </c>
      <c r="F1921" s="3">
        <f t="shared" si="174"/>
        <v>-6.7007377404054557E-3</v>
      </c>
      <c r="H1921" s="3">
        <f t="shared" si="175"/>
        <v>6.1940939527969752E-2</v>
      </c>
      <c r="I1921" s="3">
        <f t="shared" si="176"/>
        <v>-3.6352984992414229E-3</v>
      </c>
      <c r="J1921" s="3">
        <f t="shared" si="177"/>
        <v>-2.5053206744398397E-4</v>
      </c>
      <c r="K1921" s="3">
        <f t="shared" si="178"/>
        <v>3.8233526332920099E-3</v>
      </c>
      <c r="L1921" s="3">
        <f t="shared" si="179"/>
        <v>1.6416564946486101E-5</v>
      </c>
    </row>
    <row r="1922" spans="1:12">
      <c r="A1922" s="2">
        <v>44321</v>
      </c>
      <c r="B1922" s="1">
        <v>19.149999999999999</v>
      </c>
      <c r="C1922" s="1">
        <v>4167.59</v>
      </c>
      <c r="E1922" s="3">
        <f t="shared" si="174"/>
        <v>-1.7085582587734117E-2</v>
      </c>
      <c r="F1922" s="3">
        <f t="shared" si="174"/>
        <v>7.0329145687402232E-4</v>
      </c>
      <c r="H1922" s="3">
        <f t="shared" si="175"/>
        <v>-1.7085582587734117E-2</v>
      </c>
      <c r="I1922" s="3">
        <f t="shared" si="176"/>
        <v>8.7952943520972007E-3</v>
      </c>
      <c r="J1922" s="3">
        <f t="shared" si="177"/>
        <v>-1.4405984132217689E-4</v>
      </c>
      <c r="K1922" s="3">
        <f t="shared" si="178"/>
        <v>2.9560809782885748E-4</v>
      </c>
      <c r="L1922" s="3">
        <f t="shared" si="179"/>
        <v>7.0205241447025211E-5</v>
      </c>
    </row>
    <row r="1923" spans="1:12">
      <c r="A1923" s="2">
        <v>44322</v>
      </c>
      <c r="B1923" s="1">
        <v>18.39</v>
      </c>
      <c r="C1923" s="1">
        <v>4201.62</v>
      </c>
      <c r="E1923" s="3">
        <f t="shared" si="174"/>
        <v>-4.0495677010425155E-2</v>
      </c>
      <c r="F1923" s="3">
        <f t="shared" si="174"/>
        <v>8.1322341159119176E-3</v>
      </c>
      <c r="H1923" s="3">
        <f t="shared" si="175"/>
        <v>-4.0495677010425155E-2</v>
      </c>
      <c r="I1923" s="3">
        <f t="shared" si="176"/>
        <v>-7.9702856848250638E-4</v>
      </c>
      <c r="J1923" s="3">
        <f t="shared" si="177"/>
        <v>4.9270791324358715E-5</v>
      </c>
      <c r="K1923" s="3">
        <f t="shared" si="178"/>
        <v>1.6486321740563868E-3</v>
      </c>
      <c r="L1923" s="3">
        <f t="shared" si="179"/>
        <v>1.4725000008676723E-6</v>
      </c>
    </row>
    <row r="1924" spans="1:12">
      <c r="A1924" s="2">
        <v>44323</v>
      </c>
      <c r="B1924" s="1">
        <v>16.690000000000001</v>
      </c>
      <c r="C1924" s="1">
        <v>4232.6000000000004</v>
      </c>
      <c r="E1924" s="3">
        <f t="shared" si="174"/>
        <v>-9.6997300942486028E-2</v>
      </c>
      <c r="F1924" s="3">
        <f t="shared" si="174"/>
        <v>7.3462962378118236E-3</v>
      </c>
      <c r="H1924" s="3">
        <f t="shared" si="175"/>
        <v>-9.6997300942486028E-2</v>
      </c>
      <c r="I1924" s="3">
        <f t="shared" si="176"/>
        <v>1.7506961427659565E-4</v>
      </c>
      <c r="J1924" s="3">
        <f t="shared" si="177"/>
        <v>2.3438026737277443E-5</v>
      </c>
      <c r="K1924" s="3">
        <f t="shared" si="178"/>
        <v>9.4293763039407126E-3</v>
      </c>
      <c r="L1924" s="3">
        <f t="shared" si="179"/>
        <v>5.8258476449577306E-8</v>
      </c>
    </row>
    <row r="1925" spans="1:12">
      <c r="A1925" s="2">
        <v>44326</v>
      </c>
      <c r="B1925" s="1">
        <v>19.66</v>
      </c>
      <c r="C1925" s="1">
        <v>4188.43</v>
      </c>
      <c r="E1925" s="3">
        <f t="shared" si="174"/>
        <v>0.16377637704527678</v>
      </c>
      <c r="F1925" s="3">
        <f t="shared" si="174"/>
        <v>-1.0490499399026396E-2</v>
      </c>
      <c r="H1925" s="3">
        <f t="shared" si="175"/>
        <v>0.16377637704527678</v>
      </c>
      <c r="I1925" s="3">
        <f t="shared" si="176"/>
        <v>-1.8255417468125729E-3</v>
      </c>
      <c r="J1925" s="3">
        <f t="shared" si="177"/>
        <v>-3.6694184074782642E-4</v>
      </c>
      <c r="K1925" s="3">
        <f t="shared" si="178"/>
        <v>2.6787444111521518E-2</v>
      </c>
      <c r="L1925" s="3">
        <f t="shared" si="179"/>
        <v>5.0264711306850897E-6</v>
      </c>
    </row>
    <row r="1926" spans="1:12">
      <c r="A1926" s="2">
        <v>44327</v>
      </c>
      <c r="B1926" s="1">
        <v>21.84</v>
      </c>
      <c r="C1926" s="1">
        <v>4152.1000000000004</v>
      </c>
      <c r="E1926" s="3">
        <f t="shared" si="174"/>
        <v>0.10515703615768388</v>
      </c>
      <c r="F1926" s="3">
        <f t="shared" si="174"/>
        <v>-8.711731693215893E-3</v>
      </c>
      <c r="H1926" s="3">
        <f t="shared" si="175"/>
        <v>0.10515703615768388</v>
      </c>
      <c r="I1926" s="3">
        <f t="shared" si="176"/>
        <v>4.641367023082649E-3</v>
      </c>
      <c r="J1926" s="3">
        <f t="shared" si="177"/>
        <v>4.4382614400496402E-4</v>
      </c>
      <c r="K1926" s="3">
        <f t="shared" si="178"/>
        <v>1.1035368332484119E-2</v>
      </c>
      <c r="L1926" s="3">
        <f t="shared" si="179"/>
        <v>1.7850029121590132E-5</v>
      </c>
    </row>
    <row r="1927" spans="1:12">
      <c r="A1927" s="2">
        <v>44328</v>
      </c>
      <c r="B1927" s="1">
        <v>27.59</v>
      </c>
      <c r="C1927" s="1">
        <v>4063.04</v>
      </c>
      <c r="E1927" s="3">
        <f t="shared" si="174"/>
        <v>0.23371023735249039</v>
      </c>
      <c r="F1927" s="3">
        <f t="shared" si="174"/>
        <v>-2.1682768452684537E-2</v>
      </c>
      <c r="H1927" s="3">
        <f t="shared" si="175"/>
        <v>0.23371023735249039</v>
      </c>
      <c r="I1927" s="3">
        <f t="shared" si="176"/>
        <v>1.9465941937430961E-3</v>
      </c>
      <c r="J1927" s="3">
        <f t="shared" si="177"/>
        <v>3.574485150733851E-4</v>
      </c>
      <c r="K1927" s="3">
        <f t="shared" si="178"/>
        <v>5.4570157255166334E-2</v>
      </c>
      <c r="L1927" s="3">
        <f t="shared" si="179"/>
        <v>2.3413793794056119E-6</v>
      </c>
    </row>
    <row r="1928" spans="1:12">
      <c r="A1928" s="2">
        <v>44329</v>
      </c>
      <c r="B1928" s="1">
        <v>23.13</v>
      </c>
      <c r="C1928" s="1">
        <v>4112.5</v>
      </c>
      <c r="E1928" s="3">
        <f t="shared" si="174"/>
        <v>-0.17632291198584696</v>
      </c>
      <c r="F1928" s="3">
        <f t="shared" si="174"/>
        <v>1.2099654192200689E-2</v>
      </c>
      <c r="H1928" s="3">
        <f t="shared" si="175"/>
        <v>-0.17632291198584696</v>
      </c>
      <c r="I1928" s="3">
        <f t="shared" si="176"/>
        <v>1.8135655401930488E-3</v>
      </c>
      <c r="J1928" s="3">
        <f t="shared" si="177"/>
        <v>-2.4649611249480678E-4</v>
      </c>
      <c r="K1928" s="3">
        <f t="shared" si="178"/>
        <v>3.1127751935414529E-2</v>
      </c>
      <c r="L1928" s="3">
        <f t="shared" si="179"/>
        <v>1.9519666438206368E-6</v>
      </c>
    </row>
    <row r="1929" spans="1:12">
      <c r="A1929" s="2">
        <v>44330</v>
      </c>
      <c r="B1929" s="1">
        <v>18.809999999999999</v>
      </c>
      <c r="C1929" s="1">
        <v>4173.8500000000004</v>
      </c>
      <c r="E1929" s="3">
        <f t="shared" ref="E1929:F1992" si="180">LN(B1929/B1928)</f>
        <v>-0.20674183293040879</v>
      </c>
      <c r="F1929" s="3">
        <f t="shared" si="180"/>
        <v>1.480775516646066E-2</v>
      </c>
      <c r="H1929" s="3">
        <f t="shared" ref="H1929:H1992" si="181">E1929</f>
        <v>-0.20674183293040879</v>
      </c>
      <c r="I1929" s="3">
        <f t="shared" ref="I1929:I1992" si="182">F1951</f>
        <v>-2.0137061101785226E-3</v>
      </c>
      <c r="J1929" s="3">
        <f t="shared" ref="J1929:J1992" si="183">(H1929-$H$2789)*(I1929-$I$2789)</f>
        <v>5.0267401800611802E-4</v>
      </c>
      <c r="K1929" s="3">
        <f t="shared" ref="K1929:K1992" si="184">(H1929-$H$2789)^2</f>
        <v>4.2786718826993586E-2</v>
      </c>
      <c r="L1929" s="3">
        <f t="shared" ref="L1929:L1992" si="185">(I1929-$I$2789)^2</f>
        <v>5.9055981693787121E-6</v>
      </c>
    </row>
    <row r="1930" spans="1:12">
      <c r="A1930" s="2">
        <v>44333</v>
      </c>
      <c r="B1930" s="1">
        <v>19.72</v>
      </c>
      <c r="C1930" s="1">
        <v>4163.29</v>
      </c>
      <c r="E1930" s="3">
        <f t="shared" si="180"/>
        <v>4.7244705861550378E-2</v>
      </c>
      <c r="F1930" s="3">
        <f t="shared" si="180"/>
        <v>-2.5332441694025701E-3</v>
      </c>
      <c r="H1930" s="3">
        <f t="shared" si="181"/>
        <v>4.7244705861550378E-2</v>
      </c>
      <c r="I1930" s="3">
        <f t="shared" si="182"/>
        <v>-5.404786783292966E-3</v>
      </c>
      <c r="J1930" s="3">
        <f t="shared" si="183"/>
        <v>-2.7439523212937451E-4</v>
      </c>
      <c r="K1930" s="3">
        <f t="shared" si="184"/>
        <v>2.2218997021557249E-3</v>
      </c>
      <c r="L1930" s="3">
        <f t="shared" si="185"/>
        <v>3.3886652643358756E-5</v>
      </c>
    </row>
    <row r="1931" spans="1:12">
      <c r="A1931" s="2">
        <v>44334</v>
      </c>
      <c r="B1931" s="1">
        <v>21.34</v>
      </c>
      <c r="C1931" s="1">
        <v>4127.83</v>
      </c>
      <c r="E1931" s="3">
        <f t="shared" si="180"/>
        <v>7.8949896699118088E-2</v>
      </c>
      <c r="F1931" s="3">
        <f t="shared" si="180"/>
        <v>-8.5537819278382349E-3</v>
      </c>
      <c r="H1931" s="3">
        <f t="shared" si="181"/>
        <v>7.8949896699118088E-2</v>
      </c>
      <c r="I1931" s="3">
        <f t="shared" si="182"/>
        <v>-4.3573191809956221E-4</v>
      </c>
      <c r="J1931" s="3">
        <f t="shared" si="183"/>
        <v>-6.7186933699030571E-5</v>
      </c>
      <c r="K1931" s="3">
        <f t="shared" si="184"/>
        <v>6.2160959621156194E-3</v>
      </c>
      <c r="L1931" s="3">
        <f t="shared" si="185"/>
        <v>7.2619278843011668E-7</v>
      </c>
    </row>
    <row r="1932" spans="1:12">
      <c r="A1932" s="2">
        <v>44335</v>
      </c>
      <c r="B1932" s="1">
        <v>22.18</v>
      </c>
      <c r="C1932" s="1">
        <v>4115.68</v>
      </c>
      <c r="E1932" s="3">
        <f t="shared" si="180"/>
        <v>3.8607736048613769E-2</v>
      </c>
      <c r="F1932" s="3">
        <f t="shared" si="180"/>
        <v>-2.9477755951036366E-3</v>
      </c>
      <c r="H1932" s="3">
        <f t="shared" si="181"/>
        <v>3.8607736048613769E-2</v>
      </c>
      <c r="I1932" s="3">
        <f t="shared" si="182"/>
        <v>-1.3211434948255869E-2</v>
      </c>
      <c r="J1932" s="3">
        <f t="shared" si="183"/>
        <v>-5.2467392625873293E-4</v>
      </c>
      <c r="K1932" s="3">
        <f t="shared" si="184"/>
        <v>1.4822547201150055E-3</v>
      </c>
      <c r="L1932" s="3">
        <f t="shared" si="185"/>
        <v>1.8571890860593488E-4</v>
      </c>
    </row>
    <row r="1933" spans="1:12">
      <c r="A1933" s="2">
        <v>44336</v>
      </c>
      <c r="B1933" s="1">
        <v>20.67</v>
      </c>
      <c r="C1933" s="1">
        <v>4159.12</v>
      </c>
      <c r="E1933" s="3">
        <f t="shared" si="180"/>
        <v>-7.050760822854403E-2</v>
      </c>
      <c r="F1933" s="3">
        <f t="shared" si="180"/>
        <v>1.0499443868610717E-2</v>
      </c>
      <c r="H1933" s="3">
        <f t="shared" si="181"/>
        <v>-7.050760822854403E-2</v>
      </c>
      <c r="I1933" s="3">
        <f t="shared" si="182"/>
        <v>1.3905201143734752E-2</v>
      </c>
      <c r="J1933" s="3">
        <f t="shared" si="183"/>
        <v>-9.525128587587904E-4</v>
      </c>
      <c r="K1933" s="3">
        <f t="shared" si="184"/>
        <v>4.9865181899234412E-3</v>
      </c>
      <c r="L1933" s="3">
        <f t="shared" si="185"/>
        <v>1.8194674350817375E-4</v>
      </c>
    </row>
    <row r="1934" spans="1:12">
      <c r="A1934" s="2">
        <v>44337</v>
      </c>
      <c r="B1934" s="1">
        <v>20.149999999999999</v>
      </c>
      <c r="C1934" s="1">
        <v>4155.8599999999997</v>
      </c>
      <c r="E1934" s="3">
        <f t="shared" si="180"/>
        <v>-2.5479085300985013E-2</v>
      </c>
      <c r="F1934" s="3">
        <f t="shared" si="180"/>
        <v>-7.8412700139645676E-4</v>
      </c>
      <c r="H1934" s="3">
        <f t="shared" si="181"/>
        <v>-2.5479085300985013E-2</v>
      </c>
      <c r="I1934" s="3">
        <f t="shared" si="182"/>
        <v>5.1114294233350907E-3</v>
      </c>
      <c r="J1934" s="3">
        <f t="shared" si="183"/>
        <v>-1.2012963070629724E-4</v>
      </c>
      <c r="K1934" s="3">
        <f t="shared" si="184"/>
        <v>6.546822898282692E-4</v>
      </c>
      <c r="L1934" s="3">
        <f t="shared" si="185"/>
        <v>2.2042948767434666E-5</v>
      </c>
    </row>
    <row r="1935" spans="1:12">
      <c r="A1935" s="2">
        <v>44340</v>
      </c>
      <c r="B1935" s="1">
        <v>18.399999999999999</v>
      </c>
      <c r="C1935" s="1">
        <v>4197.05</v>
      </c>
      <c r="E1935" s="3">
        <f t="shared" si="180"/>
        <v>-9.0853623777752093E-2</v>
      </c>
      <c r="F1935" s="3">
        <f t="shared" si="180"/>
        <v>9.8625111190549994E-3</v>
      </c>
      <c r="H1935" s="3">
        <f t="shared" si="181"/>
        <v>-9.0853623777752093E-2</v>
      </c>
      <c r="I1935" s="3">
        <f t="shared" si="182"/>
        <v>-1.0838474815418405E-3</v>
      </c>
      <c r="J1935" s="3">
        <f t="shared" si="183"/>
        <v>1.3646787388499438E-4</v>
      </c>
      <c r="K1935" s="3">
        <f t="shared" si="184"/>
        <v>8.273957829576073E-3</v>
      </c>
      <c r="L1935" s="3">
        <f t="shared" si="185"/>
        <v>2.2508551513423563E-6</v>
      </c>
    </row>
    <row r="1936" spans="1:12">
      <c r="A1936" s="2">
        <v>44341</v>
      </c>
      <c r="B1936" s="1">
        <v>18.84</v>
      </c>
      <c r="C1936" s="1">
        <v>4188.13</v>
      </c>
      <c r="E1936" s="3">
        <f t="shared" si="180"/>
        <v>2.3631604533277038E-2</v>
      </c>
      <c r="F1936" s="3">
        <f t="shared" si="180"/>
        <v>-2.1275639556263349E-3</v>
      </c>
      <c r="H1936" s="3">
        <f t="shared" si="181"/>
        <v>2.3631604533277038E-2</v>
      </c>
      <c r="I1936" s="3">
        <f t="shared" si="182"/>
        <v>5.7943377765723673E-3</v>
      </c>
      <c r="J1936" s="3">
        <f t="shared" si="183"/>
        <v>1.2650934751187918E-4</v>
      </c>
      <c r="K1936" s="3">
        <f t="shared" si="184"/>
        <v>5.5337527252064011E-4</v>
      </c>
      <c r="L1936" s="3">
        <f t="shared" si="185"/>
        <v>2.8921810934883192E-5</v>
      </c>
    </row>
    <row r="1937" spans="1:12">
      <c r="A1937" s="2">
        <v>44342</v>
      </c>
      <c r="B1937" s="1">
        <v>17.36</v>
      </c>
      <c r="C1937" s="1">
        <v>4195.99</v>
      </c>
      <c r="E1937" s="3">
        <f t="shared" si="180"/>
        <v>-8.1813559916012871E-2</v>
      </c>
      <c r="F1937" s="3">
        <f t="shared" si="180"/>
        <v>1.8749737128450623E-3</v>
      </c>
      <c r="H1937" s="3">
        <f t="shared" si="181"/>
        <v>-8.1813559916012871E-2</v>
      </c>
      <c r="I1937" s="3">
        <f t="shared" si="182"/>
        <v>3.3250724723028176E-3</v>
      </c>
      <c r="J1937" s="3">
        <f t="shared" si="183"/>
        <v>-2.3827896469288243E-4</v>
      </c>
      <c r="K1937" s="3">
        <f t="shared" si="184"/>
        <v>6.7110886889528917E-3</v>
      </c>
      <c r="L1937" s="3">
        <f t="shared" si="185"/>
        <v>8.4601571587888839E-6</v>
      </c>
    </row>
    <row r="1938" spans="1:12">
      <c r="A1938" s="2">
        <v>44343</v>
      </c>
      <c r="B1938" s="1">
        <v>16.739999999999998</v>
      </c>
      <c r="C1938" s="1">
        <v>4200.88</v>
      </c>
      <c r="E1938" s="3">
        <f t="shared" si="180"/>
        <v>-3.6367644170874951E-2</v>
      </c>
      <c r="F1938" s="3">
        <f t="shared" si="180"/>
        <v>1.1647198427041133E-3</v>
      </c>
      <c r="H1938" s="3">
        <f t="shared" si="181"/>
        <v>-3.6367644170874951E-2</v>
      </c>
      <c r="I1938" s="3">
        <f t="shared" si="182"/>
        <v>2.3123663514123699E-3</v>
      </c>
      <c r="J1938" s="3">
        <f t="shared" si="183"/>
        <v>-6.9154607978026236E-5</v>
      </c>
      <c r="K1938" s="3">
        <f t="shared" si="184"/>
        <v>1.3304488902677555E-3</v>
      </c>
      <c r="L1938" s="3">
        <f t="shared" si="185"/>
        <v>3.5945460510189387E-6</v>
      </c>
    </row>
    <row r="1939" spans="1:12">
      <c r="A1939" s="2">
        <v>44344</v>
      </c>
      <c r="B1939" s="1">
        <v>16.760000000000002</v>
      </c>
      <c r="C1939" s="1">
        <v>4204.1099999999997</v>
      </c>
      <c r="E1939" s="3">
        <f t="shared" si="180"/>
        <v>1.1940299926079903E-3</v>
      </c>
      <c r="F1939" s="3">
        <f t="shared" si="180"/>
        <v>7.6859107720652112E-4</v>
      </c>
      <c r="H1939" s="3">
        <f t="shared" si="181"/>
        <v>1.1940299926079903E-3</v>
      </c>
      <c r="I1939" s="3">
        <f t="shared" si="182"/>
        <v>2.7731138634168957E-4</v>
      </c>
      <c r="J1939" s="3">
        <f t="shared" si="183"/>
        <v>-1.5114042860764508E-7</v>
      </c>
      <c r="K1939" s="3">
        <f t="shared" si="184"/>
        <v>1.1801677164711209E-6</v>
      </c>
      <c r="L1939" s="3">
        <f t="shared" si="185"/>
        <v>1.9356087139892245E-8</v>
      </c>
    </row>
    <row r="1940" spans="1:12">
      <c r="A1940" s="2">
        <v>44347</v>
      </c>
      <c r="B1940" s="1">
        <v>16.760000000000002</v>
      </c>
      <c r="C1940" s="1">
        <v>4204.1099999999997</v>
      </c>
      <c r="E1940" s="3">
        <f t="shared" si="180"/>
        <v>0</v>
      </c>
      <c r="F1940" s="3">
        <f t="shared" si="180"/>
        <v>0</v>
      </c>
      <c r="H1940" s="3">
        <f t="shared" si="181"/>
        <v>0</v>
      </c>
      <c r="I1940" s="3">
        <f t="shared" si="182"/>
        <v>1.3272329146112091E-3</v>
      </c>
      <c r="J1940" s="3">
        <f t="shared" si="183"/>
        <v>-9.8069662670169287E-8</v>
      </c>
      <c r="K1940" s="3">
        <f t="shared" si="184"/>
        <v>1.1593851457581356E-8</v>
      </c>
      <c r="L1940" s="3">
        <f t="shared" si="185"/>
        <v>8.2954821108663541E-7</v>
      </c>
    </row>
    <row r="1941" spans="1:12">
      <c r="A1941" s="2">
        <v>44348</v>
      </c>
      <c r="B1941" s="1">
        <v>17.899999999999999</v>
      </c>
      <c r="C1941" s="1">
        <v>4202.04</v>
      </c>
      <c r="E1941" s="3">
        <f t="shared" si="180"/>
        <v>6.580561779277215E-2</v>
      </c>
      <c r="F1941" s="3">
        <f t="shared" si="180"/>
        <v>-4.9249657496948439E-4</v>
      </c>
      <c r="H1941" s="3">
        <f t="shared" si="181"/>
        <v>6.580561779277215E-2</v>
      </c>
      <c r="I1941" s="3">
        <f t="shared" si="182"/>
        <v>5.2080549958111134E-3</v>
      </c>
      <c r="J1941" s="3">
        <f t="shared" si="183"/>
        <v>3.1479941058199786E-4</v>
      </c>
      <c r="K1941" s="3">
        <f t="shared" si="184"/>
        <v>4.3162197202526722E-3</v>
      </c>
      <c r="L1941" s="3">
        <f t="shared" si="185"/>
        <v>2.295959782533314E-5</v>
      </c>
    </row>
    <row r="1942" spans="1:12">
      <c r="A1942" s="2">
        <v>44349</v>
      </c>
      <c r="B1942" s="1">
        <v>17.48</v>
      </c>
      <c r="C1942" s="1">
        <v>4208.12</v>
      </c>
      <c r="E1942" s="3">
        <f t="shared" si="180"/>
        <v>-2.3743342619319829E-2</v>
      </c>
      <c r="F1942" s="3">
        <f t="shared" si="180"/>
        <v>1.4458704850342234E-3</v>
      </c>
      <c r="H1942" s="3">
        <f t="shared" si="181"/>
        <v>-2.3743342619319829E-2</v>
      </c>
      <c r="I1942" s="3">
        <f t="shared" si="182"/>
        <v>7.4721182313641664E-3</v>
      </c>
      <c r="J1942" s="3">
        <f t="shared" si="183"/>
        <v>-1.6828516266773378E-4</v>
      </c>
      <c r="K1942" s="3">
        <f t="shared" si="184"/>
        <v>5.6887102947850219E-4</v>
      </c>
      <c r="L1942" s="3">
        <f t="shared" si="185"/>
        <v>4.9782629992719361E-5</v>
      </c>
    </row>
    <row r="1943" spans="1:12">
      <c r="A1943" s="2">
        <v>44350</v>
      </c>
      <c r="B1943" s="1">
        <v>18.04</v>
      </c>
      <c r="C1943" s="1">
        <v>4192.8500000000004</v>
      </c>
      <c r="E1943" s="3">
        <f t="shared" si="180"/>
        <v>3.1534144407088099E-2</v>
      </c>
      <c r="F1943" s="3">
        <f t="shared" si="180"/>
        <v>-3.6352984992414229E-3</v>
      </c>
      <c r="H1943" s="3">
        <f t="shared" si="181"/>
        <v>3.1534144407088099E-2</v>
      </c>
      <c r="I1943" s="3">
        <f t="shared" si="182"/>
        <v>0</v>
      </c>
      <c r="J1943" s="3">
        <f t="shared" si="183"/>
        <v>-1.3087161772910646E-5</v>
      </c>
      <c r="K1943" s="3">
        <f t="shared" si="184"/>
        <v>9.8762299520418909E-4</v>
      </c>
      <c r="L1943" s="3">
        <f t="shared" si="185"/>
        <v>1.7342022624222434E-7</v>
      </c>
    </row>
    <row r="1944" spans="1:12">
      <c r="A1944" s="2">
        <v>44351</v>
      </c>
      <c r="B1944" s="1">
        <v>16.420000000000002</v>
      </c>
      <c r="C1944" s="1">
        <v>4229.8900000000003</v>
      </c>
      <c r="E1944" s="3">
        <f t="shared" si="180"/>
        <v>-9.4091410610195242E-2</v>
      </c>
      <c r="F1944" s="3">
        <f t="shared" si="180"/>
        <v>8.7952943520972007E-3</v>
      </c>
      <c r="H1944" s="3">
        <f t="shared" si="181"/>
        <v>-9.4091410610195242E-2</v>
      </c>
      <c r="I1944" s="3">
        <f t="shared" si="182"/>
        <v>-2.0239476634912454E-3</v>
      </c>
      <c r="J1944" s="3">
        <f t="shared" si="183"/>
        <v>2.2988205426371352E-4</v>
      </c>
      <c r="K1944" s="3">
        <f t="shared" si="184"/>
        <v>8.8734676824086655E-3</v>
      </c>
      <c r="L1944" s="3">
        <f t="shared" si="185"/>
        <v>5.9554799503321312E-6</v>
      </c>
    </row>
    <row r="1945" spans="1:12">
      <c r="A1945" s="2">
        <v>44354</v>
      </c>
      <c r="B1945" s="1">
        <v>16.420000000000002</v>
      </c>
      <c r="C1945" s="1">
        <v>4226.5200000000004</v>
      </c>
      <c r="E1945" s="3">
        <f t="shared" si="180"/>
        <v>0</v>
      </c>
      <c r="F1945" s="3">
        <f t="shared" si="180"/>
        <v>-7.9702856848250638E-4</v>
      </c>
      <c r="H1945" s="3">
        <f t="shared" si="181"/>
        <v>0</v>
      </c>
      <c r="I1945" s="3">
        <f t="shared" si="182"/>
        <v>3.3533824363036076E-3</v>
      </c>
      <c r="J1945" s="3">
        <f t="shared" si="183"/>
        <v>-3.1623480277633854E-7</v>
      </c>
      <c r="K1945" s="3">
        <f t="shared" si="184"/>
        <v>1.1593851457581356E-8</v>
      </c>
      <c r="L1945" s="3">
        <f t="shared" si="185"/>
        <v>8.6256453131970787E-6</v>
      </c>
    </row>
    <row r="1946" spans="1:12">
      <c r="A1946" s="2">
        <v>44355</v>
      </c>
      <c r="B1946" s="1">
        <v>17.07</v>
      </c>
      <c r="C1946" s="1">
        <v>4227.26</v>
      </c>
      <c r="E1946" s="3">
        <f t="shared" si="180"/>
        <v>3.8822432782066964E-2</v>
      </c>
      <c r="F1946" s="3">
        <f t="shared" si="180"/>
        <v>1.7506961427659565E-4</v>
      </c>
      <c r="H1946" s="3">
        <f t="shared" si="181"/>
        <v>3.8822432782066964E-2</v>
      </c>
      <c r="I1946" s="3">
        <f t="shared" si="182"/>
        <v>-8.5978672165738772E-3</v>
      </c>
      <c r="J1946" s="3">
        <f t="shared" si="183"/>
        <v>-3.4898662756258043E-4</v>
      </c>
      <c r="K1946" s="3">
        <f t="shared" si="184"/>
        <v>1.4988324896001394E-3</v>
      </c>
      <c r="L1946" s="3">
        <f t="shared" si="185"/>
        <v>8.1257690277313754E-5</v>
      </c>
    </row>
    <row r="1947" spans="1:12">
      <c r="A1947" s="2">
        <v>44356</v>
      </c>
      <c r="B1947" s="1">
        <v>17.89</v>
      </c>
      <c r="C1947" s="1">
        <v>4219.55</v>
      </c>
      <c r="E1947" s="3">
        <f t="shared" si="180"/>
        <v>4.6919360714278643E-2</v>
      </c>
      <c r="F1947" s="3">
        <f t="shared" si="180"/>
        <v>-1.8255417468125729E-3</v>
      </c>
      <c r="H1947" s="3">
        <f t="shared" si="181"/>
        <v>4.6919360714278643E-2</v>
      </c>
      <c r="I1947" s="3">
        <f t="shared" si="182"/>
        <v>1.1214829918570923E-2</v>
      </c>
      <c r="J1947" s="3">
        <f t="shared" si="183"/>
        <v>5.0549095287578223E-4</v>
      </c>
      <c r="K1947" s="3">
        <f t="shared" si="184"/>
        <v>2.1913339429617019E-3</v>
      </c>
      <c r="L1947" s="3">
        <f t="shared" si="185"/>
        <v>1.1660527792213917E-4</v>
      </c>
    </row>
    <row r="1948" spans="1:12">
      <c r="A1948" s="2">
        <v>44357</v>
      </c>
      <c r="B1948" s="1">
        <v>16.100000000000001</v>
      </c>
      <c r="C1948" s="1">
        <v>4239.18</v>
      </c>
      <c r="E1948" s="3">
        <f t="shared" si="180"/>
        <v>-0.10542262553021042</v>
      </c>
      <c r="F1948" s="3">
        <f t="shared" si="180"/>
        <v>4.641367023082649E-3</v>
      </c>
      <c r="H1948" s="3">
        <f t="shared" si="181"/>
        <v>-0.10542262553021042</v>
      </c>
      <c r="I1948" s="3">
        <f t="shared" si="182"/>
        <v>3.4452147239393167E-3</v>
      </c>
      <c r="J1948" s="3">
        <f t="shared" si="183"/>
        <v>-3.1962776550560878E-4</v>
      </c>
      <c r="K1948" s="3">
        <f t="shared" si="184"/>
        <v>1.113664427690797E-2</v>
      </c>
      <c r="L1948" s="3">
        <f t="shared" si="185"/>
        <v>9.1734912188892445E-6</v>
      </c>
    </row>
    <row r="1949" spans="1:12">
      <c r="A1949" s="2">
        <v>44358</v>
      </c>
      <c r="B1949" s="1">
        <v>15.65</v>
      </c>
      <c r="C1949" s="1">
        <v>4247.4399999999996</v>
      </c>
      <c r="E1949" s="3">
        <f t="shared" si="180"/>
        <v>-2.8348355004255199E-2</v>
      </c>
      <c r="F1949" s="3">
        <f t="shared" si="180"/>
        <v>1.9465941937430961E-3</v>
      </c>
      <c r="H1949" s="3">
        <f t="shared" si="181"/>
        <v>-2.8348355004255199E-2</v>
      </c>
      <c r="I1949" s="3">
        <f t="shared" si="182"/>
        <v>-3.5230289676471218E-3</v>
      </c>
      <c r="J1949" s="3">
        <f t="shared" si="183"/>
        <v>1.1210157620342745E-4</v>
      </c>
      <c r="K1949" s="3">
        <f t="shared" si="184"/>
        <v>8.0974562928785062E-4</v>
      </c>
      <c r="L1949" s="3">
        <f t="shared" si="185"/>
        <v>1.5519396379261694E-5</v>
      </c>
    </row>
    <row r="1950" spans="1:12">
      <c r="A1950" s="2">
        <v>44361</v>
      </c>
      <c r="B1950" s="1">
        <v>16.39</v>
      </c>
      <c r="C1950" s="1">
        <v>4255.1499999999996</v>
      </c>
      <c r="E1950" s="3">
        <f t="shared" si="180"/>
        <v>4.6200475769576005E-2</v>
      </c>
      <c r="F1950" s="3">
        <f t="shared" si="180"/>
        <v>1.8135655401930488E-3</v>
      </c>
      <c r="H1950" s="3">
        <f t="shared" si="181"/>
        <v>4.6200475769576005E-2</v>
      </c>
      <c r="I1950" s="3">
        <f t="shared" si="182"/>
        <v>1.1642922750682311E-3</v>
      </c>
      <c r="J1950" s="3">
        <f t="shared" si="183"/>
        <v>3.4470719412020285E-5</v>
      </c>
      <c r="K1950" s="3">
        <f t="shared" si="184"/>
        <v>2.1245463059714836E-3</v>
      </c>
      <c r="L1950" s="3">
        <f t="shared" si="185"/>
        <v>5.5928670203255203E-7</v>
      </c>
    </row>
    <row r="1951" spans="1:12">
      <c r="A1951" s="2">
        <v>44362</v>
      </c>
      <c r="B1951" s="1">
        <v>17.02</v>
      </c>
      <c r="C1951" s="1">
        <v>4246.59</v>
      </c>
      <c r="E1951" s="3">
        <f t="shared" si="180"/>
        <v>3.7717730389489737E-2</v>
      </c>
      <c r="F1951" s="3">
        <f t="shared" si="180"/>
        <v>-2.0137061101785226E-3</v>
      </c>
      <c r="H1951" s="3">
        <f t="shared" si="181"/>
        <v>3.7717730389489737E-2</v>
      </c>
      <c r="I1951" s="3">
        <f t="shared" si="182"/>
        <v>-3.267568936996537E-3</v>
      </c>
      <c r="J1951" s="3">
        <f t="shared" si="183"/>
        <v>-1.3855568865040778E-4</v>
      </c>
      <c r="K1951" s="3">
        <f t="shared" si="184"/>
        <v>1.4145162853207742E-3</v>
      </c>
      <c r="L1951" s="3">
        <f t="shared" si="185"/>
        <v>1.3571903736007692E-5</v>
      </c>
    </row>
    <row r="1952" spans="1:12">
      <c r="A1952" s="2">
        <v>44363</v>
      </c>
      <c r="B1952" s="1">
        <v>18.149999999999999</v>
      </c>
      <c r="C1952" s="1">
        <v>4223.7</v>
      </c>
      <c r="E1952" s="3">
        <f t="shared" si="180"/>
        <v>6.4281437565631622E-2</v>
      </c>
      <c r="F1952" s="3">
        <f t="shared" si="180"/>
        <v>-5.404786783292966E-3</v>
      </c>
      <c r="H1952" s="3">
        <f t="shared" si="181"/>
        <v>6.4281437565631622E-2</v>
      </c>
      <c r="I1952" s="3">
        <f t="shared" si="182"/>
        <v>-7.5675003916981084E-3</v>
      </c>
      <c r="J1952" s="3">
        <f t="shared" si="183"/>
        <v>-5.1235933929294508E-4</v>
      </c>
      <c r="K1952" s="3">
        <f t="shared" si="184"/>
        <v>4.1182718341136113E-3</v>
      </c>
      <c r="L1952" s="3">
        <f t="shared" si="185"/>
        <v>6.3743264926367955E-5</v>
      </c>
    </row>
    <row r="1953" spans="1:12">
      <c r="A1953" s="2">
        <v>44364</v>
      </c>
      <c r="B1953" s="1">
        <v>17.75</v>
      </c>
      <c r="C1953" s="1">
        <v>4221.8599999999997</v>
      </c>
      <c r="E1953" s="3">
        <f t="shared" si="180"/>
        <v>-2.2285044789434872E-2</v>
      </c>
      <c r="F1953" s="3">
        <f t="shared" si="180"/>
        <v>-4.3573191809956221E-4</v>
      </c>
      <c r="H1953" s="3">
        <f t="shared" si="181"/>
        <v>-2.2285044789434872E-2</v>
      </c>
      <c r="I1953" s="3">
        <f t="shared" si="182"/>
        <v>-1.5996800327963308E-2</v>
      </c>
      <c r="J1953" s="3">
        <f t="shared" si="183"/>
        <v>3.6753703232707724E-4</v>
      </c>
      <c r="K1953" s="3">
        <f t="shared" si="184"/>
        <v>5.0143388830316336E-4</v>
      </c>
      <c r="L1953" s="3">
        <f t="shared" si="185"/>
        <v>2.6939437737029154E-4</v>
      </c>
    </row>
    <row r="1954" spans="1:12">
      <c r="A1954" s="2">
        <v>44365</v>
      </c>
      <c r="B1954" s="1">
        <v>20.7</v>
      </c>
      <c r="C1954" s="1">
        <v>4166.45</v>
      </c>
      <c r="E1954" s="3">
        <f t="shared" si="180"/>
        <v>0.15374818434989859</v>
      </c>
      <c r="F1954" s="3">
        <f t="shared" si="180"/>
        <v>-1.3211434948255869E-2</v>
      </c>
      <c r="H1954" s="3">
        <f t="shared" si="181"/>
        <v>0.15374818434989859</v>
      </c>
      <c r="I1954" s="3">
        <f t="shared" si="182"/>
        <v>1.5048847488145101E-2</v>
      </c>
      <c r="J1954" s="3">
        <f t="shared" si="183"/>
        <v>2.2481309208494866E-3</v>
      </c>
      <c r="K1954" s="3">
        <f t="shared" si="184"/>
        <v>2.3605406190587375E-2</v>
      </c>
      <c r="L1954" s="3">
        <f t="shared" si="185"/>
        <v>2.1410742083713316E-4</v>
      </c>
    </row>
    <row r="1955" spans="1:12">
      <c r="A1955" s="2">
        <v>44368</v>
      </c>
      <c r="B1955" s="1">
        <v>17.89</v>
      </c>
      <c r="C1955" s="1">
        <v>4224.79</v>
      </c>
      <c r="E1955" s="3">
        <f t="shared" si="180"/>
        <v>-0.14589180275069558</v>
      </c>
      <c r="F1955" s="3">
        <f t="shared" si="180"/>
        <v>1.3905201143734752E-2</v>
      </c>
      <c r="H1955" s="3">
        <f t="shared" si="181"/>
        <v>-0.14589180275069558</v>
      </c>
      <c r="I1955" s="3">
        <f t="shared" si="182"/>
        <v>8.2080686588838214E-3</v>
      </c>
      <c r="J1955" s="3">
        <f t="shared" si="183"/>
        <v>-1.1375740719566389E-3</v>
      </c>
      <c r="K1955" s="3">
        <f t="shared" si="184"/>
        <v>2.1315847430028685E-2</v>
      </c>
      <c r="L1955" s="3">
        <f t="shared" si="185"/>
        <v>6.0709515464301049E-5</v>
      </c>
    </row>
    <row r="1956" spans="1:12">
      <c r="A1956" s="2">
        <v>44369</v>
      </c>
      <c r="B1956" s="1">
        <v>16.66</v>
      </c>
      <c r="C1956" s="1">
        <v>4246.4399999999996</v>
      </c>
      <c r="E1956" s="3">
        <f t="shared" si="180"/>
        <v>-7.1231260781931122E-2</v>
      </c>
      <c r="F1956" s="3">
        <f t="shared" si="180"/>
        <v>5.1114294233350907E-3</v>
      </c>
      <c r="H1956" s="3">
        <f t="shared" si="181"/>
        <v>-7.1231260781931122E-2</v>
      </c>
      <c r="I1956" s="3">
        <f t="shared" si="182"/>
        <v>2.0146302382427882E-3</v>
      </c>
      <c r="J1956" s="3">
        <f t="shared" si="183"/>
        <v>-1.1401336573481926E-4</v>
      </c>
      <c r="K1956" s="3">
        <f t="shared" si="184"/>
        <v>5.089243722610398E-3</v>
      </c>
      <c r="L1956" s="3">
        <f t="shared" si="185"/>
        <v>2.5542198948794159E-6</v>
      </c>
    </row>
    <row r="1957" spans="1:12">
      <c r="A1957" s="2">
        <v>44370</v>
      </c>
      <c r="B1957" s="1">
        <v>16.32</v>
      </c>
      <c r="C1957" s="1">
        <v>4241.84</v>
      </c>
      <c r="E1957" s="3">
        <f t="shared" si="180"/>
        <v>-2.0619287202735703E-2</v>
      </c>
      <c r="F1957" s="3">
        <f t="shared" si="180"/>
        <v>-1.0838474815418405E-3</v>
      </c>
      <c r="H1957" s="3">
        <f t="shared" si="181"/>
        <v>-2.0619287202735703E-2</v>
      </c>
      <c r="I1957" s="3">
        <f t="shared" si="182"/>
        <v>1.0094319060166316E-2</v>
      </c>
      <c r="J1957" s="3">
        <f t="shared" si="183"/>
        <v>-2.0059308199889075E-4</v>
      </c>
      <c r="K1957" s="3">
        <f t="shared" si="184"/>
        <v>4.2960695172663345E-4</v>
      </c>
      <c r="L1957" s="3">
        <f t="shared" si="185"/>
        <v>9.3661390683029734E-5</v>
      </c>
    </row>
    <row r="1958" spans="1:12">
      <c r="A1958" s="2">
        <v>44371</v>
      </c>
      <c r="B1958" s="1">
        <v>15.97</v>
      </c>
      <c r="C1958" s="1">
        <v>4266.49</v>
      </c>
      <c r="E1958" s="3">
        <f t="shared" si="180"/>
        <v>-2.1679387309039806E-2</v>
      </c>
      <c r="F1958" s="3">
        <f t="shared" si="180"/>
        <v>5.7943377765723673E-3</v>
      </c>
      <c r="H1958" s="3">
        <f t="shared" si="181"/>
        <v>-2.1679387309039806E-2</v>
      </c>
      <c r="I1958" s="3">
        <f t="shared" si="182"/>
        <v>2.3794199422129485E-3</v>
      </c>
      <c r="J1958" s="3">
        <f t="shared" si="183"/>
        <v>-4.2767619375021749E-5</v>
      </c>
      <c r="K1958" s="3">
        <f t="shared" si="184"/>
        <v>4.7467607309768301E-4</v>
      </c>
      <c r="L1958" s="3">
        <f t="shared" si="185"/>
        <v>3.8532999042282327E-6</v>
      </c>
    </row>
    <row r="1959" spans="1:12">
      <c r="A1959" s="2">
        <v>44372</v>
      </c>
      <c r="B1959" s="1">
        <v>15.62</v>
      </c>
      <c r="C1959" s="1">
        <v>4280.7</v>
      </c>
      <c r="E1959" s="3">
        <f t="shared" si="180"/>
        <v>-2.215981781538123E-2</v>
      </c>
      <c r="F1959" s="3">
        <f t="shared" si="180"/>
        <v>3.3250724723028176E-3</v>
      </c>
      <c r="H1959" s="3">
        <f t="shared" si="181"/>
        <v>-2.215981781538123E-2</v>
      </c>
      <c r="I1959" s="3">
        <f t="shared" si="182"/>
        <v>-4.7236186726493743E-3</v>
      </c>
      <c r="J1959" s="3">
        <f t="shared" si="183"/>
        <v>1.1445616353359967E-4</v>
      </c>
      <c r="K1959" s="3">
        <f t="shared" si="184"/>
        <v>4.9584122508106719E-4</v>
      </c>
      <c r="L1959" s="3">
        <f t="shared" si="185"/>
        <v>2.6420177887968676E-5</v>
      </c>
    </row>
    <row r="1960" spans="1:12">
      <c r="A1960" s="2">
        <v>44375</v>
      </c>
      <c r="B1960" s="1">
        <v>15.76</v>
      </c>
      <c r="C1960" s="1">
        <v>4290.6099999999997</v>
      </c>
      <c r="E1960" s="3">
        <f t="shared" si="180"/>
        <v>8.922940018193248E-3</v>
      </c>
      <c r="F1960" s="3">
        <f t="shared" si="180"/>
        <v>2.3123663514123699E-3</v>
      </c>
      <c r="H1960" s="3">
        <f t="shared" si="181"/>
        <v>8.922940018193248E-3</v>
      </c>
      <c r="I1960" s="3">
        <f t="shared" si="182"/>
        <v>-1.8631917437244311E-4</v>
      </c>
      <c r="J1960" s="3">
        <f t="shared" si="183"/>
        <v>-5.3134603463994692E-6</v>
      </c>
      <c r="K1960" s="3">
        <f t="shared" si="184"/>
        <v>7.7708901775629534E-5</v>
      </c>
      <c r="L1960" s="3">
        <f t="shared" si="185"/>
        <v>3.6331565892253723E-7</v>
      </c>
    </row>
    <row r="1961" spans="1:12">
      <c r="A1961" s="2">
        <v>44376</v>
      </c>
      <c r="B1961" s="1">
        <v>16.02</v>
      </c>
      <c r="C1961" s="1">
        <v>4291.8</v>
      </c>
      <c r="E1961" s="3">
        <f t="shared" si="180"/>
        <v>1.6362857210480062E-2</v>
      </c>
      <c r="F1961" s="3">
        <f t="shared" si="180"/>
        <v>2.7731138634168957E-4</v>
      </c>
      <c r="H1961" s="3">
        <f t="shared" si="181"/>
        <v>1.6362857210480062E-2</v>
      </c>
      <c r="I1961" s="3">
        <f t="shared" si="182"/>
        <v>4.1973850116203163E-3</v>
      </c>
      <c r="J1961" s="3">
        <f t="shared" si="183"/>
        <v>6.1459991000787815E-5</v>
      </c>
      <c r="K1961" s="3">
        <f t="shared" si="184"/>
        <v>2.6423095687331443E-4</v>
      </c>
      <c r="L1961" s="3">
        <f t="shared" si="185"/>
        <v>1.4295563769342746E-5</v>
      </c>
    </row>
    <row r="1962" spans="1:12">
      <c r="A1962" s="2">
        <v>44377</v>
      </c>
      <c r="B1962" s="1">
        <v>15.83</v>
      </c>
      <c r="C1962" s="1">
        <v>4297.5</v>
      </c>
      <c r="E1962" s="3">
        <f t="shared" si="180"/>
        <v>-1.1931067747292299E-2</v>
      </c>
      <c r="F1962" s="3">
        <f t="shared" si="180"/>
        <v>1.3272329146112091E-3</v>
      </c>
      <c r="H1962" s="3">
        <f t="shared" si="181"/>
        <v>-1.1931067747292299E-2</v>
      </c>
      <c r="I1962" s="3">
        <f t="shared" si="182"/>
        <v>-5.4206823821932627E-3</v>
      </c>
      <c r="J1962" s="3">
        <f t="shared" si="183"/>
        <v>7.0271583682140102E-5</v>
      </c>
      <c r="K1962" s="3">
        <f t="shared" si="184"/>
        <v>1.4493132087921756E-4</v>
      </c>
      <c r="L1962" s="3">
        <f t="shared" si="185"/>
        <v>3.407196900738464E-5</v>
      </c>
    </row>
    <row r="1963" spans="1:12">
      <c r="A1963" s="2">
        <v>44378</v>
      </c>
      <c r="B1963" s="1">
        <v>15.48</v>
      </c>
      <c r="C1963" s="1">
        <v>4319.9399999999996</v>
      </c>
      <c r="E1963" s="3">
        <f t="shared" si="180"/>
        <v>-2.2358005731339711E-2</v>
      </c>
      <c r="F1963" s="3">
        <f t="shared" si="180"/>
        <v>5.2080549958111134E-3</v>
      </c>
      <c r="H1963" s="3">
        <f t="shared" si="181"/>
        <v>-2.2358005731339711E-2</v>
      </c>
      <c r="I1963" s="3">
        <f t="shared" si="182"/>
        <v>-1.8445946098472469E-3</v>
      </c>
      <c r="J1963" s="3">
        <f t="shared" si="183"/>
        <v>5.0795625874066451E-5</v>
      </c>
      <c r="K1963" s="3">
        <f t="shared" si="184"/>
        <v>5.0470679942079958E-4</v>
      </c>
      <c r="L1963" s="3">
        <f t="shared" si="185"/>
        <v>5.1122663909009275E-6</v>
      </c>
    </row>
    <row r="1964" spans="1:12">
      <c r="A1964" s="2">
        <v>44379</v>
      </c>
      <c r="B1964" s="1">
        <v>15.07</v>
      </c>
      <c r="C1964" s="1">
        <v>4352.34</v>
      </c>
      <c r="E1964" s="3">
        <f t="shared" si="180"/>
        <v>-2.6842855523176938E-2</v>
      </c>
      <c r="F1964" s="3">
        <f t="shared" si="180"/>
        <v>7.4721182313641664E-3</v>
      </c>
      <c r="H1964" s="3">
        <f t="shared" si="181"/>
        <v>-2.6842855523176938E-2</v>
      </c>
      <c r="I1964" s="3">
        <f t="shared" si="182"/>
        <v>8.170019032652822E-3</v>
      </c>
      <c r="J1964" s="3">
        <f t="shared" si="183"/>
        <v>-2.0896313268218718E-4</v>
      </c>
      <c r="K1964" s="3">
        <f t="shared" si="184"/>
        <v>7.2633108192283384E-4</v>
      </c>
      <c r="L1964" s="3">
        <f t="shared" si="185"/>
        <v>6.0118025934889628E-5</v>
      </c>
    </row>
    <row r="1965" spans="1:12">
      <c r="A1965" s="2">
        <v>44382</v>
      </c>
      <c r="B1965" s="1">
        <v>15.07</v>
      </c>
      <c r="C1965" s="1">
        <v>4352.34</v>
      </c>
      <c r="E1965" s="3">
        <f t="shared" si="180"/>
        <v>0</v>
      </c>
      <c r="F1965" s="3">
        <f t="shared" si="180"/>
        <v>0</v>
      </c>
      <c r="H1965" s="3">
        <f t="shared" si="181"/>
        <v>0</v>
      </c>
      <c r="I1965" s="3">
        <f t="shared" si="182"/>
        <v>-4.6432082296428796E-3</v>
      </c>
      <c r="J1965" s="3">
        <f t="shared" si="183"/>
        <v>5.4479608577856594E-7</v>
      </c>
      <c r="K1965" s="3">
        <f t="shared" si="184"/>
        <v>1.1593851457581356E-8</v>
      </c>
      <c r="L1965" s="3">
        <f t="shared" si="185"/>
        <v>2.5600015332744645E-5</v>
      </c>
    </row>
    <row r="1966" spans="1:12">
      <c r="A1966" s="2">
        <v>44383</v>
      </c>
      <c r="B1966" s="1">
        <v>16.440000000000001</v>
      </c>
      <c r="C1966" s="1">
        <v>4343.54</v>
      </c>
      <c r="E1966" s="3">
        <f t="shared" si="180"/>
        <v>8.7011376989629893E-2</v>
      </c>
      <c r="F1966" s="3">
        <f t="shared" si="180"/>
        <v>-2.0239476634912454E-3</v>
      </c>
      <c r="H1966" s="3">
        <f t="shared" si="181"/>
        <v>8.7011376989629893E-2</v>
      </c>
      <c r="I1966" s="3">
        <f t="shared" si="182"/>
        <v>5.9874994315475697E-3</v>
      </c>
      <c r="J1966" s="3">
        <f t="shared" si="183"/>
        <v>4.8414590363143482E-4</v>
      </c>
      <c r="K1966" s="3">
        <f t="shared" si="184"/>
        <v>7.55225346322058E-3</v>
      </c>
      <c r="L1966" s="3">
        <f t="shared" si="185"/>
        <v>3.1036730579106163E-5</v>
      </c>
    </row>
    <row r="1967" spans="1:12">
      <c r="A1967" s="2">
        <v>44384</v>
      </c>
      <c r="B1967" s="1">
        <v>16.2</v>
      </c>
      <c r="C1967" s="1">
        <v>4358.13</v>
      </c>
      <c r="E1967" s="3">
        <f t="shared" si="180"/>
        <v>-1.4706147389695562E-2</v>
      </c>
      <c r="F1967" s="3">
        <f t="shared" si="180"/>
        <v>3.3533824363036076E-3</v>
      </c>
      <c r="H1967" s="3">
        <f t="shared" si="181"/>
        <v>-1.4706147389695562E-2</v>
      </c>
      <c r="I1967" s="3">
        <f t="shared" si="182"/>
        <v>1.6738821949274498E-3</v>
      </c>
      <c r="J1967" s="3">
        <f t="shared" si="183"/>
        <v>-1.8627561439626733E-5</v>
      </c>
      <c r="K1967" s="3">
        <f t="shared" si="184"/>
        <v>2.1944932634113579E-4</v>
      </c>
      <c r="L1967" s="3">
        <f t="shared" si="185"/>
        <v>1.581167055612994E-6</v>
      </c>
    </row>
    <row r="1968" spans="1:12">
      <c r="A1968" s="2">
        <v>44385</v>
      </c>
      <c r="B1968" s="1">
        <v>19</v>
      </c>
      <c r="C1968" s="1">
        <v>4320.82</v>
      </c>
      <c r="E1968" s="3">
        <f t="shared" si="180"/>
        <v>0.15942773692810217</v>
      </c>
      <c r="F1968" s="3">
        <f t="shared" si="180"/>
        <v>-8.5978672165738772E-3</v>
      </c>
      <c r="H1968" s="3">
        <f t="shared" si="181"/>
        <v>0.15942773692810217</v>
      </c>
      <c r="I1968" s="3">
        <f t="shared" si="182"/>
        <v>-9.4036789518653135E-4</v>
      </c>
      <c r="J1968" s="3">
        <f t="shared" si="183"/>
        <v>-2.1616632659052993E-4</v>
      </c>
      <c r="K1968" s="3">
        <f t="shared" si="184"/>
        <v>2.5382882212922592E-2</v>
      </c>
      <c r="L1968" s="3">
        <f t="shared" si="185"/>
        <v>1.8409209939072318E-6</v>
      </c>
    </row>
    <row r="1969" spans="1:12">
      <c r="A1969" s="2">
        <v>44386</v>
      </c>
      <c r="B1969" s="1">
        <v>16.18</v>
      </c>
      <c r="C1969" s="1">
        <v>4369.55</v>
      </c>
      <c r="E1969" s="3">
        <f t="shared" si="180"/>
        <v>-0.16066306753609491</v>
      </c>
      <c r="F1969" s="3">
        <f t="shared" si="180"/>
        <v>1.1214829918570923E-2</v>
      </c>
      <c r="H1969" s="3">
        <f t="shared" si="181"/>
        <v>-0.16066306753609491</v>
      </c>
      <c r="I1969" s="3">
        <f t="shared" si="182"/>
        <v>9.922089864754615E-4</v>
      </c>
      <c r="J1969" s="3">
        <f t="shared" si="183"/>
        <v>-9.2567202542521298E-5</v>
      </c>
      <c r="K1969" s="3">
        <f t="shared" si="184"/>
        <v>2.5847231574729252E-2</v>
      </c>
      <c r="L1969" s="3">
        <f t="shared" si="185"/>
        <v>3.3151275647353035E-7</v>
      </c>
    </row>
    <row r="1970" spans="1:12">
      <c r="A1970" s="2">
        <v>44389</v>
      </c>
      <c r="B1970" s="1">
        <v>16.170000000000002</v>
      </c>
      <c r="C1970" s="1">
        <v>4384.63</v>
      </c>
      <c r="E1970" s="3">
        <f t="shared" si="180"/>
        <v>-6.1823804133006612E-4</v>
      </c>
      <c r="F1970" s="3">
        <f t="shared" si="180"/>
        <v>3.4452147239393167E-3</v>
      </c>
      <c r="H1970" s="3">
        <f t="shared" si="181"/>
        <v>-6.1823804133006612E-4</v>
      </c>
      <c r="I1970" s="3">
        <f t="shared" si="182"/>
        <v>2.4649821979919732E-3</v>
      </c>
      <c r="J1970" s="3">
        <f t="shared" si="183"/>
        <v>-1.487064766382612E-6</v>
      </c>
      <c r="K1970" s="3">
        <f t="shared" si="184"/>
        <v>5.2694937839196827E-7</v>
      </c>
      <c r="L1970" s="3">
        <f t="shared" si="185"/>
        <v>4.1965352083054623E-6</v>
      </c>
    </row>
    <row r="1971" spans="1:12">
      <c r="A1971" s="2">
        <v>44390</v>
      </c>
      <c r="B1971" s="1">
        <v>17.12</v>
      </c>
      <c r="C1971" s="1">
        <v>4369.21</v>
      </c>
      <c r="E1971" s="3">
        <f t="shared" si="180"/>
        <v>5.7089697124580591E-2</v>
      </c>
      <c r="F1971" s="3">
        <f t="shared" si="180"/>
        <v>-3.5230289676471218E-3</v>
      </c>
      <c r="H1971" s="3">
        <f t="shared" si="181"/>
        <v>5.7089697124580591E-2</v>
      </c>
      <c r="I1971" s="3">
        <f t="shared" si="182"/>
        <v>2.9477387419454388E-3</v>
      </c>
      <c r="J1971" s="3">
        <f t="shared" si="183"/>
        <v>1.4423866162587752E-4</v>
      </c>
      <c r="K1971" s="3">
        <f t="shared" si="184"/>
        <v>3.2469508740718312E-3</v>
      </c>
      <c r="L1971" s="3">
        <f t="shared" si="185"/>
        <v>6.4074857657252423E-6</v>
      </c>
    </row>
    <row r="1972" spans="1:12">
      <c r="A1972" s="2">
        <v>44391</v>
      </c>
      <c r="B1972" s="1">
        <v>16.329999999999998</v>
      </c>
      <c r="C1972" s="1">
        <v>4374.3</v>
      </c>
      <c r="E1972" s="3">
        <f t="shared" si="180"/>
        <v>-4.7243463731222443E-2</v>
      </c>
      <c r="F1972" s="3">
        <f t="shared" si="180"/>
        <v>1.1642922750682311E-3</v>
      </c>
      <c r="H1972" s="3">
        <f t="shared" si="181"/>
        <v>-4.7243463731222443E-2</v>
      </c>
      <c r="I1972" s="3">
        <f t="shared" si="182"/>
        <v>1.6060338344795659E-3</v>
      </c>
      <c r="J1972" s="3">
        <f t="shared" si="183"/>
        <v>-5.6328738788356873E-5</v>
      </c>
      <c r="K1972" s="3">
        <f t="shared" si="184"/>
        <v>2.2421303153227919E-3</v>
      </c>
      <c r="L1972" s="3">
        <f t="shared" si="185"/>
        <v>1.4151393394947004E-6</v>
      </c>
    </row>
    <row r="1973" spans="1:12">
      <c r="A1973" s="2">
        <v>44392</v>
      </c>
      <c r="B1973" s="1">
        <v>17.010000000000002</v>
      </c>
      <c r="C1973" s="1">
        <v>4360.03</v>
      </c>
      <c r="E1973" s="3">
        <f t="shared" si="180"/>
        <v>4.0797499425396899E-2</v>
      </c>
      <c r="F1973" s="3">
        <f t="shared" si="180"/>
        <v>-3.267568936996537E-3</v>
      </c>
      <c r="H1973" s="3">
        <f t="shared" si="181"/>
        <v>4.0797499425396899E-2</v>
      </c>
      <c r="I1973" s="3">
        <f t="shared" si="182"/>
        <v>2.6174309818667143E-3</v>
      </c>
      <c r="J1973" s="3">
        <f t="shared" si="183"/>
        <v>8.9558037190320971E-5</v>
      </c>
      <c r="K1973" s="3">
        <f t="shared" si="184"/>
        <v>1.6556618322392371E-3</v>
      </c>
      <c r="L1973" s="3">
        <f t="shared" si="185"/>
        <v>4.844372123101502E-6</v>
      </c>
    </row>
    <row r="1974" spans="1:12">
      <c r="A1974" s="2">
        <v>44393</v>
      </c>
      <c r="B1974" s="1">
        <v>18.45</v>
      </c>
      <c r="C1974" s="1">
        <v>4327.16</v>
      </c>
      <c r="E1974" s="3">
        <f t="shared" si="180"/>
        <v>8.1262964078765584E-2</v>
      </c>
      <c r="F1974" s="3">
        <f t="shared" si="180"/>
        <v>-7.5675003916981084E-3</v>
      </c>
      <c r="H1974" s="3">
        <f t="shared" si="181"/>
        <v>8.1262964078765584E-2</v>
      </c>
      <c r="I1974" s="3">
        <f t="shared" si="182"/>
        <v>-7.0857697907681849E-3</v>
      </c>
      <c r="J1974" s="3">
        <f t="shared" si="183"/>
        <v>-6.088438066925774E-4</v>
      </c>
      <c r="K1974" s="3">
        <f t="shared" si="184"/>
        <v>6.5861809862843628E-3</v>
      </c>
      <c r="L1974" s="3">
        <f t="shared" si="185"/>
        <v>5.6283114861232521E-5</v>
      </c>
    </row>
    <row r="1975" spans="1:12">
      <c r="A1975" s="2">
        <v>44396</v>
      </c>
      <c r="B1975" s="1">
        <v>22.5</v>
      </c>
      <c r="C1975" s="1">
        <v>4258.49</v>
      </c>
      <c r="E1975" s="3">
        <f t="shared" si="180"/>
        <v>0.19845093872383823</v>
      </c>
      <c r="F1975" s="3">
        <f t="shared" si="180"/>
        <v>-1.5996800327963308E-2</v>
      </c>
      <c r="H1975" s="3">
        <f t="shared" si="181"/>
        <v>0.19845093872383823</v>
      </c>
      <c r="I1975" s="3">
        <f t="shared" si="182"/>
        <v>-1.0806639720144598E-2</v>
      </c>
      <c r="J1975" s="3">
        <f t="shared" si="183"/>
        <v>-2.2260217759870471E-3</v>
      </c>
      <c r="K1975" s="3">
        <f t="shared" si="184"/>
        <v>3.9340050364403516E-2</v>
      </c>
      <c r="L1975" s="3">
        <f t="shared" si="185"/>
        <v>1.259574632281653E-4</v>
      </c>
    </row>
    <row r="1976" spans="1:12">
      <c r="A1976" s="2">
        <v>44397</v>
      </c>
      <c r="B1976" s="1">
        <v>19.73</v>
      </c>
      <c r="C1976" s="1">
        <v>4323.0600000000004</v>
      </c>
      <c r="E1976" s="3">
        <f t="shared" si="180"/>
        <v>-0.13137498917585042</v>
      </c>
      <c r="F1976" s="3">
        <f t="shared" si="180"/>
        <v>1.5048847488145101E-2</v>
      </c>
      <c r="H1976" s="3">
        <f t="shared" si="181"/>
        <v>-0.13137498917585042</v>
      </c>
      <c r="I1976" s="3">
        <f t="shared" si="182"/>
        <v>1.2559520255743905E-3</v>
      </c>
      <c r="J1976" s="3">
        <f t="shared" si="183"/>
        <v>-1.1038160072626451E-4</v>
      </c>
      <c r="K1976" s="3">
        <f t="shared" si="184"/>
        <v>1.7287690912635188E-2</v>
      </c>
      <c r="L1976" s="3">
        <f t="shared" si="185"/>
        <v>7.0478456842303858E-7</v>
      </c>
    </row>
    <row r="1977" spans="1:12">
      <c r="A1977" s="2">
        <v>44398</v>
      </c>
      <c r="B1977" s="1">
        <v>17.91</v>
      </c>
      <c r="C1977" s="1">
        <v>4358.6899999999996</v>
      </c>
      <c r="E1977" s="3">
        <f t="shared" si="180"/>
        <v>-9.6781103961903606E-2</v>
      </c>
      <c r="F1977" s="3">
        <f t="shared" si="180"/>
        <v>8.2080686588838214E-3</v>
      </c>
      <c r="H1977" s="3">
        <f t="shared" si="181"/>
        <v>-9.6781103961903606E-2</v>
      </c>
      <c r="I1977" s="3">
        <f t="shared" si="182"/>
        <v>8.1085771490773013E-3</v>
      </c>
      <c r="J1977" s="3">
        <f t="shared" si="183"/>
        <v>-7.4528201221623713E-4</v>
      </c>
      <c r="K1977" s="3">
        <f t="shared" si="184"/>
        <v>9.3874354399872979E-3</v>
      </c>
      <c r="L1977" s="3">
        <f t="shared" si="185"/>
        <v>5.9169011737441574E-5</v>
      </c>
    </row>
    <row r="1978" spans="1:12">
      <c r="A1978" s="2">
        <v>44399</v>
      </c>
      <c r="B1978" s="1">
        <v>17.690000000000001</v>
      </c>
      <c r="C1978" s="1">
        <v>4367.4799999999996</v>
      </c>
      <c r="E1978" s="3">
        <f t="shared" si="180"/>
        <v>-1.2359707900926494E-2</v>
      </c>
      <c r="F1978" s="3">
        <f t="shared" si="180"/>
        <v>2.0146302382427882E-3</v>
      </c>
      <c r="H1978" s="3">
        <f t="shared" si="181"/>
        <v>-1.2359707900926494E-2</v>
      </c>
      <c r="I1978" s="3">
        <f t="shared" si="182"/>
        <v>8.487698356534068E-3</v>
      </c>
      <c r="J1978" s="3">
        <f t="shared" si="183"/>
        <v>-1.0062749704002444E-4</v>
      </c>
      <c r="K1978" s="3">
        <f t="shared" si="184"/>
        <v>1.5543563012641526E-4</v>
      </c>
      <c r="L1978" s="3">
        <f t="shared" si="185"/>
        <v>6.5145251139039185E-5</v>
      </c>
    </row>
    <row r="1979" spans="1:12">
      <c r="A1979" s="2">
        <v>44400</v>
      </c>
      <c r="B1979" s="1">
        <v>17.2</v>
      </c>
      <c r="C1979" s="1">
        <v>4411.79</v>
      </c>
      <c r="E1979" s="3">
        <f t="shared" si="180"/>
        <v>-2.8090124352286715E-2</v>
      </c>
      <c r="F1979" s="3">
        <f t="shared" si="180"/>
        <v>1.0094319060166316E-2</v>
      </c>
      <c r="H1979" s="3">
        <f t="shared" si="181"/>
        <v>-2.8090124352286715E-2</v>
      </c>
      <c r="I1979" s="3">
        <f t="shared" si="182"/>
        <v>1.4945751943348515E-3</v>
      </c>
      <c r="J1979" s="3">
        <f t="shared" si="183"/>
        <v>-3.0401108928398727E-5</v>
      </c>
      <c r="K1979" s="3">
        <f t="shared" si="184"/>
        <v>7.9511587412650631E-4</v>
      </c>
      <c r="L1979" s="3">
        <f t="shared" si="185"/>
        <v>1.1623807977569271E-6</v>
      </c>
    </row>
    <row r="1980" spans="1:12">
      <c r="A1980" s="2">
        <v>44403</v>
      </c>
      <c r="B1980" s="1">
        <v>17.579999999999998</v>
      </c>
      <c r="C1980" s="1">
        <v>4422.3</v>
      </c>
      <c r="E1980" s="3">
        <f t="shared" si="180"/>
        <v>2.1852508437623489E-2</v>
      </c>
      <c r="F1980" s="3">
        <f t="shared" si="180"/>
        <v>2.3794199422129485E-3</v>
      </c>
      <c r="H1980" s="3">
        <f t="shared" si="181"/>
        <v>2.1852508437623489E-2</v>
      </c>
      <c r="I1980" s="3">
        <f t="shared" si="182"/>
        <v>2.2176660815180892E-3</v>
      </c>
      <c r="J1980" s="3">
        <f t="shared" si="183"/>
        <v>3.9167415031761704E-5</v>
      </c>
      <c r="K1980" s="3">
        <f t="shared" si="184"/>
        <v>4.7283779216904476E-4</v>
      </c>
      <c r="L1980" s="3">
        <f t="shared" si="185"/>
        <v>3.2444242522006783E-6</v>
      </c>
    </row>
    <row r="1981" spans="1:12">
      <c r="A1981" s="2">
        <v>44404</v>
      </c>
      <c r="B1981" s="1">
        <v>19.36</v>
      </c>
      <c r="C1981" s="1">
        <v>4401.46</v>
      </c>
      <c r="E1981" s="3">
        <f t="shared" si="180"/>
        <v>9.6447189591400043E-2</v>
      </c>
      <c r="F1981" s="3">
        <f t="shared" si="180"/>
        <v>-4.7236186726493743E-3</v>
      </c>
      <c r="H1981" s="3">
        <f t="shared" si="181"/>
        <v>9.6447189591400043E-2</v>
      </c>
      <c r="I1981" s="3">
        <f t="shared" si="182"/>
        <v>-5.8419628594696153E-3</v>
      </c>
      <c r="J1981" s="3">
        <f t="shared" si="183"/>
        <v>-6.0293125835364915E-4</v>
      </c>
      <c r="K1981" s="3">
        <f t="shared" si="184"/>
        <v>9.2813021201715827E-3</v>
      </c>
      <c r="L1981" s="3">
        <f t="shared" si="185"/>
        <v>3.9167575582939261E-5</v>
      </c>
    </row>
    <row r="1982" spans="1:12">
      <c r="A1982" s="2">
        <v>44405</v>
      </c>
      <c r="B1982" s="1">
        <v>18.309999999999999</v>
      </c>
      <c r="C1982" s="1">
        <v>4400.6400000000003</v>
      </c>
      <c r="E1982" s="3">
        <f t="shared" si="180"/>
        <v>-5.5761723162011646E-2</v>
      </c>
      <c r="F1982" s="3">
        <f t="shared" si="180"/>
        <v>-1.8631917437244311E-4</v>
      </c>
      <c r="H1982" s="3">
        <f t="shared" si="181"/>
        <v>-5.5761723162011646E-2</v>
      </c>
      <c r="I1982" s="3">
        <f t="shared" si="182"/>
        <v>8.7690455528976891E-3</v>
      </c>
      <c r="J1982" s="3">
        <f t="shared" si="183"/>
        <v>-4.6665518056081203E-4</v>
      </c>
      <c r="K1982" s="3">
        <f t="shared" si="184"/>
        <v>3.1213896228794733E-3</v>
      </c>
      <c r="L1982" s="3">
        <f t="shared" si="185"/>
        <v>6.9766060586616096E-5</v>
      </c>
    </row>
    <row r="1983" spans="1:12">
      <c r="A1983" s="2">
        <v>44406</v>
      </c>
      <c r="B1983" s="1">
        <v>17.7</v>
      </c>
      <c r="C1983" s="1">
        <v>4419.1499999999996</v>
      </c>
      <c r="E1983" s="3">
        <f t="shared" si="180"/>
        <v>-3.38827191066359E-2</v>
      </c>
      <c r="F1983" s="3">
        <f t="shared" si="180"/>
        <v>4.1973850116203163E-3</v>
      </c>
      <c r="H1983" s="3">
        <f t="shared" si="181"/>
        <v>-3.38827191066359E-2</v>
      </c>
      <c r="I1983" s="3">
        <f t="shared" si="182"/>
        <v>4.2973414690568616E-3</v>
      </c>
      <c r="J1983" s="3">
        <f t="shared" si="183"/>
        <v>-1.3191345300038945E-4</v>
      </c>
      <c r="K1983" s="3">
        <f t="shared" si="184"/>
        <v>1.1553468744250641E-3</v>
      </c>
      <c r="L1983" s="3">
        <f t="shared" si="185"/>
        <v>1.5061415292394593E-5</v>
      </c>
    </row>
    <row r="1984" spans="1:12">
      <c r="A1984" s="2">
        <v>44407</v>
      </c>
      <c r="B1984" s="1">
        <v>18.239999999999998</v>
      </c>
      <c r="C1984" s="1">
        <v>4395.26</v>
      </c>
      <c r="E1984" s="3">
        <f t="shared" si="180"/>
        <v>3.0052345066401837E-2</v>
      </c>
      <c r="F1984" s="3">
        <f t="shared" si="180"/>
        <v>-5.4206823821932627E-3</v>
      </c>
      <c r="H1984" s="3">
        <f t="shared" si="181"/>
        <v>3.0052345066401837E-2</v>
      </c>
      <c r="I1984" s="3">
        <f t="shared" si="182"/>
        <v>-1.3500571571324227E-3</v>
      </c>
      <c r="J1984" s="3">
        <f t="shared" si="183"/>
        <v>-5.2897101378693423E-5</v>
      </c>
      <c r="K1984" s="3">
        <f t="shared" si="184"/>
        <v>8.9668328044976596E-4</v>
      </c>
      <c r="L1984" s="3">
        <f t="shared" si="185"/>
        <v>3.1205035214488148E-6</v>
      </c>
    </row>
    <row r="1985" spans="1:12">
      <c r="A1985" s="2">
        <v>44410</v>
      </c>
      <c r="B1985" s="1">
        <v>19.46</v>
      </c>
      <c r="C1985" s="1">
        <v>4387.16</v>
      </c>
      <c r="E1985" s="3">
        <f t="shared" si="180"/>
        <v>6.4744092111673784E-2</v>
      </c>
      <c r="F1985" s="3">
        <f t="shared" si="180"/>
        <v>-1.8445946098472469E-3</v>
      </c>
      <c r="H1985" s="3">
        <f t="shared" si="181"/>
        <v>6.4744092111673784E-2</v>
      </c>
      <c r="I1985" s="3">
        <f t="shared" si="182"/>
        <v>3.1171346489786849E-4</v>
      </c>
      <c r="J1985" s="3">
        <f t="shared" si="183"/>
        <v>-6.7689891443142961E-6</v>
      </c>
      <c r="K1985" s="3">
        <f t="shared" si="184"/>
        <v>4.1778664495505701E-3</v>
      </c>
      <c r="L1985" s="3">
        <f t="shared" si="185"/>
        <v>1.096713228848513E-8</v>
      </c>
    </row>
    <row r="1986" spans="1:12">
      <c r="A1986" s="2">
        <v>44411</v>
      </c>
      <c r="B1986" s="1">
        <v>18.04</v>
      </c>
      <c r="C1986" s="1">
        <v>4423.1499999999996</v>
      </c>
      <c r="E1986" s="3">
        <f t="shared" si="180"/>
        <v>-7.5769562123381456E-2</v>
      </c>
      <c r="F1986" s="3">
        <f t="shared" si="180"/>
        <v>8.170019032652822E-3</v>
      </c>
      <c r="H1986" s="3">
        <f t="shared" si="181"/>
        <v>-7.5769562123381456E-2</v>
      </c>
      <c r="I1986" s="3">
        <f t="shared" si="182"/>
        <v>2.8385281677768184E-3</v>
      </c>
      <c r="J1986" s="3">
        <f t="shared" si="183"/>
        <v>-1.8378154415034259E-4</v>
      </c>
      <c r="K1986" s="3">
        <f t="shared" si="184"/>
        <v>5.757355075306704E-3</v>
      </c>
      <c r="L1986" s="3">
        <f t="shared" si="185"/>
        <v>5.8665230003179957E-6</v>
      </c>
    </row>
    <row r="1987" spans="1:12">
      <c r="A1987" s="2">
        <v>44412</v>
      </c>
      <c r="B1987" s="1">
        <v>17.97</v>
      </c>
      <c r="C1987" s="1">
        <v>4402.66</v>
      </c>
      <c r="E1987" s="3">
        <f t="shared" si="180"/>
        <v>-3.8878138390099504E-3</v>
      </c>
      <c r="F1987" s="3">
        <f t="shared" si="180"/>
        <v>-4.6432082296428796E-3</v>
      </c>
      <c r="H1987" s="3">
        <f t="shared" si="181"/>
        <v>-3.8878138390099504E-3</v>
      </c>
      <c r="I1987" s="3">
        <f t="shared" si="182"/>
        <v>-3.3508296923669389E-4</v>
      </c>
      <c r="J1987" s="3">
        <f t="shared" si="183"/>
        <v>3.0026916252070467E-6</v>
      </c>
      <c r="K1987" s="3">
        <f t="shared" si="184"/>
        <v>1.5963929052664112E-5</v>
      </c>
      <c r="L1987" s="3">
        <f t="shared" si="185"/>
        <v>5.6478307854819041E-7</v>
      </c>
    </row>
    <row r="1988" spans="1:12">
      <c r="A1988" s="2">
        <v>44413</v>
      </c>
      <c r="B1988" s="1">
        <v>17.28</v>
      </c>
      <c r="C1988" s="1">
        <v>4429.1000000000004</v>
      </c>
      <c r="E1988" s="3">
        <f t="shared" si="180"/>
        <v>-3.9153937419557951E-2</v>
      </c>
      <c r="F1988" s="3">
        <f t="shared" si="180"/>
        <v>5.9874994315475697E-3</v>
      </c>
      <c r="H1988" s="3">
        <f t="shared" si="181"/>
        <v>-3.9153937419557951E-2</v>
      </c>
      <c r="I1988" s="3">
        <f t="shared" si="182"/>
        <v>0</v>
      </c>
      <c r="J1988" s="3">
        <f t="shared" si="183"/>
        <v>1.6350009259385103E-5</v>
      </c>
      <c r="K1988" s="3">
        <f t="shared" si="184"/>
        <v>1.5414741900324593E-3</v>
      </c>
      <c r="L1988" s="3">
        <f t="shared" si="185"/>
        <v>1.7342022624222434E-7</v>
      </c>
    </row>
    <row r="1989" spans="1:12">
      <c r="A1989" s="2">
        <v>44414</v>
      </c>
      <c r="B1989" s="1">
        <v>16.149999999999999</v>
      </c>
      <c r="C1989" s="1">
        <v>4436.5200000000004</v>
      </c>
      <c r="E1989" s="3">
        <f t="shared" si="180"/>
        <v>-6.7629713707244229E-2</v>
      </c>
      <c r="F1989" s="3">
        <f t="shared" si="180"/>
        <v>1.6738821949274498E-3</v>
      </c>
      <c r="H1989" s="3">
        <f t="shared" si="181"/>
        <v>-6.7629713707244229E-2</v>
      </c>
      <c r="I1989" s="3">
        <f t="shared" si="182"/>
        <v>-3.401266163481994E-3</v>
      </c>
      <c r="J1989" s="3">
        <f t="shared" si="183"/>
        <v>2.5860127889526996E-4</v>
      </c>
      <c r="K1989" s="3">
        <f t="shared" si="184"/>
        <v>4.5883537948000147E-3</v>
      </c>
      <c r="L1989" s="3">
        <f t="shared" si="185"/>
        <v>1.4574861581523697E-5</v>
      </c>
    </row>
    <row r="1990" spans="1:12">
      <c r="A1990" s="2">
        <v>44417</v>
      </c>
      <c r="B1990" s="1">
        <v>16.72</v>
      </c>
      <c r="C1990" s="1">
        <v>4432.3500000000004</v>
      </c>
      <c r="E1990" s="3">
        <f t="shared" si="180"/>
        <v>3.4685557987890109E-2</v>
      </c>
      <c r="F1990" s="3">
        <f t="shared" si="180"/>
        <v>-9.4036789518653135E-4</v>
      </c>
      <c r="H1990" s="3">
        <f t="shared" si="181"/>
        <v>3.4685557987890109E-2</v>
      </c>
      <c r="I1990" s="3">
        <f t="shared" si="182"/>
        <v>-1.3194454045593487E-3</v>
      </c>
      <c r="J1990" s="3">
        <f t="shared" si="183"/>
        <v>-6.0023157837423081E-5</v>
      </c>
      <c r="K1990" s="3">
        <f t="shared" si="184"/>
        <v>1.1956300093191297E-3</v>
      </c>
      <c r="L1990" s="3">
        <f t="shared" si="185"/>
        <v>3.013289603552075E-6</v>
      </c>
    </row>
    <row r="1991" spans="1:12">
      <c r="A1991" s="2">
        <v>44418</v>
      </c>
      <c r="B1991" s="1">
        <v>16.79</v>
      </c>
      <c r="C1991" s="1">
        <v>4436.75</v>
      </c>
      <c r="E1991" s="3">
        <f t="shared" si="180"/>
        <v>4.1778634328940058E-3</v>
      </c>
      <c r="F1991" s="3">
        <f t="shared" si="180"/>
        <v>9.922089864754615E-4</v>
      </c>
      <c r="H1991" s="3">
        <f t="shared" si="181"/>
        <v>4.1778634328940058E-3</v>
      </c>
      <c r="I1991" s="3">
        <f t="shared" si="182"/>
        <v>-4.6162382762889205E-3</v>
      </c>
      <c r="J1991" s="3">
        <f t="shared" si="183"/>
        <v>-2.048394016727797E-5</v>
      </c>
      <c r="K1991" s="3">
        <f t="shared" si="184"/>
        <v>1.6566435926831979E-5</v>
      </c>
      <c r="L1991" s="3">
        <f t="shared" si="185"/>
        <v>2.5327825890240406E-5</v>
      </c>
    </row>
    <row r="1992" spans="1:12">
      <c r="A1992" s="2">
        <v>44419</v>
      </c>
      <c r="B1992" s="1">
        <v>16.059999999999999</v>
      </c>
      <c r="C1992" s="1">
        <v>4447.7</v>
      </c>
      <c r="E1992" s="3">
        <f t="shared" si="180"/>
        <v>-4.4451762570833921E-2</v>
      </c>
      <c r="F1992" s="3">
        <f t="shared" si="180"/>
        <v>2.4649821979919732E-3</v>
      </c>
      <c r="H1992" s="3">
        <f t="shared" si="181"/>
        <v>-4.4451762570833921E-2</v>
      </c>
      <c r="I1992" s="3">
        <f t="shared" si="182"/>
        <v>-7.7526176231305427E-3</v>
      </c>
      <c r="J1992" s="3">
        <f t="shared" si="183"/>
        <v>3.6400850158080584E-4</v>
      </c>
      <c r="K1992" s="3">
        <f t="shared" si="184"/>
        <v>1.9855434542127692E-3</v>
      </c>
      <c r="L1992" s="3">
        <f t="shared" si="185"/>
        <v>6.6733462288105975E-5</v>
      </c>
    </row>
    <row r="1993" spans="1:12">
      <c r="A1993" s="2">
        <v>44420</v>
      </c>
      <c r="B1993" s="1">
        <v>15.59</v>
      </c>
      <c r="C1993" s="1">
        <v>4460.83</v>
      </c>
      <c r="E1993" s="3">
        <f t="shared" ref="E1993:F2056" si="186">LN(B1993/B1992)</f>
        <v>-2.9702025448930355E-2</v>
      </c>
      <c r="F1993" s="3">
        <f t="shared" si="186"/>
        <v>2.9477387419454388E-3</v>
      </c>
      <c r="H1993" s="3">
        <f t="shared" ref="H1993:H2056" si="187">E1993</f>
        <v>-2.9702025448930355E-2</v>
      </c>
      <c r="I1993" s="3">
        <f t="shared" ref="I1993:I2056" si="188">F2015</f>
        <v>2.273922239413449E-3</v>
      </c>
      <c r="J1993" s="3">
        <f t="shared" ref="J1993:J2056" si="189">(H1993-$H$2789)*(I1993-$I$2789)</f>
        <v>-5.5371061956331323E-5</v>
      </c>
      <c r="K1993" s="3">
        <f t="shared" ref="K1993:K2056" si="190">(H1993-$H$2789)^2</f>
        <v>8.8861822585875334E-4</v>
      </c>
      <c r="L1993" s="3">
        <f t="shared" ref="L1993:L2056" si="191">(I1993-$I$2789)^2</f>
        <v>3.4502494017708995E-6</v>
      </c>
    </row>
    <row r="1994" spans="1:12">
      <c r="A1994" s="2">
        <v>44421</v>
      </c>
      <c r="B1994" s="1">
        <v>15.45</v>
      </c>
      <c r="C1994" s="1">
        <v>4468</v>
      </c>
      <c r="E1994" s="3">
        <f t="shared" si="186"/>
        <v>-9.0206797259306717E-3</v>
      </c>
      <c r="F1994" s="3">
        <f t="shared" si="186"/>
        <v>1.6060338344795659E-3</v>
      </c>
      <c r="H1994" s="3">
        <f t="shared" si="187"/>
        <v>-9.0206797259306717E-3</v>
      </c>
      <c r="I1994" s="3">
        <f t="shared" si="188"/>
        <v>-5.7631743778016721E-3</v>
      </c>
      <c r="J1994" s="3">
        <f t="shared" si="189"/>
        <v>5.6409688116580299E-5</v>
      </c>
      <c r="K1994" s="3">
        <f t="shared" si="190"/>
        <v>8.3326855410268669E-5</v>
      </c>
      <c r="L1994" s="3">
        <f t="shared" si="191"/>
        <v>3.8187603477206519E-5</v>
      </c>
    </row>
    <row r="1995" spans="1:12">
      <c r="A1995" s="2">
        <v>44424</v>
      </c>
      <c r="B1995" s="1">
        <v>16.12</v>
      </c>
      <c r="C1995" s="1">
        <v>4479.71</v>
      </c>
      <c r="E1995" s="3">
        <f t="shared" si="186"/>
        <v>4.2451733734727805E-2</v>
      </c>
      <c r="F1995" s="3">
        <f t="shared" si="186"/>
        <v>2.6174309818667143E-3</v>
      </c>
      <c r="H1995" s="3">
        <f t="shared" si="187"/>
        <v>4.2451733734727805E-2</v>
      </c>
      <c r="I1995" s="3">
        <f t="shared" si="188"/>
        <v>8.4382066732456781E-3</v>
      </c>
      <c r="J1995" s="3">
        <f t="shared" si="189"/>
        <v>3.3967426527498816E-4</v>
      </c>
      <c r="K1995" s="3">
        <f t="shared" si="190"/>
        <v>1.7930193314318757E-3</v>
      </c>
      <c r="L1995" s="3">
        <f t="shared" si="191"/>
        <v>6.434877999779487E-5</v>
      </c>
    </row>
    <row r="1996" spans="1:12">
      <c r="A1996" s="2">
        <v>44425</v>
      </c>
      <c r="B1996" s="1">
        <v>17.91</v>
      </c>
      <c r="C1996" s="1">
        <v>4448.08</v>
      </c>
      <c r="E1996" s="3">
        <f t="shared" si="186"/>
        <v>0.10529847899413819</v>
      </c>
      <c r="F1996" s="3">
        <f t="shared" si="186"/>
        <v>-7.0857697907681849E-3</v>
      </c>
      <c r="H1996" s="3">
        <f t="shared" si="187"/>
        <v>0.10529847899413819</v>
      </c>
      <c r="I1996" s="3">
        <f t="shared" si="188"/>
        <v>-1.5523011230354105E-3</v>
      </c>
      <c r="J1996" s="3">
        <f t="shared" si="189"/>
        <v>-2.0709320350633734E-4</v>
      </c>
      <c r="K1996" s="3">
        <f t="shared" si="190"/>
        <v>1.106510529785097E-2</v>
      </c>
      <c r="L1996" s="3">
        <f t="shared" si="191"/>
        <v>3.8759319305209642E-6</v>
      </c>
    </row>
    <row r="1997" spans="1:12">
      <c r="A1997" s="2">
        <v>44426</v>
      </c>
      <c r="B1997" s="1">
        <v>21.57</v>
      </c>
      <c r="C1997" s="1">
        <v>4400.2700000000004</v>
      </c>
      <c r="E1997" s="3">
        <f t="shared" si="186"/>
        <v>0.18594424432844467</v>
      </c>
      <c r="F1997" s="3">
        <f t="shared" si="186"/>
        <v>-1.0806639720144598E-2</v>
      </c>
      <c r="H1997" s="3">
        <f t="shared" si="187"/>
        <v>0.18594424432844467</v>
      </c>
      <c r="I1997" s="3">
        <f t="shared" si="188"/>
        <v>-9.1526831464338165E-3</v>
      </c>
      <c r="J1997" s="3">
        <f t="shared" si="189"/>
        <v>-1.7782925626030242E-3</v>
      </c>
      <c r="K1997" s="3">
        <f t="shared" si="190"/>
        <v>3.453523059325362E-2</v>
      </c>
      <c r="L1997" s="3">
        <f t="shared" si="191"/>
        <v>9.1568070746485305E-5</v>
      </c>
    </row>
    <row r="1998" spans="1:12">
      <c r="A1998" s="2">
        <v>44427</v>
      </c>
      <c r="B1998" s="1">
        <v>21.67</v>
      </c>
      <c r="C1998" s="1">
        <v>4405.8</v>
      </c>
      <c r="E1998" s="3">
        <f t="shared" si="186"/>
        <v>4.6253551472027884E-3</v>
      </c>
      <c r="F1998" s="3">
        <f t="shared" si="186"/>
        <v>1.2559520255743905E-3</v>
      </c>
      <c r="H1998" s="3">
        <f t="shared" si="187"/>
        <v>4.6253551472027884E-3</v>
      </c>
      <c r="I1998" s="3">
        <f t="shared" si="188"/>
        <v>-1.7123020373769459E-2</v>
      </c>
      <c r="J1998" s="3">
        <f t="shared" si="189"/>
        <v>-7.9237665229725459E-5</v>
      </c>
      <c r="K1998" s="3">
        <f t="shared" si="190"/>
        <v>2.0409436185115269E-5</v>
      </c>
      <c r="L1998" s="3">
        <f t="shared" si="191"/>
        <v>3.0763258397295025E-4</v>
      </c>
    </row>
    <row r="1999" spans="1:12">
      <c r="A1999" s="2">
        <v>44428</v>
      </c>
      <c r="B1999" s="1">
        <v>18.559999999999999</v>
      </c>
      <c r="C1999" s="1">
        <v>4441.67</v>
      </c>
      <c r="E1999" s="3">
        <f t="shared" si="186"/>
        <v>-0.15492008819021336</v>
      </c>
      <c r="F1999" s="3">
        <f t="shared" si="186"/>
        <v>8.1085771490773013E-3</v>
      </c>
      <c r="H1999" s="3">
        <f t="shared" si="187"/>
        <v>-0.15492008819021336</v>
      </c>
      <c r="I1999" s="3">
        <f t="shared" si="188"/>
        <v>-8.1267968365917188E-4</v>
      </c>
      <c r="J1999" s="3">
        <f t="shared" si="189"/>
        <v>1.9054729385639121E-4</v>
      </c>
      <c r="K1999" s="3">
        <f t="shared" si="190"/>
        <v>2.4033607281771893E-2</v>
      </c>
      <c r="L1999" s="3">
        <f t="shared" si="191"/>
        <v>1.5107291539847884E-6</v>
      </c>
    </row>
    <row r="2000" spans="1:12">
      <c r="A2000" s="2">
        <v>44431</v>
      </c>
      <c r="B2000" s="1">
        <v>17.149999999999999</v>
      </c>
      <c r="C2000" s="1">
        <v>4479.53</v>
      </c>
      <c r="E2000" s="3">
        <f t="shared" si="186"/>
        <v>-7.9010553746105661E-2</v>
      </c>
      <c r="F2000" s="3">
        <f t="shared" si="186"/>
        <v>8.487698356534068E-3</v>
      </c>
      <c r="H2000" s="3">
        <f t="shared" si="187"/>
        <v>-7.9010553746105661E-2</v>
      </c>
      <c r="I2000" s="3">
        <f t="shared" si="188"/>
        <v>9.4745406640912491E-3</v>
      </c>
      <c r="J2000" s="3">
        <f t="shared" si="189"/>
        <v>-7.166610725547767E-4</v>
      </c>
      <c r="K2000" s="3">
        <f t="shared" si="190"/>
        <v>6.2596940801195192E-3</v>
      </c>
      <c r="L2000" s="3">
        <f t="shared" si="191"/>
        <v>8.2049232173588352E-5</v>
      </c>
    </row>
    <row r="2001" spans="1:12">
      <c r="A2001" s="2">
        <v>44432</v>
      </c>
      <c r="B2001" s="1">
        <v>17.22</v>
      </c>
      <c r="C2001" s="1">
        <v>4486.2299999999996</v>
      </c>
      <c r="E2001" s="3">
        <f t="shared" si="186"/>
        <v>4.0733253876358688E-3</v>
      </c>
      <c r="F2001" s="3">
        <f t="shared" si="186"/>
        <v>1.4945751943348515E-3</v>
      </c>
      <c r="H2001" s="3">
        <f t="shared" si="187"/>
        <v>4.0733253876358688E-3</v>
      </c>
      <c r="I2001" s="3">
        <f t="shared" si="188"/>
        <v>1.2061715863250257E-2</v>
      </c>
      <c r="J2001" s="3">
        <f t="shared" si="189"/>
        <v>4.6181105418646696E-5</v>
      </c>
      <c r="K2001" s="3">
        <f t="shared" si="190"/>
        <v>1.5726384991934943E-5</v>
      </c>
      <c r="L2001" s="3">
        <f t="shared" si="191"/>
        <v>1.3561250718342976E-4</v>
      </c>
    </row>
    <row r="2002" spans="1:12">
      <c r="A2002" s="2">
        <v>44433</v>
      </c>
      <c r="B2002" s="1">
        <v>16.79</v>
      </c>
      <c r="C2002" s="1">
        <v>4496.1899999999996</v>
      </c>
      <c r="E2002" s="3">
        <f t="shared" si="186"/>
        <v>-2.5288027910135309E-2</v>
      </c>
      <c r="F2002" s="3">
        <f t="shared" si="186"/>
        <v>2.2176660815180892E-3</v>
      </c>
      <c r="H2002" s="3">
        <f t="shared" si="187"/>
        <v>-2.5288027910135309E-2</v>
      </c>
      <c r="I2002" s="3">
        <f t="shared" si="188"/>
        <v>1.4599428049598621E-3</v>
      </c>
      <c r="J2002" s="3">
        <f t="shared" si="189"/>
        <v>-2.6500549385230492E-5</v>
      </c>
      <c r="K2002" s="3">
        <f t="shared" si="190"/>
        <v>6.4494171352417573E-4</v>
      </c>
      <c r="L2002" s="3">
        <f t="shared" si="191"/>
        <v>1.0889032341877126E-6</v>
      </c>
    </row>
    <row r="2003" spans="1:12">
      <c r="A2003" s="2">
        <v>44434</v>
      </c>
      <c r="B2003" s="1">
        <v>18.84</v>
      </c>
      <c r="C2003" s="1">
        <v>4470</v>
      </c>
      <c r="E2003" s="3">
        <f t="shared" si="186"/>
        <v>0.11519879805876758</v>
      </c>
      <c r="F2003" s="3">
        <f t="shared" si="186"/>
        <v>-5.8419628594696153E-3</v>
      </c>
      <c r="H2003" s="3">
        <f t="shared" si="187"/>
        <v>0.11519879805876758</v>
      </c>
      <c r="I2003" s="3">
        <f t="shared" si="188"/>
        <v>-2.7802175328761427E-3</v>
      </c>
      <c r="J2003" s="3">
        <f t="shared" si="189"/>
        <v>-3.6790662338305995E-4</v>
      </c>
      <c r="K2003" s="3">
        <f t="shared" si="190"/>
        <v>1.3245966664826653E-2</v>
      </c>
      <c r="L2003" s="3">
        <f t="shared" si="191"/>
        <v>1.0218603666620058E-5</v>
      </c>
    </row>
    <row r="2004" spans="1:12">
      <c r="A2004" s="2">
        <v>44435</v>
      </c>
      <c r="B2004" s="1">
        <v>16.39</v>
      </c>
      <c r="C2004" s="1">
        <v>4509.37</v>
      </c>
      <c r="E2004" s="3">
        <f t="shared" si="186"/>
        <v>-0.13931087639247858</v>
      </c>
      <c r="F2004" s="3">
        <f t="shared" si="186"/>
        <v>8.7690455528976891E-3</v>
      </c>
      <c r="H2004" s="3">
        <f t="shared" si="187"/>
        <v>-0.13931087639247858</v>
      </c>
      <c r="I2004" s="3">
        <f t="shared" si="188"/>
        <v>-2.0574321587474437E-2</v>
      </c>
      <c r="J2004" s="3">
        <f t="shared" si="189"/>
        <v>2.926501225155682E-3</v>
      </c>
      <c r="K2004" s="3">
        <f t="shared" si="190"/>
        <v>1.9437532402240654E-2</v>
      </c>
      <c r="L2004" s="3">
        <f t="shared" si="191"/>
        <v>4.4061196882431687E-4</v>
      </c>
    </row>
    <row r="2005" spans="1:12">
      <c r="A2005" s="2">
        <v>44438</v>
      </c>
      <c r="B2005" s="1">
        <v>16.190000000000001</v>
      </c>
      <c r="C2005" s="1">
        <v>4528.79</v>
      </c>
      <c r="E2005" s="3">
        <f t="shared" si="186"/>
        <v>-1.2277625066194557E-2</v>
      </c>
      <c r="F2005" s="3">
        <f t="shared" si="186"/>
        <v>4.2973414690568616E-3</v>
      </c>
      <c r="H2005" s="3">
        <f t="shared" si="187"/>
        <v>-1.2277625066194557E-2</v>
      </c>
      <c r="I2005" s="3">
        <f t="shared" si="188"/>
        <v>1.5679363733049781E-3</v>
      </c>
      <c r="J2005" s="3">
        <f t="shared" si="189"/>
        <v>-1.4261658264098262E-5</v>
      </c>
      <c r="K2005" s="3">
        <f t="shared" si="190"/>
        <v>1.5339565149907281E-4</v>
      </c>
      <c r="L2005" s="3">
        <f t="shared" si="191"/>
        <v>1.3259495588970569E-6</v>
      </c>
    </row>
    <row r="2006" spans="1:12">
      <c r="A2006" s="2">
        <v>44439</v>
      </c>
      <c r="B2006" s="1">
        <v>16.48</v>
      </c>
      <c r="C2006" s="1">
        <v>4522.68</v>
      </c>
      <c r="E2006" s="3">
        <f t="shared" si="186"/>
        <v>1.7753756791781816E-2</v>
      </c>
      <c r="F2006" s="3">
        <f t="shared" si="186"/>
        <v>-1.3500571571324227E-3</v>
      </c>
      <c r="H2006" s="3">
        <f t="shared" si="187"/>
        <v>1.7753756791781816E-2</v>
      </c>
      <c r="I2006" s="3">
        <f t="shared" si="188"/>
        <v>-1.1981220973814677E-2</v>
      </c>
      <c r="J2006" s="3">
        <f t="shared" si="189"/>
        <v>-2.1877009931199037E-4</v>
      </c>
      <c r="K2006" s="3">
        <f t="shared" si="190"/>
        <v>3.1138421147937302E-4</v>
      </c>
      <c r="L2006" s="3">
        <f t="shared" si="191"/>
        <v>1.5370193667044204E-4</v>
      </c>
    </row>
    <row r="2007" spans="1:12">
      <c r="A2007" s="2">
        <v>44440</v>
      </c>
      <c r="B2007" s="1">
        <v>16.11</v>
      </c>
      <c r="C2007" s="1">
        <v>4524.09</v>
      </c>
      <c r="E2007" s="3">
        <f t="shared" si="186"/>
        <v>-2.2707327292442705E-2</v>
      </c>
      <c r="F2007" s="3">
        <f t="shared" si="186"/>
        <v>3.1171346489786849E-4</v>
      </c>
      <c r="H2007" s="3">
        <f t="shared" si="187"/>
        <v>-2.2707327292442705E-2</v>
      </c>
      <c r="I2007" s="3">
        <f t="shared" si="188"/>
        <v>1.1425952216359555E-2</v>
      </c>
      <c r="J2007" s="3">
        <f t="shared" si="189"/>
        <v>-2.5118209976891218E-4</v>
      </c>
      <c r="K2007" s="3">
        <f t="shared" si="190"/>
        <v>5.2052431812674572E-4</v>
      </c>
      <c r="L2007" s="3">
        <f t="shared" si="191"/>
        <v>1.2120941336876592E-4</v>
      </c>
    </row>
    <row r="2008" spans="1:12">
      <c r="A2008" s="2">
        <v>44441</v>
      </c>
      <c r="B2008" s="1">
        <v>16.41</v>
      </c>
      <c r="C2008" s="1">
        <v>4536.95</v>
      </c>
      <c r="E2008" s="3">
        <f t="shared" si="186"/>
        <v>1.8450707913116607E-2</v>
      </c>
      <c r="F2008" s="3">
        <f t="shared" si="186"/>
        <v>2.8385281677768184E-3</v>
      </c>
      <c r="H2008" s="3">
        <f t="shared" si="187"/>
        <v>1.8450707913116607E-2</v>
      </c>
      <c r="I2008" s="3">
        <f t="shared" si="188"/>
        <v>-1.3070933999937525E-2</v>
      </c>
      <c r="J2008" s="3">
        <f t="shared" si="189"/>
        <v>-2.4739930349451341E-4</v>
      </c>
      <c r="K2008" s="3">
        <f t="shared" si="190"/>
        <v>3.3646686567940983E-4</v>
      </c>
      <c r="L2008" s="3">
        <f t="shared" si="191"/>
        <v>1.8190919110557723E-4</v>
      </c>
    </row>
    <row r="2009" spans="1:12">
      <c r="A2009" s="2">
        <v>44442</v>
      </c>
      <c r="B2009" s="1">
        <v>16.41</v>
      </c>
      <c r="C2009" s="1">
        <v>4535.43</v>
      </c>
      <c r="E2009" s="3">
        <f t="shared" si="186"/>
        <v>0</v>
      </c>
      <c r="F2009" s="3">
        <f t="shared" si="186"/>
        <v>-3.3508296923669389E-4</v>
      </c>
      <c r="H2009" s="3">
        <f t="shared" si="187"/>
        <v>0</v>
      </c>
      <c r="I2009" s="3">
        <f t="shared" si="188"/>
        <v>1.0469458977261837E-2</v>
      </c>
      <c r="J2009" s="3">
        <f t="shared" si="189"/>
        <v>-1.0824565544008799E-6</v>
      </c>
      <c r="K2009" s="3">
        <f t="shared" si="190"/>
        <v>1.1593851457581356E-8</v>
      </c>
      <c r="L2009" s="3">
        <f t="shared" si="191"/>
        <v>1.0106323998132896E-4</v>
      </c>
    </row>
    <row r="2010" spans="1:12">
      <c r="A2010" s="2">
        <v>44445</v>
      </c>
      <c r="B2010" s="1">
        <v>16.41</v>
      </c>
      <c r="C2010" s="1">
        <v>4535.43</v>
      </c>
      <c r="E2010" s="3">
        <f t="shared" si="186"/>
        <v>0</v>
      </c>
      <c r="F2010" s="3">
        <f t="shared" si="186"/>
        <v>0</v>
      </c>
      <c r="H2010" s="3">
        <f t="shared" si="187"/>
        <v>0</v>
      </c>
      <c r="I2010" s="3">
        <f t="shared" si="188"/>
        <v>4.0944935476352412E-3</v>
      </c>
      <c r="J2010" s="3">
        <f t="shared" si="189"/>
        <v>-3.9603375527558598E-7</v>
      </c>
      <c r="K2010" s="3">
        <f t="shared" si="190"/>
        <v>1.1593851457581356E-8</v>
      </c>
      <c r="L2010" s="3">
        <f t="shared" si="191"/>
        <v>1.3528095981868168E-5</v>
      </c>
    </row>
    <row r="2011" spans="1:12">
      <c r="A2011" s="2">
        <v>44446</v>
      </c>
      <c r="B2011" s="1">
        <v>18.14</v>
      </c>
      <c r="C2011" s="1">
        <v>4520.03</v>
      </c>
      <c r="E2011" s="3">
        <f t="shared" si="186"/>
        <v>0.10022853958499102</v>
      </c>
      <c r="F2011" s="3">
        <f t="shared" si="186"/>
        <v>-3.401266163481994E-3</v>
      </c>
      <c r="H2011" s="3">
        <f t="shared" si="187"/>
        <v>0.10022853958499102</v>
      </c>
      <c r="I2011" s="3">
        <f t="shared" si="188"/>
        <v>8.2640477350165494E-3</v>
      </c>
      <c r="J2011" s="3">
        <f t="shared" si="189"/>
        <v>7.8570951944213654E-4</v>
      </c>
      <c r="K2011" s="3">
        <f t="shared" si="190"/>
        <v>1.0024187575613373E-2</v>
      </c>
      <c r="L2011" s="3">
        <f t="shared" si="191"/>
        <v>6.1584985744265523E-5</v>
      </c>
    </row>
    <row r="2012" spans="1:12">
      <c r="A2012" s="2">
        <v>44447</v>
      </c>
      <c r="B2012" s="1">
        <v>17.96</v>
      </c>
      <c r="C2012" s="1">
        <v>4514.07</v>
      </c>
      <c r="E2012" s="3">
        <f t="shared" si="186"/>
        <v>-9.9723818129369493E-3</v>
      </c>
      <c r="F2012" s="3">
        <f t="shared" si="186"/>
        <v>-1.3194454045593487E-3</v>
      </c>
      <c r="H2012" s="3">
        <f t="shared" si="187"/>
        <v>-9.9723818129369493E-3</v>
      </c>
      <c r="I2012" s="3">
        <f t="shared" si="188"/>
        <v>-1.9155742909790841E-3</v>
      </c>
      <c r="J2012" s="3">
        <f t="shared" si="189"/>
        <v>2.3506811176541883E-5</v>
      </c>
      <c r="K2012" s="3">
        <f t="shared" si="190"/>
        <v>1.0160754028111681E-4</v>
      </c>
      <c r="L2012" s="3">
        <f t="shared" si="191"/>
        <v>5.4382791883437264E-6</v>
      </c>
    </row>
    <row r="2013" spans="1:12">
      <c r="A2013" s="2">
        <v>44448</v>
      </c>
      <c r="B2013" s="1">
        <v>18.8</v>
      </c>
      <c r="C2013" s="1">
        <v>4493.28</v>
      </c>
      <c r="E2013" s="3">
        <f t="shared" si="186"/>
        <v>4.5709806961850036E-2</v>
      </c>
      <c r="F2013" s="3">
        <f t="shared" si="186"/>
        <v>-4.6162382762889205E-3</v>
      </c>
      <c r="H2013" s="3">
        <f t="shared" si="187"/>
        <v>4.5709806961850036E-2</v>
      </c>
      <c r="I2013" s="3">
        <f t="shared" si="188"/>
        <v>-6.8894637904681668E-3</v>
      </c>
      <c r="J2013" s="3">
        <f t="shared" si="189"/>
        <v>-3.3316467849321262E-4</v>
      </c>
      <c r="K2013" s="3">
        <f t="shared" si="190"/>
        <v>2.0795544624068038E-3</v>
      </c>
      <c r="L2013" s="3">
        <f t="shared" si="191"/>
        <v>5.3376194277220185E-5</v>
      </c>
    </row>
    <row r="2014" spans="1:12">
      <c r="A2014" s="2">
        <v>44449</v>
      </c>
      <c r="B2014" s="1">
        <v>20.95</v>
      </c>
      <c r="C2014" s="1">
        <v>4458.58</v>
      </c>
      <c r="E2014" s="3">
        <f t="shared" si="186"/>
        <v>0.10828177653224315</v>
      </c>
      <c r="F2014" s="3">
        <f t="shared" si="186"/>
        <v>-7.7526176231305427E-3</v>
      </c>
      <c r="H2014" s="3">
        <f t="shared" si="187"/>
        <v>0.10828177653224315</v>
      </c>
      <c r="I2014" s="3">
        <f t="shared" si="188"/>
        <v>-2.4196966754627294E-3</v>
      </c>
      <c r="J2014" s="3">
        <f t="shared" si="189"/>
        <v>-3.0679627149345789E-4</v>
      </c>
      <c r="K2014" s="3">
        <f t="shared" si="190"/>
        <v>1.1701636296726612E-2</v>
      </c>
      <c r="L2014" s="3">
        <f t="shared" si="191"/>
        <v>8.0436572984769275E-6</v>
      </c>
    </row>
    <row r="2015" spans="1:12">
      <c r="A2015" s="2">
        <v>44452</v>
      </c>
      <c r="B2015" s="1">
        <v>19.37</v>
      </c>
      <c r="C2015" s="1">
        <v>4468.7299999999996</v>
      </c>
      <c r="E2015" s="3">
        <f t="shared" si="186"/>
        <v>-7.8413168949242162E-2</v>
      </c>
      <c r="F2015" s="3">
        <f t="shared" si="186"/>
        <v>2.273922239413449E-3</v>
      </c>
      <c r="H2015" s="3">
        <f t="shared" si="187"/>
        <v>-7.8413168949242162E-2</v>
      </c>
      <c r="I2015" s="3">
        <f t="shared" si="188"/>
        <v>3.0179781813102643E-3</v>
      </c>
      <c r="J2015" s="3">
        <f t="shared" si="189"/>
        <v>-2.0427516592617058E-4</v>
      </c>
      <c r="K2015" s="3">
        <f t="shared" si="190"/>
        <v>6.1655228950001813E-3</v>
      </c>
      <c r="L2015" s="3">
        <f t="shared" si="191"/>
        <v>6.7680136988873023E-6</v>
      </c>
    </row>
    <row r="2016" spans="1:12">
      <c r="A2016" s="2">
        <v>44453</v>
      </c>
      <c r="B2016" s="1">
        <v>19.46</v>
      </c>
      <c r="C2016" s="1">
        <v>4443.05</v>
      </c>
      <c r="E2016" s="3">
        <f t="shared" si="186"/>
        <v>4.6355993389544112E-3</v>
      </c>
      <c r="F2016" s="3">
        <f t="shared" si="186"/>
        <v>-5.7631743778016721E-3</v>
      </c>
      <c r="H2016" s="3">
        <f t="shared" si="187"/>
        <v>4.6355993389544112E-3</v>
      </c>
      <c r="I2016" s="3">
        <f t="shared" si="188"/>
        <v>1.6919170336133042E-2</v>
      </c>
      <c r="J2016" s="3">
        <f t="shared" si="189"/>
        <v>7.4723129629573632E-5</v>
      </c>
      <c r="K2016" s="3">
        <f t="shared" si="190"/>
        <v>2.0502101097134294E-5</v>
      </c>
      <c r="L2016" s="3">
        <f t="shared" si="191"/>
        <v>2.7234018968029142E-4</v>
      </c>
    </row>
    <row r="2017" spans="1:12">
      <c r="A2017" s="2">
        <v>44454</v>
      </c>
      <c r="B2017" s="1">
        <v>18.18</v>
      </c>
      <c r="C2017" s="1">
        <v>4480.7</v>
      </c>
      <c r="E2017" s="3">
        <f t="shared" si="186"/>
        <v>-6.8038988008526341E-2</v>
      </c>
      <c r="F2017" s="3">
        <f t="shared" si="186"/>
        <v>8.4382066732456781E-3</v>
      </c>
      <c r="H2017" s="3">
        <f t="shared" si="187"/>
        <v>-6.8038988008526341E-2</v>
      </c>
      <c r="I2017" s="3">
        <f t="shared" si="188"/>
        <v>7.4324416209213713E-3</v>
      </c>
      <c r="J2017" s="3">
        <f t="shared" si="189"/>
        <v>-4.7811726387979509E-4</v>
      </c>
      <c r="K2017" s="3">
        <f t="shared" si="190"/>
        <v>4.6439676449154775E-3</v>
      </c>
      <c r="L2017" s="3">
        <f t="shared" si="191"/>
        <v>4.9224313237880487E-5</v>
      </c>
    </row>
    <row r="2018" spans="1:12">
      <c r="A2018" s="2">
        <v>44455</v>
      </c>
      <c r="B2018" s="1">
        <v>18.690000000000001</v>
      </c>
      <c r="C2018" s="1">
        <v>4473.75</v>
      </c>
      <c r="E2018" s="3">
        <f t="shared" si="186"/>
        <v>2.7666532718138862E-2</v>
      </c>
      <c r="F2018" s="3">
        <f t="shared" si="186"/>
        <v>-1.5523011230354105E-3</v>
      </c>
      <c r="H2018" s="3">
        <f t="shared" si="187"/>
        <v>2.7666532718138862E-2</v>
      </c>
      <c r="I2018" s="3">
        <f t="shared" si="188"/>
        <v>3.3691227169670899E-3</v>
      </c>
      <c r="J2018" s="3">
        <f t="shared" si="189"/>
        <v>8.1372631370862201E-5</v>
      </c>
      <c r="K2018" s="3">
        <f t="shared" si="190"/>
        <v>7.5949065259250795E-4</v>
      </c>
      <c r="L2018" s="3">
        <f t="shared" si="191"/>
        <v>8.7183497434969557E-6</v>
      </c>
    </row>
    <row r="2019" spans="1:12">
      <c r="A2019" s="2">
        <v>44456</v>
      </c>
      <c r="B2019" s="1">
        <v>20.81</v>
      </c>
      <c r="C2019" s="1">
        <v>4432.99</v>
      </c>
      <c r="E2019" s="3">
        <f t="shared" si="186"/>
        <v>0.1074450189380715</v>
      </c>
      <c r="F2019" s="3">
        <f t="shared" si="186"/>
        <v>-9.1526831464338165E-3</v>
      </c>
      <c r="H2019" s="3">
        <f t="shared" si="187"/>
        <v>0.1074450189380715</v>
      </c>
      <c r="I2019" s="3">
        <f t="shared" si="188"/>
        <v>7.366160006043284E-3</v>
      </c>
      <c r="J2019" s="3">
        <f t="shared" si="189"/>
        <v>7.4596475216389378E-4</v>
      </c>
      <c r="K2019" s="3">
        <f t="shared" si="190"/>
        <v>1.1521305457677473E-2</v>
      </c>
      <c r="L2019" s="3">
        <f t="shared" si="191"/>
        <v>4.829864232964398E-5</v>
      </c>
    </row>
    <row r="2020" spans="1:12">
      <c r="A2020" s="2">
        <v>44459</v>
      </c>
      <c r="B2020" s="1">
        <v>25.71</v>
      </c>
      <c r="C2020" s="1">
        <v>4357.7299999999996</v>
      </c>
      <c r="E2020" s="3">
        <f t="shared" si="186"/>
        <v>0.21144638087225512</v>
      </c>
      <c r="F2020" s="3">
        <f t="shared" si="186"/>
        <v>-1.7123020373769459E-2</v>
      </c>
      <c r="H2020" s="3">
        <f t="shared" si="187"/>
        <v>0.21144638087225512</v>
      </c>
      <c r="I2020" s="3">
        <f t="shared" si="188"/>
        <v>3.6573205869523144E-3</v>
      </c>
      <c r="J2020" s="3">
        <f t="shared" si="189"/>
        <v>6.8492402945547913E-4</v>
      </c>
      <c r="K2020" s="3">
        <f t="shared" si="190"/>
        <v>4.4664048706076577E-2</v>
      </c>
      <c r="L2020" s="3">
        <f t="shared" si="191"/>
        <v>1.05033229121861E-5</v>
      </c>
    </row>
    <row r="2021" spans="1:12">
      <c r="A2021" s="2">
        <v>44460</v>
      </c>
      <c r="B2021" s="1">
        <v>24.36</v>
      </c>
      <c r="C2021" s="1">
        <v>4354.1899999999996</v>
      </c>
      <c r="E2021" s="3">
        <f t="shared" si="186"/>
        <v>-5.3937578436101884E-2</v>
      </c>
      <c r="F2021" s="3">
        <f t="shared" si="186"/>
        <v>-8.1267968365917188E-4</v>
      </c>
      <c r="H2021" s="3">
        <f t="shared" si="187"/>
        <v>-5.3937578436101884E-2</v>
      </c>
      <c r="I2021" s="3">
        <f t="shared" si="188"/>
        <v>2.9914274720985803E-3</v>
      </c>
      <c r="J2021" s="3">
        <f t="shared" si="189"/>
        <v>-1.3916598272928948E-4</v>
      </c>
      <c r="K2021" s="3">
        <f t="shared" si="190"/>
        <v>2.9208893917842278E-3</v>
      </c>
      <c r="L2021" s="3">
        <f t="shared" si="191"/>
        <v>6.6305731410043042E-6</v>
      </c>
    </row>
    <row r="2022" spans="1:12">
      <c r="A2022" s="2">
        <v>44461</v>
      </c>
      <c r="B2022" s="1">
        <v>20.87</v>
      </c>
      <c r="C2022" s="1">
        <v>4395.6400000000003</v>
      </c>
      <c r="E2022" s="3">
        <f t="shared" si="186"/>
        <v>-0.1546297217525868</v>
      </c>
      <c r="F2022" s="3">
        <f t="shared" si="186"/>
        <v>9.4745406640912491E-3</v>
      </c>
      <c r="H2022" s="3">
        <f t="shared" si="187"/>
        <v>-0.1546297217525868</v>
      </c>
      <c r="I2022" s="3">
        <f t="shared" si="188"/>
        <v>-1.0731549583585973E-3</v>
      </c>
      <c r="J2022" s="3">
        <f t="shared" si="189"/>
        <v>2.304956653260877E-4</v>
      </c>
      <c r="K2022" s="3">
        <f t="shared" si="190"/>
        <v>2.3943661875924553E-2</v>
      </c>
      <c r="L2022" s="3">
        <f t="shared" si="191"/>
        <v>2.2188858166067109E-6</v>
      </c>
    </row>
    <row r="2023" spans="1:12">
      <c r="A2023" s="2">
        <v>44462</v>
      </c>
      <c r="B2023" s="1">
        <v>18.63</v>
      </c>
      <c r="C2023" s="1">
        <v>4448.9799999999996</v>
      </c>
      <c r="E2023" s="3">
        <f t="shared" si="186"/>
        <v>-0.11353953647561237</v>
      </c>
      <c r="F2023" s="3">
        <f t="shared" si="186"/>
        <v>1.2061715863250257E-2</v>
      </c>
      <c r="H2023" s="3">
        <f t="shared" si="187"/>
        <v>-0.11353953647561237</v>
      </c>
      <c r="I2023" s="3">
        <f t="shared" si="188"/>
        <v>4.7369422309476855E-3</v>
      </c>
      <c r="J2023" s="3">
        <f t="shared" si="189"/>
        <v>-4.9101330899922106E-4</v>
      </c>
      <c r="K2023" s="3">
        <f t="shared" si="190"/>
        <v>1.2915688619010669E-2</v>
      </c>
      <c r="L2023" s="3">
        <f t="shared" si="191"/>
        <v>1.8666760768720993E-5</v>
      </c>
    </row>
    <row r="2024" spans="1:12">
      <c r="A2024" s="2">
        <v>44463</v>
      </c>
      <c r="B2024" s="1">
        <v>17.75</v>
      </c>
      <c r="C2024" s="1">
        <v>4455.4799999999996</v>
      </c>
      <c r="E2024" s="3">
        <f t="shared" si="186"/>
        <v>-4.8387668692072276E-2</v>
      </c>
      <c r="F2024" s="3">
        <f t="shared" si="186"/>
        <v>1.4599428049598621E-3</v>
      </c>
      <c r="H2024" s="3">
        <f t="shared" si="187"/>
        <v>-4.8387668692072276E-2</v>
      </c>
      <c r="I2024" s="3">
        <f t="shared" si="188"/>
        <v>1.818128616510003E-3</v>
      </c>
      <c r="J2024" s="3">
        <f t="shared" si="189"/>
        <v>-6.7975490064331969E-5</v>
      </c>
      <c r="K2024" s="3">
        <f t="shared" si="190"/>
        <v>2.3517983354159229E-3</v>
      </c>
      <c r="L2024" s="3">
        <f t="shared" si="191"/>
        <v>1.9647378688483142E-6</v>
      </c>
    </row>
    <row r="2025" spans="1:12">
      <c r="A2025" s="2">
        <v>44466</v>
      </c>
      <c r="B2025" s="1">
        <v>18.760000000000002</v>
      </c>
      <c r="C2025" s="1">
        <v>4443.1099999999997</v>
      </c>
      <c r="E2025" s="3">
        <f t="shared" si="186"/>
        <v>5.5341427656653827E-2</v>
      </c>
      <c r="F2025" s="3">
        <f t="shared" si="186"/>
        <v>-2.7802175328761427E-3</v>
      </c>
      <c r="H2025" s="3">
        <f t="shared" si="187"/>
        <v>5.5341427656653827E-2</v>
      </c>
      <c r="I2025" s="3">
        <f t="shared" si="188"/>
        <v>-5.0644004514438486E-3</v>
      </c>
      <c r="J2025" s="3">
        <f t="shared" si="189"/>
        <v>-3.0272725145007499E-4</v>
      </c>
      <c r="K2025" s="3">
        <f t="shared" si="190"/>
        <v>3.0507674603225603E-3</v>
      </c>
      <c r="L2025" s="3">
        <f t="shared" si="191"/>
        <v>3.0039585108472135E-5</v>
      </c>
    </row>
    <row r="2026" spans="1:12">
      <c r="A2026" s="2">
        <v>44467</v>
      </c>
      <c r="B2026" s="1">
        <v>23.25</v>
      </c>
      <c r="C2026" s="1">
        <v>4352.63</v>
      </c>
      <c r="E2026" s="3">
        <f t="shared" si="186"/>
        <v>0.21457818845528659</v>
      </c>
      <c r="F2026" s="3">
        <f t="shared" si="186"/>
        <v>-2.0574321587474437E-2</v>
      </c>
      <c r="H2026" s="3">
        <f t="shared" si="187"/>
        <v>0.21457818845528659</v>
      </c>
      <c r="I2026" s="3">
        <f t="shared" si="188"/>
        <v>9.7813440400895506E-3</v>
      </c>
      <c r="J2026" s="3">
        <f t="shared" si="189"/>
        <v>2.0084963074988734E-3</v>
      </c>
      <c r="K2026" s="3">
        <f t="shared" si="190"/>
        <v>4.5997601249666786E-2</v>
      </c>
      <c r="L2026" s="3">
        <f t="shared" si="191"/>
        <v>8.7701473721215676E-5</v>
      </c>
    </row>
    <row r="2027" spans="1:12">
      <c r="A2027" s="2">
        <v>44468</v>
      </c>
      <c r="B2027" s="1">
        <v>22.56</v>
      </c>
      <c r="C2027" s="1">
        <v>4359.46</v>
      </c>
      <c r="E2027" s="3">
        <f t="shared" si="186"/>
        <v>-3.0126705403507273E-2</v>
      </c>
      <c r="F2027" s="3">
        <f t="shared" si="186"/>
        <v>1.5679363733049781E-3</v>
      </c>
      <c r="H2027" s="3">
        <f t="shared" si="187"/>
        <v>-3.0126705403507273E-2</v>
      </c>
      <c r="I2027" s="3">
        <f t="shared" si="188"/>
        <v>1.9474456805769699E-3</v>
      </c>
      <c r="J2027" s="3">
        <f t="shared" si="189"/>
        <v>-4.6289082082759274E-5</v>
      </c>
      <c r="K2027" s="3">
        <f t="shared" si="190"/>
        <v>9.14117743174138E-4</v>
      </c>
      <c r="L2027" s="3">
        <f t="shared" si="191"/>
        <v>2.3439859209211836E-6</v>
      </c>
    </row>
    <row r="2028" spans="1:12">
      <c r="A2028" s="2">
        <v>44469</v>
      </c>
      <c r="B2028" s="1">
        <v>23.14</v>
      </c>
      <c r="C2028" s="1">
        <v>4307.54</v>
      </c>
      <c r="E2028" s="3">
        <f t="shared" si="186"/>
        <v>2.5384295135672443E-2</v>
      </c>
      <c r="F2028" s="3">
        <f t="shared" si="186"/>
        <v>-1.1981220973814677E-2</v>
      </c>
      <c r="H2028" s="3">
        <f t="shared" si="187"/>
        <v>2.5384295135672443E-2</v>
      </c>
      <c r="I2028" s="3">
        <f t="shared" si="188"/>
        <v>1.7984504334932693E-3</v>
      </c>
      <c r="J2028" s="3">
        <f t="shared" si="189"/>
        <v>3.4932615232892352E-5</v>
      </c>
      <c r="K2028" s="3">
        <f t="shared" si="190"/>
        <v>6.389075381988547E-4</v>
      </c>
      <c r="L2028" s="3">
        <f t="shared" si="191"/>
        <v>1.9099596327340532E-6</v>
      </c>
    </row>
    <row r="2029" spans="1:12">
      <c r="A2029" s="2">
        <v>44470</v>
      </c>
      <c r="B2029" s="1">
        <v>21.15</v>
      </c>
      <c r="C2029" s="1">
        <v>4357.04</v>
      </c>
      <c r="E2029" s="3">
        <f t="shared" si="186"/>
        <v>-8.9922816273243666E-2</v>
      </c>
      <c r="F2029" s="3">
        <f t="shared" si="186"/>
        <v>1.1425952216359555E-2</v>
      </c>
      <c r="H2029" s="3">
        <f t="shared" si="187"/>
        <v>-8.9922816273243666E-2</v>
      </c>
      <c r="I2029" s="3">
        <f t="shared" si="188"/>
        <v>3.673611276116367E-3</v>
      </c>
      <c r="J2029" s="3">
        <f t="shared" si="189"/>
        <v>-2.9324495064116752E-4</v>
      </c>
      <c r="K2029" s="3">
        <f t="shared" si="190"/>
        <v>8.1054893136104488E-3</v>
      </c>
      <c r="L2029" s="3">
        <f t="shared" si="191"/>
        <v>1.0609180735349936E-5</v>
      </c>
    </row>
    <row r="2030" spans="1:12">
      <c r="A2030" s="2">
        <v>44473</v>
      </c>
      <c r="B2030" s="1">
        <v>22.96</v>
      </c>
      <c r="C2030" s="1">
        <v>4300.46</v>
      </c>
      <c r="E2030" s="3">
        <f t="shared" si="186"/>
        <v>8.2113665959078708E-2</v>
      </c>
      <c r="F2030" s="3">
        <f t="shared" si="186"/>
        <v>-1.3070933999937525E-2</v>
      </c>
      <c r="H2030" s="3">
        <f t="shared" si="187"/>
        <v>8.2113665959078708E-2</v>
      </c>
      <c r="I2030" s="3">
        <f t="shared" si="188"/>
        <v>6.4405112404735685E-3</v>
      </c>
      <c r="J2030" s="3">
        <f t="shared" si="189"/>
        <v>4.9401013478335149E-4</v>
      </c>
      <c r="K2030" s="3">
        <f t="shared" si="190"/>
        <v>6.7249825944348113E-3</v>
      </c>
      <c r="L2030" s="3">
        <f t="shared" si="191"/>
        <v>3.6289463926735337E-5</v>
      </c>
    </row>
    <row r="2031" spans="1:12">
      <c r="A2031" s="2">
        <v>44474</v>
      </c>
      <c r="B2031" s="1">
        <v>21.3</v>
      </c>
      <c r="C2031" s="1">
        <v>4345.72</v>
      </c>
      <c r="E2031" s="3">
        <f t="shared" si="186"/>
        <v>-7.5046498735986261E-2</v>
      </c>
      <c r="F2031" s="3">
        <f t="shared" si="186"/>
        <v>1.0469458977261837E-2</v>
      </c>
      <c r="H2031" s="3">
        <f t="shared" si="187"/>
        <v>-7.5046498735986261E-2</v>
      </c>
      <c r="I2031" s="3">
        <f t="shared" si="188"/>
        <v>4.1731721062601788E-3</v>
      </c>
      <c r="J2031" s="3">
        <f t="shared" si="189"/>
        <v>-2.8233428119051794E-4</v>
      </c>
      <c r="K2031" s="3">
        <f t="shared" si="190"/>
        <v>5.648149792131402E-3</v>
      </c>
      <c r="L2031" s="3">
        <f t="shared" si="191"/>
        <v>1.4113054587613169E-5</v>
      </c>
    </row>
    <row r="2032" spans="1:12">
      <c r="A2032" s="2">
        <v>44475</v>
      </c>
      <c r="B2032" s="1">
        <v>21</v>
      </c>
      <c r="C2032" s="1">
        <v>4363.55</v>
      </c>
      <c r="E2032" s="3">
        <f t="shared" si="186"/>
        <v>-1.4184634991956413E-2</v>
      </c>
      <c r="F2032" s="3">
        <f t="shared" si="186"/>
        <v>4.0944935476352412E-3</v>
      </c>
      <c r="H2032" s="3">
        <f t="shared" si="187"/>
        <v>-1.4184634991956413E-2</v>
      </c>
      <c r="I2032" s="3">
        <f t="shared" si="188"/>
        <v>3.7259083006282606E-3</v>
      </c>
      <c r="J2032" s="3">
        <f t="shared" si="189"/>
        <v>-4.7299981161675854E-5</v>
      </c>
      <c r="K2032" s="3">
        <f t="shared" si="190"/>
        <v>2.042701177162218E-4</v>
      </c>
      <c r="L2032" s="3">
        <f t="shared" si="191"/>
        <v>1.0952596703366074E-5</v>
      </c>
    </row>
    <row r="2033" spans="1:12">
      <c r="A2033" s="2">
        <v>44476</v>
      </c>
      <c r="B2033" s="1">
        <v>19.54</v>
      </c>
      <c r="C2033" s="1">
        <v>4399.76</v>
      </c>
      <c r="E2033" s="3">
        <f t="shared" si="186"/>
        <v>-7.2058791108786338E-2</v>
      </c>
      <c r="F2033" s="3">
        <f t="shared" si="186"/>
        <v>8.2640477350165494E-3</v>
      </c>
      <c r="H2033" s="3">
        <f t="shared" si="187"/>
        <v>-7.2058791108786338E-2</v>
      </c>
      <c r="I2033" s="3">
        <f t="shared" si="188"/>
        <v>8.8730678440489285E-4</v>
      </c>
      <c r="J2033" s="3">
        <f t="shared" si="189"/>
        <v>-3.3980969117788362E-5</v>
      </c>
      <c r="K2033" s="3">
        <f t="shared" si="190"/>
        <v>5.2079987943262117E-3</v>
      </c>
      <c r="L2033" s="3">
        <f t="shared" si="191"/>
        <v>2.2171784360665872E-7</v>
      </c>
    </row>
    <row r="2034" spans="1:12">
      <c r="A2034" s="2">
        <v>44477</v>
      </c>
      <c r="B2034" s="1">
        <v>18.77</v>
      </c>
      <c r="C2034" s="1">
        <v>4391.34</v>
      </c>
      <c r="E2034" s="3">
        <f t="shared" si="186"/>
        <v>-4.0203796016219172E-2</v>
      </c>
      <c r="F2034" s="3">
        <f t="shared" si="186"/>
        <v>-1.9155742909790841E-3</v>
      </c>
      <c r="H2034" s="3">
        <f t="shared" si="187"/>
        <v>-4.0203796016219172E-2</v>
      </c>
      <c r="I2034" s="3">
        <f t="shared" si="188"/>
        <v>-3.504869385575243E-3</v>
      </c>
      <c r="J2034" s="3">
        <f t="shared" si="189"/>
        <v>1.5807364956330619E-4</v>
      </c>
      <c r="K2034" s="3">
        <f t="shared" si="190"/>
        <v>1.6250146752122038E-3</v>
      </c>
      <c r="L2034" s="3">
        <f t="shared" si="191"/>
        <v>1.5376648018886323E-5</v>
      </c>
    </row>
    <row r="2035" spans="1:12">
      <c r="A2035" s="2">
        <v>44480</v>
      </c>
      <c r="B2035" s="1">
        <v>20</v>
      </c>
      <c r="C2035" s="1">
        <v>4361.1899999999996</v>
      </c>
      <c r="E2035" s="3">
        <f t="shared" si="186"/>
        <v>6.3472422955573662E-2</v>
      </c>
      <c r="F2035" s="3">
        <f t="shared" si="186"/>
        <v>-6.8894637904681668E-3</v>
      </c>
      <c r="H2035" s="3">
        <f t="shared" si="187"/>
        <v>6.3472422955573662E-2</v>
      </c>
      <c r="I2035" s="3">
        <f t="shared" si="188"/>
        <v>-8.259833757375561E-3</v>
      </c>
      <c r="J2035" s="3">
        <f t="shared" si="189"/>
        <v>-5.4976974625045789E-4</v>
      </c>
      <c r="K2035" s="3">
        <f t="shared" si="190"/>
        <v>4.015091315349939E-3</v>
      </c>
      <c r="L2035" s="3">
        <f t="shared" si="191"/>
        <v>7.5277683657351709E-5</v>
      </c>
    </row>
    <row r="2036" spans="1:12">
      <c r="A2036" s="2">
        <v>44481</v>
      </c>
      <c r="B2036" s="1">
        <v>19.850000000000001</v>
      </c>
      <c r="C2036" s="1">
        <v>4350.6499999999996</v>
      </c>
      <c r="E2036" s="3">
        <f t="shared" si="186"/>
        <v>-7.5282664207915245E-3</v>
      </c>
      <c r="F2036" s="3">
        <f t="shared" si="186"/>
        <v>-2.4196966754627294E-3</v>
      </c>
      <c r="H2036" s="3">
        <f t="shared" si="187"/>
        <v>-7.5282664207915245E-3</v>
      </c>
      <c r="I2036" s="3">
        <f t="shared" si="188"/>
        <v>5.5077572557522153E-4</v>
      </c>
      <c r="J2036" s="3">
        <f t="shared" si="189"/>
        <v>-1.0257984678928808E-6</v>
      </c>
      <c r="K2036" s="3">
        <f t="shared" si="190"/>
        <v>5.8307597540387859E-5</v>
      </c>
      <c r="L2036" s="3">
        <f t="shared" si="191"/>
        <v>1.8046747612993523E-8</v>
      </c>
    </row>
    <row r="2037" spans="1:12">
      <c r="A2037" s="2">
        <v>44482</v>
      </c>
      <c r="B2037" s="1">
        <v>18.64</v>
      </c>
      <c r="C2037" s="1">
        <v>4363.8</v>
      </c>
      <c r="E2037" s="3">
        <f t="shared" si="186"/>
        <v>-6.2894197875754385E-2</v>
      </c>
      <c r="F2037" s="3">
        <f t="shared" si="186"/>
        <v>3.0179781813102643E-3</v>
      </c>
      <c r="H2037" s="3">
        <f t="shared" si="187"/>
        <v>-6.2894197875754385E-2</v>
      </c>
      <c r="I2037" s="3">
        <f t="shared" si="188"/>
        <v>7.196680911038463E-3</v>
      </c>
      <c r="J2037" s="3">
        <f t="shared" si="189"/>
        <v>-4.2716802910833913E-4</v>
      </c>
      <c r="K2037" s="3">
        <f t="shared" si="190"/>
        <v>3.9692359541587032E-3</v>
      </c>
      <c r="L2037" s="3">
        <f t="shared" si="191"/>
        <v>4.5971700145747251E-5</v>
      </c>
    </row>
    <row r="2038" spans="1:12">
      <c r="A2038" s="2">
        <v>44483</v>
      </c>
      <c r="B2038" s="1">
        <v>16.86</v>
      </c>
      <c r="C2038" s="1">
        <v>4438.26</v>
      </c>
      <c r="E2038" s="3">
        <f t="shared" si="186"/>
        <v>-0.10036585668373584</v>
      </c>
      <c r="F2038" s="3">
        <f t="shared" si="186"/>
        <v>1.6919170336133042E-2</v>
      </c>
      <c r="H2038" s="3">
        <f t="shared" si="187"/>
        <v>-0.10036585668373584</v>
      </c>
      <c r="I2038" s="3">
        <f t="shared" si="188"/>
        <v>-1.0677315509449458E-5</v>
      </c>
      <c r="J2038" s="3">
        <f t="shared" si="189"/>
        <v>4.2913738043671643E-5</v>
      </c>
      <c r="K2038" s="3">
        <f t="shared" si="190"/>
        <v>1.009493051845799E-2</v>
      </c>
      <c r="L2038" s="3">
        <f t="shared" si="191"/>
        <v>1.8242710135682787E-7</v>
      </c>
    </row>
    <row r="2039" spans="1:12">
      <c r="A2039" s="2">
        <v>44484</v>
      </c>
      <c r="B2039" s="1">
        <v>16.3</v>
      </c>
      <c r="C2039" s="1">
        <v>4471.37</v>
      </c>
      <c r="E2039" s="3">
        <f t="shared" si="186"/>
        <v>-3.3778844760992639E-2</v>
      </c>
      <c r="F2039" s="3">
        <f t="shared" si="186"/>
        <v>7.4324416209213713E-3</v>
      </c>
      <c r="H2039" s="3">
        <f t="shared" si="187"/>
        <v>-3.3778844760992639E-2</v>
      </c>
      <c r="I2039" s="3">
        <f t="shared" si="188"/>
        <v>3.8577581225869607E-3</v>
      </c>
      <c r="J2039" s="3">
        <f t="shared" si="189"/>
        <v>-1.1661437699825784E-4</v>
      </c>
      <c r="K2039" s="3">
        <f t="shared" si="190"/>
        <v>1.1482962044650357E-3</v>
      </c>
      <c r="L2039" s="3">
        <f t="shared" si="191"/>
        <v>1.1842687339567776E-5</v>
      </c>
    </row>
    <row r="2040" spans="1:12">
      <c r="A2040" s="2">
        <v>44487</v>
      </c>
      <c r="B2040" s="1">
        <v>16.309999999999999</v>
      </c>
      <c r="C2040" s="1">
        <v>4486.46</v>
      </c>
      <c r="E2040" s="3">
        <f t="shared" si="186"/>
        <v>6.1330882020562685E-4</v>
      </c>
      <c r="F2040" s="3">
        <f t="shared" si="186"/>
        <v>3.3691227169670899E-3</v>
      </c>
      <c r="H2040" s="3">
        <f t="shared" si="187"/>
        <v>6.1330882020562685E-4</v>
      </c>
      <c r="I2040" s="3">
        <f t="shared" si="188"/>
        <v>-2.6050195943357248E-3</v>
      </c>
      <c r="J2040" s="3">
        <f t="shared" si="189"/>
        <v>-1.5277516743391711E-6</v>
      </c>
      <c r="K2040" s="3">
        <f t="shared" si="190"/>
        <v>2.5566581450228018E-7</v>
      </c>
      <c r="L2040" s="3">
        <f t="shared" si="191"/>
        <v>9.1292032256636485E-6</v>
      </c>
    </row>
    <row r="2041" spans="1:12">
      <c r="A2041" s="2">
        <v>44488</v>
      </c>
      <c r="B2041" s="1">
        <v>15.7</v>
      </c>
      <c r="C2041" s="1">
        <v>4519.63</v>
      </c>
      <c r="E2041" s="3">
        <f t="shared" si="186"/>
        <v>-3.8117704278660056E-2</v>
      </c>
      <c r="F2041" s="3">
        <f t="shared" si="186"/>
        <v>7.366160006043284E-3</v>
      </c>
      <c r="H2041" s="3">
        <f t="shared" si="187"/>
        <v>-3.8117704278660056E-2</v>
      </c>
      <c r="I2041" s="3">
        <f t="shared" si="188"/>
        <v>3.379039774514253E-3</v>
      </c>
      <c r="J2041" s="3">
        <f t="shared" si="189"/>
        <v>-1.1324659325111683E-4</v>
      </c>
      <c r="K2041" s="3">
        <f t="shared" si="190"/>
        <v>1.461179601767578E-3</v>
      </c>
      <c r="L2041" s="3">
        <f t="shared" si="191"/>
        <v>8.7770119891284053E-6</v>
      </c>
    </row>
    <row r="2042" spans="1:12">
      <c r="A2042" s="2">
        <v>44489</v>
      </c>
      <c r="B2042" s="1">
        <v>15.49</v>
      </c>
      <c r="C2042" s="1">
        <v>4536.1899999999996</v>
      </c>
      <c r="E2042" s="3">
        <f t="shared" si="186"/>
        <v>-1.3466057925485107E-2</v>
      </c>
      <c r="F2042" s="3">
        <f t="shared" si="186"/>
        <v>3.6573205869523144E-3</v>
      </c>
      <c r="H2042" s="3">
        <f t="shared" si="187"/>
        <v>-1.3466057925485107E-2</v>
      </c>
      <c r="I2042" s="3">
        <f t="shared" si="188"/>
        <v>-1.3996279870592404E-3</v>
      </c>
      <c r="J2042" s="3">
        <f t="shared" si="189"/>
        <v>2.4650788007471293E-5</v>
      </c>
      <c r="K2042" s="3">
        <f t="shared" si="190"/>
        <v>1.8424621870393387E-4</v>
      </c>
      <c r="L2042" s="3">
        <f t="shared" si="191"/>
        <v>3.298094005205851E-6</v>
      </c>
    </row>
    <row r="2043" spans="1:12">
      <c r="A2043" s="2">
        <v>44490</v>
      </c>
      <c r="B2043" s="1">
        <v>15.01</v>
      </c>
      <c r="C2043" s="1">
        <v>4549.78</v>
      </c>
      <c r="E2043" s="3">
        <f t="shared" si="186"/>
        <v>-3.1478008783406689E-2</v>
      </c>
      <c r="F2043" s="3">
        <f t="shared" si="186"/>
        <v>2.9914274720985803E-3</v>
      </c>
      <c r="H2043" s="3">
        <f t="shared" si="187"/>
        <v>-3.1478008783406689E-2</v>
      </c>
      <c r="I2043" s="3">
        <f t="shared" si="188"/>
        <v>-3.2022541195681504E-3</v>
      </c>
      <c r="J2043" s="3">
        <f t="shared" si="189"/>
        <v>1.1429884961623378E-4</v>
      </c>
      <c r="K2043" s="3">
        <f t="shared" si="190"/>
        <v>9.9765540417572052E-4</v>
      </c>
      <c r="L2043" s="3">
        <f t="shared" si="191"/>
        <v>1.3094929340244798E-5</v>
      </c>
    </row>
    <row r="2044" spans="1:12">
      <c r="A2044" s="2">
        <v>44491</v>
      </c>
      <c r="B2044" s="1">
        <v>15.43</v>
      </c>
      <c r="C2044" s="1">
        <v>4544.8999999999996</v>
      </c>
      <c r="E2044" s="3">
        <f t="shared" si="186"/>
        <v>2.759702072969895E-2</v>
      </c>
      <c r="F2044" s="3">
        <f t="shared" si="186"/>
        <v>-1.0731549583585973E-3</v>
      </c>
      <c r="H2044" s="3">
        <f t="shared" si="187"/>
        <v>2.759702072969895E-2</v>
      </c>
      <c r="I2044" s="3">
        <f t="shared" si="188"/>
        <v>1.655707232782677E-3</v>
      </c>
      <c r="J2044" s="3">
        <f t="shared" si="189"/>
        <v>3.4066713298756909E-5</v>
      </c>
      <c r="K2044" s="3">
        <f t="shared" si="190"/>
        <v>7.5566414247583492E-4</v>
      </c>
      <c r="L2044" s="3">
        <f t="shared" si="191"/>
        <v>1.5357893669234325E-6</v>
      </c>
    </row>
    <row r="2045" spans="1:12">
      <c r="A2045" s="2">
        <v>44494</v>
      </c>
      <c r="B2045" s="1">
        <v>15.24</v>
      </c>
      <c r="C2045" s="1">
        <v>4566.4799999999996</v>
      </c>
      <c r="E2045" s="3">
        <f t="shared" si="186"/>
        <v>-1.2390116116569278E-2</v>
      </c>
      <c r="F2045" s="3">
        <f t="shared" si="186"/>
        <v>4.7369422309476855E-3</v>
      </c>
      <c r="H2045" s="3">
        <f t="shared" si="187"/>
        <v>-1.2390116116569278E-2</v>
      </c>
      <c r="I2045" s="3">
        <f t="shared" si="188"/>
        <v>2.2912737234973743E-3</v>
      </c>
      <c r="J2045" s="3">
        <f t="shared" si="189"/>
        <v>-2.3431310504731156E-5</v>
      </c>
      <c r="K2045" s="3">
        <f t="shared" si="190"/>
        <v>1.5619477650620159E-4</v>
      </c>
      <c r="L2045" s="3">
        <f t="shared" si="191"/>
        <v>3.5150107081034554E-6</v>
      </c>
    </row>
    <row r="2046" spans="1:12">
      <c r="A2046" s="2">
        <v>44495</v>
      </c>
      <c r="B2046" s="1">
        <v>15.98</v>
      </c>
      <c r="C2046" s="1">
        <v>4574.79</v>
      </c>
      <c r="E2046" s="3">
        <f t="shared" si="186"/>
        <v>4.741439007962845E-2</v>
      </c>
      <c r="F2046" s="3">
        <f t="shared" si="186"/>
        <v>1.818128616510003E-3</v>
      </c>
      <c r="H2046" s="3">
        <f t="shared" si="187"/>
        <v>4.741439007962845E-2</v>
      </c>
      <c r="I2046" s="3">
        <f t="shared" si="188"/>
        <v>0</v>
      </c>
      <c r="J2046" s="3">
        <f t="shared" si="189"/>
        <v>-1.9700292244379048E-5</v>
      </c>
      <c r="K2046" s="3">
        <f t="shared" si="190"/>
        <v>2.2379253154234803E-3</v>
      </c>
      <c r="L2046" s="3">
        <f t="shared" si="191"/>
        <v>1.7342022624222434E-7</v>
      </c>
    </row>
    <row r="2047" spans="1:12">
      <c r="A2047" s="2">
        <v>44496</v>
      </c>
      <c r="B2047" s="1">
        <v>16.98</v>
      </c>
      <c r="C2047" s="1">
        <v>4551.68</v>
      </c>
      <c r="E2047" s="3">
        <f t="shared" si="186"/>
        <v>6.0698240545072585E-2</v>
      </c>
      <c r="F2047" s="3">
        <f t="shared" si="186"/>
        <v>-5.0644004514438486E-3</v>
      </c>
      <c r="H2047" s="3">
        <f t="shared" si="187"/>
        <v>6.0698240545072585E-2</v>
      </c>
      <c r="I2047" s="3">
        <f t="shared" si="188"/>
        <v>-2.2987044973283768E-2</v>
      </c>
      <c r="J2047" s="3">
        <f t="shared" si="189"/>
        <v>-1.4180302472014609E-3</v>
      </c>
      <c r="K2047" s="3">
        <f t="shared" si="190"/>
        <v>3.6712166635527064E-3</v>
      </c>
      <c r="L2047" s="3">
        <f t="shared" si="191"/>
        <v>5.4772299383505673E-4</v>
      </c>
    </row>
    <row r="2048" spans="1:12">
      <c r="A2048" s="2">
        <v>44497</v>
      </c>
      <c r="B2048" s="1">
        <v>16.53</v>
      </c>
      <c r="C2048" s="1">
        <v>4596.42</v>
      </c>
      <c r="E2048" s="3">
        <f t="shared" si="186"/>
        <v>-2.6859269050268413E-2</v>
      </c>
      <c r="F2048" s="3">
        <f t="shared" si="186"/>
        <v>9.7813440400895506E-3</v>
      </c>
      <c r="H2048" s="3">
        <f t="shared" si="187"/>
        <v>-2.6859269050268413E-2</v>
      </c>
      <c r="I2048" s="3">
        <f t="shared" si="188"/>
        <v>1.3113857392683798E-2</v>
      </c>
      <c r="J2048" s="3">
        <f t="shared" si="189"/>
        <v>-3.4241060750703385E-4</v>
      </c>
      <c r="K2048" s="3">
        <f t="shared" si="190"/>
        <v>7.2721605784419182E-4</v>
      </c>
      <c r="L2048" s="3">
        <f t="shared" si="191"/>
        <v>1.6122447086895333E-4</v>
      </c>
    </row>
    <row r="2049" spans="1:12">
      <c r="A2049" s="2">
        <v>44498</v>
      </c>
      <c r="B2049" s="1">
        <v>16.260000000000002</v>
      </c>
      <c r="C2049" s="1">
        <v>4605.38</v>
      </c>
      <c r="E2049" s="3">
        <f t="shared" si="186"/>
        <v>-1.6468807713268252E-2</v>
      </c>
      <c r="F2049" s="3">
        <f t="shared" si="186"/>
        <v>1.9474456805769699E-3</v>
      </c>
      <c r="H2049" s="3">
        <f t="shared" si="187"/>
        <v>-1.6468807713268252E-2</v>
      </c>
      <c r="I2049" s="3">
        <f t="shared" si="188"/>
        <v>-1.9143376992336782E-2</v>
      </c>
      <c r="J2049" s="3">
        <f t="shared" si="189"/>
        <v>3.2423292258036013E-4</v>
      </c>
      <c r="K2049" s="3">
        <f t="shared" si="190"/>
        <v>2.7477977080423945E-4</v>
      </c>
      <c r="L2049" s="3">
        <f t="shared" si="191"/>
        <v>3.8258634461085236E-4</v>
      </c>
    </row>
    <row r="2050" spans="1:12">
      <c r="A2050" s="2">
        <v>44501</v>
      </c>
      <c r="B2050" s="1">
        <v>16.41</v>
      </c>
      <c r="C2050" s="1">
        <v>4613.67</v>
      </c>
      <c r="E2050" s="3">
        <f t="shared" si="186"/>
        <v>9.1828009823349821E-3</v>
      </c>
      <c r="F2050" s="3">
        <f t="shared" si="186"/>
        <v>1.7984504334932693E-3</v>
      </c>
      <c r="H2050" s="3">
        <f t="shared" si="187"/>
        <v>9.1828009823349821E-3</v>
      </c>
      <c r="I2050" s="3">
        <f t="shared" si="188"/>
        <v>-1.1885550113429818E-2</v>
      </c>
      <c r="J2050" s="3">
        <f t="shared" si="189"/>
        <v>-1.1164209089892515E-4</v>
      </c>
      <c r="K2050" s="3">
        <f t="shared" si="190"/>
        <v>8.2357916160626256E-5</v>
      </c>
      <c r="L2050" s="3">
        <f t="shared" si="191"/>
        <v>1.5133890027007075E-4</v>
      </c>
    </row>
    <row r="2051" spans="1:12">
      <c r="A2051" s="2">
        <v>44502</v>
      </c>
      <c r="B2051" s="1">
        <v>16.03</v>
      </c>
      <c r="C2051" s="1">
        <v>4630.6499999999996</v>
      </c>
      <c r="E2051" s="3">
        <f t="shared" si="186"/>
        <v>-2.3428938480537859E-2</v>
      </c>
      <c r="F2051" s="3">
        <f t="shared" si="186"/>
        <v>3.673611276116367E-3</v>
      </c>
      <c r="H2051" s="3">
        <f t="shared" si="187"/>
        <v>-2.3428938480537859E-2</v>
      </c>
      <c r="I2051" s="3">
        <f t="shared" si="188"/>
        <v>1.4094625715697029E-2</v>
      </c>
      <c r="J2051" s="3">
        <f t="shared" si="189"/>
        <v>-3.2193822472195618E-4</v>
      </c>
      <c r="K2051" s="3">
        <f t="shared" si="190"/>
        <v>5.5397216229179937E-4</v>
      </c>
      <c r="L2051" s="3">
        <f t="shared" si="191"/>
        <v>1.870928317198206E-4</v>
      </c>
    </row>
    <row r="2052" spans="1:12">
      <c r="A2052" s="2">
        <v>44503</v>
      </c>
      <c r="B2052" s="1">
        <v>15.1</v>
      </c>
      <c r="C2052" s="1">
        <v>4660.57</v>
      </c>
      <c r="E2052" s="3">
        <f t="shared" si="186"/>
        <v>-5.9767222800583032E-2</v>
      </c>
      <c r="F2052" s="3">
        <f t="shared" si="186"/>
        <v>6.4405112404735685E-3</v>
      </c>
      <c r="H2052" s="3">
        <f t="shared" si="187"/>
        <v>-5.9767222800583032E-2</v>
      </c>
      <c r="I2052" s="3">
        <f t="shared" si="188"/>
        <v>-8.4844725376341974E-3</v>
      </c>
      <c r="J2052" s="3">
        <f t="shared" si="189"/>
        <v>5.3294107910100254E-4</v>
      </c>
      <c r="K2052" s="3">
        <f t="shared" si="190"/>
        <v>3.5850033565093206E-3</v>
      </c>
      <c r="L2052" s="3">
        <f t="shared" si="191"/>
        <v>7.9226200242639178E-5</v>
      </c>
    </row>
    <row r="2053" spans="1:12">
      <c r="A2053" s="2">
        <v>44504</v>
      </c>
      <c r="B2053" s="1">
        <v>15.44</v>
      </c>
      <c r="C2053" s="1">
        <v>4680.0600000000004</v>
      </c>
      <c r="E2053" s="3">
        <f t="shared" si="186"/>
        <v>2.2266800775751449E-2</v>
      </c>
      <c r="F2053" s="3">
        <f t="shared" si="186"/>
        <v>4.1731721062601788E-3</v>
      </c>
      <c r="H2053" s="3">
        <f t="shared" si="187"/>
        <v>2.2266800775751449E-2</v>
      </c>
      <c r="I2053" s="3">
        <f t="shared" si="188"/>
        <v>1.1662655055923081E-2</v>
      </c>
      <c r="J2053" s="3">
        <f t="shared" si="189"/>
        <v>2.4920635122511922E-4</v>
      </c>
      <c r="K2053" s="3">
        <f t="shared" si="190"/>
        <v>4.9102686629304423E-4</v>
      </c>
      <c r="L2053" s="3">
        <f t="shared" si="191"/>
        <v>1.2647740837438008E-4</v>
      </c>
    </row>
    <row r="2054" spans="1:12">
      <c r="A2054" s="2">
        <v>44505</v>
      </c>
      <c r="B2054" s="1">
        <v>16.48</v>
      </c>
      <c r="C2054" s="1">
        <v>4697.53</v>
      </c>
      <c r="E2054" s="3">
        <f t="shared" si="186"/>
        <v>6.5185979884695544E-2</v>
      </c>
      <c r="F2054" s="3">
        <f t="shared" si="186"/>
        <v>3.7259083006282606E-3</v>
      </c>
      <c r="H2054" s="3">
        <f t="shared" si="187"/>
        <v>6.5185979884695544E-2</v>
      </c>
      <c r="I2054" s="3">
        <f t="shared" si="188"/>
        <v>2.0495586171745628E-2</v>
      </c>
      <c r="J2054" s="3">
        <f t="shared" si="189"/>
        <v>1.3067169614135697E-3</v>
      </c>
      <c r="K2054" s="3">
        <f t="shared" si="190"/>
        <v>4.2351857994039803E-3</v>
      </c>
      <c r="L2054" s="3">
        <f t="shared" si="191"/>
        <v>4.0317220970239633E-4</v>
      </c>
    </row>
    <row r="2055" spans="1:12">
      <c r="A2055" s="2">
        <v>44508</v>
      </c>
      <c r="B2055" s="1">
        <v>17.22</v>
      </c>
      <c r="C2055" s="1">
        <v>4701.7</v>
      </c>
      <c r="E2055" s="3">
        <f t="shared" si="186"/>
        <v>4.392397451825903E-2</v>
      </c>
      <c r="F2055" s="3">
        <f t="shared" si="186"/>
        <v>8.8730678440489285E-4</v>
      </c>
      <c r="H2055" s="3">
        <f t="shared" si="187"/>
        <v>4.392397451825903E-2</v>
      </c>
      <c r="I2055" s="3">
        <f t="shared" si="188"/>
        <v>3.0805438956169962E-3</v>
      </c>
      <c r="J2055" s="3">
        <f t="shared" si="189"/>
        <v>1.1673128261630455E-4</v>
      </c>
      <c r="K2055" s="3">
        <f t="shared" si="190"/>
        <v>1.9198681255162165E-3</v>
      </c>
      <c r="L2055" s="3">
        <f t="shared" si="191"/>
        <v>7.0974626643086422E-6</v>
      </c>
    </row>
    <row r="2056" spans="1:12">
      <c r="A2056" s="2">
        <v>44509</v>
      </c>
      <c r="B2056" s="1">
        <v>17.78</v>
      </c>
      <c r="C2056" s="1">
        <v>4685.25</v>
      </c>
      <c r="E2056" s="3">
        <f t="shared" si="186"/>
        <v>3.2002731086173949E-2</v>
      </c>
      <c r="F2056" s="3">
        <f t="shared" si="186"/>
        <v>-3.504869385575243E-3</v>
      </c>
      <c r="H2056" s="3">
        <f t="shared" si="187"/>
        <v>3.2002731086173949E-2</v>
      </c>
      <c r="I2056" s="3">
        <f t="shared" si="188"/>
        <v>-7.2070383872084483E-3</v>
      </c>
      <c r="J2056" s="3">
        <f t="shared" si="189"/>
        <v>-2.4315119424570672E-4</v>
      </c>
      <c r="K2056" s="3">
        <f t="shared" si="190"/>
        <v>1.017294618785456E-3</v>
      </c>
      <c r="L2056" s="3">
        <f t="shared" si="191"/>
        <v>5.8117385240570251E-5</v>
      </c>
    </row>
    <row r="2057" spans="1:12">
      <c r="A2057" s="2">
        <v>44510</v>
      </c>
      <c r="B2057" s="1">
        <v>18.73</v>
      </c>
      <c r="C2057" s="1">
        <v>4646.71</v>
      </c>
      <c r="E2057" s="3">
        <f t="shared" ref="E2057:F2120" si="192">LN(B2057/B2056)</f>
        <v>5.2052286370238683E-2</v>
      </c>
      <c r="F2057" s="3">
        <f t="shared" si="192"/>
        <v>-8.259833757375561E-3</v>
      </c>
      <c r="H2057" s="3">
        <f t="shared" ref="H2057:H2120" si="193">E2057</f>
        <v>5.2052286370238683E-2</v>
      </c>
      <c r="I2057" s="3">
        <f t="shared" ref="I2057:I2120" si="194">F2079</f>
        <v>9.5038068188789387E-3</v>
      </c>
      <c r="J2057" s="3">
        <f t="shared" ref="J2057:J2120" si="195">(H2057-$H$2789)*(I2057-$I$2789)</f>
        <v>4.7203986776011983E-4</v>
      </c>
      <c r="K2057" s="3">
        <f t="shared" ref="K2057:K2120" si="196">(H2057-$H$2789)^2</f>
        <v>2.6982426765366258E-3</v>
      </c>
      <c r="L2057" s="3">
        <f t="shared" ref="L2057:L2120" si="197">(I2057-$I$2789)^2</f>
        <v>8.2580280377522535E-5</v>
      </c>
    </row>
    <row r="2058" spans="1:12">
      <c r="A2058" s="2">
        <v>44511</v>
      </c>
      <c r="B2058" s="1">
        <v>17.66</v>
      </c>
      <c r="C2058" s="1">
        <v>4649.2700000000004</v>
      </c>
      <c r="E2058" s="3">
        <f t="shared" si="192"/>
        <v>-5.8824321280183167E-2</v>
      </c>
      <c r="F2058" s="3">
        <f t="shared" si="192"/>
        <v>5.5077572557522153E-4</v>
      </c>
      <c r="H2058" s="3">
        <f t="shared" si="193"/>
        <v>-5.8824321280183167E-2</v>
      </c>
      <c r="I2058" s="3">
        <f t="shared" si="194"/>
        <v>-9.1782002130428933E-3</v>
      </c>
      <c r="J2058" s="3">
        <f t="shared" si="195"/>
        <v>5.6543115406628732E-4</v>
      </c>
      <c r="K2058" s="3">
        <f t="shared" si="196"/>
        <v>3.4729801559209208E-3</v>
      </c>
      <c r="L2058" s="3">
        <f t="shared" si="197"/>
        <v>9.2057073647158877E-5</v>
      </c>
    </row>
    <row r="2059" spans="1:12">
      <c r="A2059" s="2">
        <v>44512</v>
      </c>
      <c r="B2059" s="1">
        <v>16.29</v>
      </c>
      <c r="C2059" s="1">
        <v>4682.8500000000004</v>
      </c>
      <c r="E2059" s="3">
        <f t="shared" si="192"/>
        <v>-8.0750772561860307E-2</v>
      </c>
      <c r="F2059" s="3">
        <f t="shared" si="192"/>
        <v>7.196680911038463E-3</v>
      </c>
      <c r="H2059" s="3">
        <f t="shared" si="193"/>
        <v>-8.0750772561860307E-2</v>
      </c>
      <c r="I2059" s="3">
        <f t="shared" si="194"/>
        <v>-7.4986431218743987E-3</v>
      </c>
      <c r="J2059" s="3">
        <f t="shared" si="195"/>
        <v>6.4000113280282848E-4</v>
      </c>
      <c r="K2059" s="3">
        <f t="shared" si="196"/>
        <v>6.538088501437089E-3</v>
      </c>
      <c r="L2059" s="3">
        <f t="shared" si="197"/>
        <v>6.264850191288666E-5</v>
      </c>
    </row>
    <row r="2060" spans="1:12">
      <c r="A2060" s="2">
        <v>44515</v>
      </c>
      <c r="B2060" s="1">
        <v>16.489999999999998</v>
      </c>
      <c r="C2060" s="1">
        <v>4682.8</v>
      </c>
      <c r="E2060" s="3">
        <f t="shared" si="192"/>
        <v>1.2202713957553742E-2</v>
      </c>
      <c r="F2060" s="3">
        <f t="shared" si="192"/>
        <v>-1.0677315509449458E-5</v>
      </c>
      <c r="H2060" s="3">
        <f t="shared" si="193"/>
        <v>1.2202713957553742E-2</v>
      </c>
      <c r="I2060" s="3">
        <f t="shared" si="194"/>
        <v>1.6216212899904034E-2</v>
      </c>
      <c r="J2060" s="3">
        <f t="shared" si="195"/>
        <v>1.9109890245070328E-4</v>
      </c>
      <c r="K2060" s="3">
        <f t="shared" si="196"/>
        <v>1.4628997346932882E-4</v>
      </c>
      <c r="L2060" s="3">
        <f t="shared" si="197"/>
        <v>2.4963290136572442E-4</v>
      </c>
    </row>
    <row r="2061" spans="1:12">
      <c r="A2061" s="2">
        <v>44516</v>
      </c>
      <c r="B2061" s="1">
        <v>16.37</v>
      </c>
      <c r="C2061" s="1">
        <v>4700.8999999999996</v>
      </c>
      <c r="E2061" s="3">
        <f t="shared" si="192"/>
        <v>-7.3037451884638612E-3</v>
      </c>
      <c r="F2061" s="3">
        <f t="shared" si="192"/>
        <v>3.8577581225869607E-3</v>
      </c>
      <c r="H2061" s="3">
        <f t="shared" si="193"/>
        <v>-7.3037451884638612E-3</v>
      </c>
      <c r="I2061" s="3">
        <f t="shared" si="194"/>
        <v>-8.7818258427533567E-3</v>
      </c>
      <c r="J2061" s="3">
        <f t="shared" si="195"/>
        <v>6.8172192633620247E-5</v>
      </c>
      <c r="K2061" s="3">
        <f t="shared" si="196"/>
        <v>5.4929145481546557E-5</v>
      </c>
      <c r="L2061" s="3">
        <f t="shared" si="197"/>
        <v>8.4608049292096433E-5</v>
      </c>
    </row>
    <row r="2062" spans="1:12">
      <c r="A2062" s="2">
        <v>44517</v>
      </c>
      <c r="B2062" s="1">
        <v>17.11</v>
      </c>
      <c r="C2062" s="1">
        <v>4688.67</v>
      </c>
      <c r="E2062" s="3">
        <f t="shared" si="192"/>
        <v>4.4212696521058463E-2</v>
      </c>
      <c r="F2062" s="3">
        <f t="shared" si="192"/>
        <v>-2.6050195943357248E-3</v>
      </c>
      <c r="H2062" s="3">
        <f t="shared" si="193"/>
        <v>4.4212696521058463E-2</v>
      </c>
      <c r="I2062" s="3">
        <f t="shared" si="194"/>
        <v>-1.0341010906645293E-2</v>
      </c>
      <c r="J2062" s="3">
        <f t="shared" si="195"/>
        <v>-4.744574980373567E-4</v>
      </c>
      <c r="K2062" s="3">
        <f t="shared" si="196"/>
        <v>1.9452529455607059E-3</v>
      </c>
      <c r="L2062" s="3">
        <f t="shared" si="197"/>
        <v>1.1572269712152111E-4</v>
      </c>
    </row>
    <row r="2063" spans="1:12">
      <c r="A2063" s="2">
        <v>44518</v>
      </c>
      <c r="B2063" s="1">
        <v>17.59</v>
      </c>
      <c r="C2063" s="1">
        <v>4704.54</v>
      </c>
      <c r="E2063" s="3">
        <f t="shared" si="192"/>
        <v>2.7667470845364781E-2</v>
      </c>
      <c r="F2063" s="3">
        <f t="shared" si="192"/>
        <v>3.379039774514253E-3</v>
      </c>
      <c r="H2063" s="3">
        <f t="shared" si="193"/>
        <v>2.7667470845364781E-2</v>
      </c>
      <c r="I2063" s="3">
        <f t="shared" si="194"/>
        <v>-1.1453373010201799E-2</v>
      </c>
      <c r="J2063" s="3">
        <f t="shared" si="195"/>
        <v>-3.2712955852268828E-4</v>
      </c>
      <c r="K2063" s="3">
        <f t="shared" si="196"/>
        <v>7.5954236090254384E-4</v>
      </c>
      <c r="L2063" s="3">
        <f t="shared" si="197"/>
        <v>1.4089240254103454E-4</v>
      </c>
    </row>
    <row r="2064" spans="1:12">
      <c r="A2064" s="2">
        <v>44519</v>
      </c>
      <c r="B2064" s="1">
        <v>17.91</v>
      </c>
      <c r="C2064" s="1">
        <v>4697.96</v>
      </c>
      <c r="E2064" s="3">
        <f t="shared" si="192"/>
        <v>1.8028657323153587E-2</v>
      </c>
      <c r="F2064" s="3">
        <f t="shared" si="192"/>
        <v>-1.3996279870592404E-3</v>
      </c>
      <c r="H2064" s="3">
        <f t="shared" si="193"/>
        <v>1.8028657323153587E-2</v>
      </c>
      <c r="I2064" s="3">
        <f t="shared" si="194"/>
        <v>1.7621763861808751E-2</v>
      </c>
      <c r="J2064" s="3">
        <f t="shared" si="195"/>
        <v>3.0833635317219232E-4</v>
      </c>
      <c r="K2064" s="3">
        <f t="shared" si="196"/>
        <v>3.2116161644219534E-4</v>
      </c>
      <c r="L2064" s="3">
        <f t="shared" si="197"/>
        <v>2.9602325377708525E-4</v>
      </c>
    </row>
    <row r="2065" spans="1:12">
      <c r="A2065" s="2">
        <v>44522</v>
      </c>
      <c r="B2065" s="1">
        <v>19.170000000000002</v>
      </c>
      <c r="C2065" s="1">
        <v>4682.9399999999996</v>
      </c>
      <c r="E2065" s="3">
        <f t="shared" si="192"/>
        <v>6.7987340984932795E-2</v>
      </c>
      <c r="F2065" s="3">
        <f t="shared" si="192"/>
        <v>-3.2022541195681504E-3</v>
      </c>
      <c r="H2065" s="3">
        <f t="shared" si="193"/>
        <v>6.7987340984932795E-2</v>
      </c>
      <c r="I2065" s="3">
        <f t="shared" si="194"/>
        <v>1.0128711352276767E-2</v>
      </c>
      <c r="J2065" s="3">
        <f t="shared" si="195"/>
        <v>6.5926590465054764E-4</v>
      </c>
      <c r="K2065" s="3">
        <f t="shared" si="196"/>
        <v>4.6076490883739003E-3</v>
      </c>
      <c r="L2065" s="3">
        <f t="shared" si="197"/>
        <v>9.432826256916454E-5</v>
      </c>
    </row>
    <row r="2066" spans="1:12">
      <c r="A2066" s="2">
        <v>44523</v>
      </c>
      <c r="B2066" s="1">
        <v>19.38</v>
      </c>
      <c r="C2066" s="1">
        <v>4690.7</v>
      </c>
      <c r="E2066" s="3">
        <f t="shared" si="192"/>
        <v>1.0895049405066982E-2</v>
      </c>
      <c r="F2066" s="3">
        <f t="shared" si="192"/>
        <v>1.655707232782677E-3</v>
      </c>
      <c r="H2066" s="3">
        <f t="shared" si="193"/>
        <v>1.0895049405066982E-2</v>
      </c>
      <c r="I2066" s="3">
        <f t="shared" si="194"/>
        <v>6.2044168953242747E-3</v>
      </c>
      <c r="J2066" s="3">
        <f t="shared" si="195"/>
        <v>6.2437101790845378E-5</v>
      </c>
      <c r="K2066" s="3">
        <f t="shared" si="196"/>
        <v>1.1636745198184061E-4</v>
      </c>
      <c r="L2066" s="3">
        <f t="shared" si="197"/>
        <v>3.3500704996520324E-5</v>
      </c>
    </row>
    <row r="2067" spans="1:12">
      <c r="A2067" s="2">
        <v>44524</v>
      </c>
      <c r="B2067" s="1">
        <v>18.579999999999998</v>
      </c>
      <c r="C2067" s="1">
        <v>4701.46</v>
      </c>
      <c r="E2067" s="3">
        <f t="shared" si="192"/>
        <v>-4.2155873076927787E-2</v>
      </c>
      <c r="F2067" s="3">
        <f t="shared" si="192"/>
        <v>2.2912737234973743E-3</v>
      </c>
      <c r="H2067" s="3">
        <f t="shared" si="193"/>
        <v>-4.2155873076927787E-2</v>
      </c>
      <c r="I2067" s="3">
        <f t="shared" si="194"/>
        <v>0</v>
      </c>
      <c r="J2067" s="3">
        <f t="shared" si="195"/>
        <v>1.760012796526053E-5</v>
      </c>
      <c r="K2067" s="3">
        <f t="shared" si="196"/>
        <v>1.7862074747894911E-3</v>
      </c>
      <c r="L2067" s="3">
        <f t="shared" si="197"/>
        <v>1.7342022624222434E-7</v>
      </c>
    </row>
    <row r="2068" spans="1:12">
      <c r="A2068" s="2">
        <v>44525</v>
      </c>
      <c r="B2068" s="1">
        <v>18.579999999999998</v>
      </c>
      <c r="C2068" s="1">
        <v>4701.46</v>
      </c>
      <c r="E2068" s="3">
        <f t="shared" si="192"/>
        <v>0</v>
      </c>
      <c r="F2068" s="3">
        <f t="shared" si="192"/>
        <v>0</v>
      </c>
      <c r="H2068" s="3">
        <f t="shared" si="193"/>
        <v>0</v>
      </c>
      <c r="I2068" s="3">
        <f t="shared" si="194"/>
        <v>1.3744072068897223E-2</v>
      </c>
      <c r="J2068" s="3">
        <f t="shared" si="195"/>
        <v>-1.4350496953717407E-6</v>
      </c>
      <c r="K2068" s="3">
        <f t="shared" si="196"/>
        <v>1.1593851457581356E-8</v>
      </c>
      <c r="L2068" s="3">
        <f t="shared" si="197"/>
        <v>1.776258420871764E-4</v>
      </c>
    </row>
    <row r="2069" spans="1:12">
      <c r="A2069" s="2">
        <v>44526</v>
      </c>
      <c r="B2069" s="1">
        <v>28.62</v>
      </c>
      <c r="C2069" s="1">
        <v>4594.62</v>
      </c>
      <c r="E2069" s="3">
        <f t="shared" si="192"/>
        <v>0.43202004074261247</v>
      </c>
      <c r="F2069" s="3">
        <f t="shared" si="192"/>
        <v>-2.2987044973283768E-2</v>
      </c>
      <c r="H2069" s="3">
        <f t="shared" si="193"/>
        <v>0.43202004074261247</v>
      </c>
      <c r="I2069" s="3">
        <f t="shared" si="194"/>
        <v>-1.0106980314378653E-3</v>
      </c>
      <c r="J2069" s="3">
        <f t="shared" si="195"/>
        <v>-6.1639750204288033E-4</v>
      </c>
      <c r="K2069" s="3">
        <f t="shared" si="196"/>
        <v>0.18654829189866007</v>
      </c>
      <c r="L2069" s="3">
        <f t="shared" si="197"/>
        <v>2.036715944475671E-6</v>
      </c>
    </row>
    <row r="2070" spans="1:12">
      <c r="A2070" s="2">
        <v>44529</v>
      </c>
      <c r="B2070" s="1">
        <v>22.96</v>
      </c>
      <c r="C2070" s="1">
        <v>4655.2700000000004</v>
      </c>
      <c r="E2070" s="3">
        <f t="shared" si="192"/>
        <v>-0.22035220267693922</v>
      </c>
      <c r="F2070" s="3">
        <f t="shared" si="192"/>
        <v>1.3113857392683798E-2</v>
      </c>
      <c r="H2070" s="3">
        <f t="shared" si="193"/>
        <v>-0.22035220267693922</v>
      </c>
      <c r="I2070" s="3">
        <f t="shared" si="194"/>
        <v>1.4009215802245781E-3</v>
      </c>
      <c r="J2070" s="3">
        <f t="shared" si="195"/>
        <v>-2.1703923043258231E-4</v>
      </c>
      <c r="K2070" s="3">
        <f t="shared" si="196"/>
        <v>4.8602557554425448E-2</v>
      </c>
      <c r="L2070" s="3">
        <f t="shared" si="197"/>
        <v>9.6920882186123525E-7</v>
      </c>
    </row>
    <row r="2071" spans="1:12">
      <c r="A2071" s="2">
        <v>44530</v>
      </c>
      <c r="B2071" s="1">
        <v>27.19</v>
      </c>
      <c r="C2071" s="1">
        <v>4567</v>
      </c>
      <c r="E2071" s="3">
        <f t="shared" si="192"/>
        <v>0.16909568719301363</v>
      </c>
      <c r="F2071" s="3">
        <f t="shared" si="192"/>
        <v>-1.9143376992336782E-2</v>
      </c>
      <c r="H2071" s="3">
        <f t="shared" si="193"/>
        <v>0.16909568719301363</v>
      </c>
      <c r="I2071" s="3">
        <f t="shared" si="194"/>
        <v>-2.9942175300769428E-3</v>
      </c>
      <c r="J2071" s="3">
        <f t="shared" si="195"/>
        <v>-5.7635982173481716E-4</v>
      </c>
      <c r="K2071" s="3">
        <f t="shared" si="196"/>
        <v>2.8556948349958006E-2</v>
      </c>
      <c r="L2071" s="3">
        <f t="shared" si="197"/>
        <v>1.1632568019498438E-5</v>
      </c>
    </row>
    <row r="2072" spans="1:12">
      <c r="A2072" s="2">
        <v>44531</v>
      </c>
      <c r="B2072" s="1">
        <v>31.12</v>
      </c>
      <c r="C2072" s="1">
        <v>4513.04</v>
      </c>
      <c r="E2072" s="3">
        <f t="shared" si="192"/>
        <v>0.13500144066581152</v>
      </c>
      <c r="F2072" s="3">
        <f t="shared" si="192"/>
        <v>-1.1885550113429818E-2</v>
      </c>
      <c r="H2072" s="3">
        <f t="shared" si="193"/>
        <v>0.13500144066581152</v>
      </c>
      <c r="I2072" s="3">
        <f t="shared" si="194"/>
        <v>-2.6296753415458013E-3</v>
      </c>
      <c r="J2072" s="3">
        <f t="shared" si="195"/>
        <v>-4.1090163824738412E-4</v>
      </c>
      <c r="K2072" s="3">
        <f t="shared" si="196"/>
        <v>1.8196328083363147E-2</v>
      </c>
      <c r="L2072" s="3">
        <f t="shared" si="197"/>
        <v>9.2788036982447151E-6</v>
      </c>
    </row>
    <row r="2073" spans="1:12">
      <c r="A2073" s="2">
        <v>44532</v>
      </c>
      <c r="B2073" s="1">
        <v>27.95</v>
      </c>
      <c r="C2073" s="1">
        <v>4577.1000000000004</v>
      </c>
      <c r="E2073" s="3">
        <f t="shared" si="192"/>
        <v>-0.10743349970908281</v>
      </c>
      <c r="F2073" s="3">
        <f t="shared" si="192"/>
        <v>1.4094625715697029E-2</v>
      </c>
      <c r="H2073" s="3">
        <f t="shared" si="193"/>
        <v>-0.10743349970908281</v>
      </c>
      <c r="I2073" s="3">
        <f t="shared" si="194"/>
        <v>6.3538488355527438E-3</v>
      </c>
      <c r="J2073" s="3">
        <f t="shared" si="195"/>
        <v>-6.3851618376487994E-4</v>
      </c>
      <c r="K2073" s="3">
        <f t="shared" si="196"/>
        <v>1.1565104203709313E-2</v>
      </c>
      <c r="L2073" s="3">
        <f t="shared" si="197"/>
        <v>3.5252852870871854E-5</v>
      </c>
    </row>
    <row r="2074" spans="1:12">
      <c r="A2074" s="2">
        <v>44533</v>
      </c>
      <c r="B2074" s="1">
        <v>30.67</v>
      </c>
      <c r="C2074" s="1">
        <v>4538.43</v>
      </c>
      <c r="E2074" s="3">
        <f t="shared" si="192"/>
        <v>9.2867778525052014E-2</v>
      </c>
      <c r="F2074" s="3">
        <f t="shared" si="192"/>
        <v>-8.4844725376341974E-3</v>
      </c>
      <c r="H2074" s="3">
        <f t="shared" si="193"/>
        <v>9.2867778525052014E-2</v>
      </c>
      <c r="I2074" s="3">
        <f t="shared" si="194"/>
        <v>-6.2981618540545298E-4</v>
      </c>
      <c r="J2074" s="3">
        <f t="shared" si="195"/>
        <v>-9.7050604314643642E-5</v>
      </c>
      <c r="K2074" s="3">
        <f t="shared" si="196"/>
        <v>8.6044368526426926E-3</v>
      </c>
      <c r="L2074" s="3">
        <f t="shared" si="197"/>
        <v>1.0946468617460665E-6</v>
      </c>
    </row>
    <row r="2075" spans="1:12">
      <c r="A2075" s="2">
        <v>44536</v>
      </c>
      <c r="B2075" s="1">
        <v>27.18</v>
      </c>
      <c r="C2075" s="1">
        <v>4591.67</v>
      </c>
      <c r="E2075" s="3">
        <f t="shared" si="192"/>
        <v>-0.12080356940316256</v>
      </c>
      <c r="F2075" s="3">
        <f t="shared" si="192"/>
        <v>1.1662655055923081E-2</v>
      </c>
      <c r="H2075" s="3">
        <f t="shared" si="193"/>
        <v>-0.12080356940316256</v>
      </c>
      <c r="I2075" s="3">
        <f t="shared" si="194"/>
        <v>-1.9583272775802296E-2</v>
      </c>
      <c r="J2075" s="3">
        <f t="shared" si="195"/>
        <v>2.4181898571766546E-3</v>
      </c>
      <c r="K2075" s="3">
        <f t="shared" si="196"/>
        <v>1.4619528962295141E-2</v>
      </c>
      <c r="L2075" s="3">
        <f t="shared" si="197"/>
        <v>3.9998841278905461E-4</v>
      </c>
    </row>
    <row r="2076" spans="1:12">
      <c r="A2076" s="2">
        <v>44537</v>
      </c>
      <c r="B2076" s="1">
        <v>21.89</v>
      </c>
      <c r="C2076" s="1">
        <v>4686.75</v>
      </c>
      <c r="E2076" s="3">
        <f t="shared" si="192"/>
        <v>-0.21645149718822604</v>
      </c>
      <c r="F2076" s="3">
        <f t="shared" si="192"/>
        <v>2.0495586171745628E-2</v>
      </c>
      <c r="H2076" s="3">
        <f t="shared" si="193"/>
        <v>-0.21645149718822604</v>
      </c>
      <c r="I2076" s="3">
        <f t="shared" si="194"/>
        <v>-9.6417552908581125E-4</v>
      </c>
      <c r="J2076" s="3">
        <f t="shared" si="195"/>
        <v>2.9898442340167485E-4</v>
      </c>
      <c r="K2076" s="3">
        <f t="shared" si="196"/>
        <v>4.6897874949906486E-2</v>
      </c>
      <c r="L2076" s="3">
        <f t="shared" si="197"/>
        <v>1.9060924515730158E-6</v>
      </c>
    </row>
    <row r="2077" spans="1:12">
      <c r="A2077" s="2">
        <v>44538</v>
      </c>
      <c r="B2077" s="1">
        <v>19.899999999999999</v>
      </c>
      <c r="C2077" s="1">
        <v>4701.21</v>
      </c>
      <c r="E2077" s="3">
        <f t="shared" si="192"/>
        <v>-9.5310179804325018E-2</v>
      </c>
      <c r="F2077" s="3">
        <f t="shared" si="192"/>
        <v>3.0805438956169962E-3</v>
      </c>
      <c r="H2077" s="3">
        <f t="shared" si="193"/>
        <v>-9.5310179804325018E-2</v>
      </c>
      <c r="I2077" s="3">
        <f t="shared" si="194"/>
        <v>-4.0584367372055773E-3</v>
      </c>
      <c r="J2077" s="3">
        <f t="shared" si="195"/>
        <v>4.269829030986845E-4</v>
      </c>
      <c r="K2077" s="3">
        <f t="shared" si="196"/>
        <v>9.1045669674579052E-3</v>
      </c>
      <c r="L2077" s="3">
        <f t="shared" si="197"/>
        <v>2.0024499813139912E-5</v>
      </c>
    </row>
    <row r="2078" spans="1:12">
      <c r="A2078" s="2">
        <v>44539</v>
      </c>
      <c r="B2078" s="1">
        <v>21.58</v>
      </c>
      <c r="C2078" s="1">
        <v>4667.45</v>
      </c>
      <c r="E2078" s="3">
        <f t="shared" si="192"/>
        <v>8.1047228099541901E-2</v>
      </c>
      <c r="F2078" s="3">
        <f t="shared" si="192"/>
        <v>-7.2070383872084483E-3</v>
      </c>
      <c r="H2078" s="3">
        <f t="shared" si="193"/>
        <v>8.1047228099541901E-2</v>
      </c>
      <c r="I2078" s="3">
        <f t="shared" si="194"/>
        <v>-1.4421248375173315E-3</v>
      </c>
      <c r="J2078" s="3">
        <f t="shared" si="195"/>
        <v>-1.5043120885917287E-4</v>
      </c>
      <c r="K2078" s="3">
        <f t="shared" si="196"/>
        <v>6.5512112966713883E-3</v>
      </c>
      <c r="L2078" s="3">
        <f t="shared" si="197"/>
        <v>3.4542541179109831E-6</v>
      </c>
    </row>
    <row r="2079" spans="1:12">
      <c r="A2079" s="2">
        <v>44540</v>
      </c>
      <c r="B2079" s="1">
        <v>18.690000000000001</v>
      </c>
      <c r="C2079" s="1">
        <v>4712.0200000000004</v>
      </c>
      <c r="E2079" s="3">
        <f t="shared" si="192"/>
        <v>-0.14377833836251702</v>
      </c>
      <c r="F2079" s="3">
        <f t="shared" si="192"/>
        <v>9.5038068188789387E-3</v>
      </c>
      <c r="H2079" s="3">
        <f t="shared" si="193"/>
        <v>-0.14377833836251702</v>
      </c>
      <c r="I2079" s="3">
        <f t="shared" si="194"/>
        <v>9.118332112991406E-3</v>
      </c>
      <c r="J2079" s="3">
        <f t="shared" si="195"/>
        <v>-1.2520809163570879E-3</v>
      </c>
      <c r="K2079" s="3">
        <f t="shared" si="196"/>
        <v>2.070318476897447E-2</v>
      </c>
      <c r="L2079" s="3">
        <f t="shared" si="197"/>
        <v>7.5722969127674992E-5</v>
      </c>
    </row>
    <row r="2080" spans="1:12">
      <c r="A2080" s="2">
        <v>44543</v>
      </c>
      <c r="B2080" s="1">
        <v>20.309999999999999</v>
      </c>
      <c r="C2080" s="1">
        <v>4668.97</v>
      </c>
      <c r="E2080" s="3">
        <f t="shared" si="192"/>
        <v>8.3124754124821662E-2</v>
      </c>
      <c r="F2080" s="3">
        <f t="shared" si="192"/>
        <v>-9.1782002130428933E-3</v>
      </c>
      <c r="H2080" s="3">
        <f t="shared" si="193"/>
        <v>8.3124754124821662E-2</v>
      </c>
      <c r="I2080" s="3">
        <f t="shared" si="194"/>
        <v>2.8137340560308905E-3</v>
      </c>
      <c r="J2080" s="3">
        <f t="shared" si="195"/>
        <v>1.9901655500838983E-4</v>
      </c>
      <c r="K2080" s="3">
        <f t="shared" si="196"/>
        <v>6.8918354681798558E-3</v>
      </c>
      <c r="L2080" s="3">
        <f t="shared" si="197"/>
        <v>5.7470305770180956E-6</v>
      </c>
    </row>
    <row r="2081" spans="1:12">
      <c r="A2081" s="2">
        <v>44544</v>
      </c>
      <c r="B2081" s="1">
        <v>21.89</v>
      </c>
      <c r="C2081" s="1">
        <v>4634.09</v>
      </c>
      <c r="E2081" s="3">
        <f t="shared" si="192"/>
        <v>7.4916535942478296E-2</v>
      </c>
      <c r="F2081" s="3">
        <f t="shared" si="192"/>
        <v>-7.4986431218743987E-3</v>
      </c>
      <c r="H2081" s="3">
        <f t="shared" si="193"/>
        <v>7.4916535942478296E-2</v>
      </c>
      <c r="I2081" s="3">
        <f t="shared" si="194"/>
        <v>-1.4345962458906215E-2</v>
      </c>
      <c r="J2081" s="3">
        <f t="shared" si="195"/>
        <v>-1.104358332545251E-3</v>
      </c>
      <c r="K2081" s="3">
        <f t="shared" si="196"/>
        <v>5.5963657131447454E-3</v>
      </c>
      <c r="L2081" s="3">
        <f t="shared" si="197"/>
        <v>2.1792845378162357E-4</v>
      </c>
    </row>
    <row r="2082" spans="1:12">
      <c r="A2082" s="2">
        <v>44545</v>
      </c>
      <c r="B2082" s="1">
        <v>19.29</v>
      </c>
      <c r="C2082" s="1">
        <v>4709.8500000000004</v>
      </c>
      <c r="E2082" s="3">
        <f t="shared" si="192"/>
        <v>-0.12644308461713394</v>
      </c>
      <c r="F2082" s="3">
        <f t="shared" si="192"/>
        <v>1.6216212899904034E-2</v>
      </c>
      <c r="H2082" s="3">
        <f t="shared" si="193"/>
        <v>-0.12644308461713394</v>
      </c>
      <c r="I2082" s="3">
        <f t="shared" si="194"/>
        <v>8.1957721271400563E-4</v>
      </c>
      <c r="J2082" s="3">
        <f t="shared" si="195"/>
        <v>-5.1017631481254138E-5</v>
      </c>
      <c r="K2082" s="3">
        <f t="shared" si="196"/>
        <v>1.6015094696010413E-2</v>
      </c>
      <c r="L2082" s="3">
        <f t="shared" si="197"/>
        <v>1.6252159424355121E-7</v>
      </c>
    </row>
    <row r="2083" spans="1:12">
      <c r="A2083" s="2">
        <v>44546</v>
      </c>
      <c r="B2083" s="1">
        <v>20.57</v>
      </c>
      <c r="C2083" s="1">
        <v>4668.67</v>
      </c>
      <c r="E2083" s="3">
        <f t="shared" si="192"/>
        <v>6.4246876747228135E-2</v>
      </c>
      <c r="F2083" s="3">
        <f t="shared" si="192"/>
        <v>-8.7818258427533567E-3</v>
      </c>
      <c r="H2083" s="3">
        <f t="shared" si="193"/>
        <v>6.4246876747228135E-2</v>
      </c>
      <c r="I2083" s="3">
        <f t="shared" si="194"/>
        <v>0</v>
      </c>
      <c r="J2083" s="3">
        <f t="shared" si="195"/>
        <v>-2.6709971615056065E-5</v>
      </c>
      <c r="K2083" s="3">
        <f t="shared" si="196"/>
        <v>4.1138372330377952E-3</v>
      </c>
      <c r="L2083" s="3">
        <f t="shared" si="197"/>
        <v>1.7342022624222434E-7</v>
      </c>
    </row>
    <row r="2084" spans="1:12">
      <c r="A2084" s="2">
        <v>44547</v>
      </c>
      <c r="B2084" s="1">
        <v>21.57</v>
      </c>
      <c r="C2084" s="1">
        <v>4620.6400000000003</v>
      </c>
      <c r="E2084" s="3">
        <f t="shared" si="192"/>
        <v>4.7469756736199284E-2</v>
      </c>
      <c r="F2084" s="3">
        <f t="shared" si="192"/>
        <v>-1.0341010906645293E-2</v>
      </c>
      <c r="H2084" s="3">
        <f t="shared" si="193"/>
        <v>4.7469756736199284E-2</v>
      </c>
      <c r="I2084" s="3">
        <f t="shared" si="194"/>
        <v>-1.8559054584436702E-2</v>
      </c>
      <c r="J2084" s="3">
        <f t="shared" si="195"/>
        <v>-8.9871881384161753E-4</v>
      </c>
      <c r="K2084" s="3">
        <f t="shared" si="196"/>
        <v>2.2431668102126092E-3</v>
      </c>
      <c r="L2084" s="3">
        <f t="shared" si="197"/>
        <v>3.6006930143386438E-4</v>
      </c>
    </row>
    <row r="2085" spans="1:12">
      <c r="A2085" s="2">
        <v>44550</v>
      </c>
      <c r="B2085" s="1">
        <v>22.87</v>
      </c>
      <c r="C2085" s="1">
        <v>4568.0200000000004</v>
      </c>
      <c r="E2085" s="3">
        <f t="shared" si="192"/>
        <v>5.8522547633624744E-2</v>
      </c>
      <c r="F2085" s="3">
        <f t="shared" si="192"/>
        <v>-1.1453373010201799E-2</v>
      </c>
      <c r="H2085" s="3">
        <f t="shared" si="193"/>
        <v>5.8522547633624744E-2</v>
      </c>
      <c r="I2085" s="3">
        <f t="shared" si="194"/>
        <v>-9.7367691046557382E-3</v>
      </c>
      <c r="J2085" s="3">
        <f t="shared" si="195"/>
        <v>-5.9309827563097249E-4</v>
      </c>
      <c r="K2085" s="3">
        <f t="shared" si="196"/>
        <v>3.4122973741890564E-3</v>
      </c>
      <c r="L2085" s="3">
        <f t="shared" si="197"/>
        <v>1.0308760520616442E-4</v>
      </c>
    </row>
    <row r="2086" spans="1:12">
      <c r="A2086" s="2">
        <v>44551</v>
      </c>
      <c r="B2086" s="1">
        <v>21.01</v>
      </c>
      <c r="C2086" s="1">
        <v>4649.2299999999996</v>
      </c>
      <c r="E2086" s="3">
        <f t="shared" si="192"/>
        <v>-8.4827493177780738E-2</v>
      </c>
      <c r="F2086" s="3">
        <f t="shared" si="192"/>
        <v>1.7621763861808751E-2</v>
      </c>
      <c r="H2086" s="3">
        <f t="shared" si="193"/>
        <v>-8.4827493177780738E-2</v>
      </c>
      <c r="I2086" s="3">
        <f t="shared" si="194"/>
        <v>-1.1098789654240207E-2</v>
      </c>
      <c r="J2086" s="3">
        <f t="shared" si="195"/>
        <v>9.7804775560680077E-4</v>
      </c>
      <c r="K2086" s="3">
        <f t="shared" si="196"/>
        <v>7.2139827506600201E-3</v>
      </c>
      <c r="L2086" s="3">
        <f t="shared" si="197"/>
        <v>1.3260045737702674E-4</v>
      </c>
    </row>
    <row r="2087" spans="1:12">
      <c r="A2087" s="2">
        <v>44552</v>
      </c>
      <c r="B2087" s="1">
        <v>18.63</v>
      </c>
      <c r="C2087" s="1">
        <v>4696.5600000000004</v>
      </c>
      <c r="E2087" s="3">
        <f t="shared" si="192"/>
        <v>-0.1202253302434121</v>
      </c>
      <c r="F2087" s="3">
        <f t="shared" si="192"/>
        <v>1.0128711352276767E-2</v>
      </c>
      <c r="H2087" s="3">
        <f t="shared" si="193"/>
        <v>-0.1202253302434121</v>
      </c>
      <c r="I2087" s="3">
        <f t="shared" si="194"/>
        <v>-1.9095986358635349E-2</v>
      </c>
      <c r="J2087" s="3">
        <f t="shared" si="195"/>
        <v>2.3479886026179109E-3</v>
      </c>
      <c r="K2087" s="3">
        <f t="shared" si="196"/>
        <v>1.4480032090375768E-2</v>
      </c>
      <c r="L2087" s="3">
        <f t="shared" si="197"/>
        <v>3.8073468647130203E-4</v>
      </c>
    </row>
    <row r="2088" spans="1:12">
      <c r="A2088" s="2">
        <v>44553</v>
      </c>
      <c r="B2088" s="1">
        <v>17.96</v>
      </c>
      <c r="C2088" s="1">
        <v>4725.79</v>
      </c>
      <c r="E2088" s="3">
        <f t="shared" si="192"/>
        <v>-3.6626121739443476E-2</v>
      </c>
      <c r="F2088" s="3">
        <f t="shared" si="192"/>
        <v>6.2044168953242747E-3</v>
      </c>
      <c r="H2088" s="3">
        <f t="shared" si="193"/>
        <v>-3.6626121739443476E-2</v>
      </c>
      <c r="I2088" s="3">
        <f t="shared" si="194"/>
        <v>2.7679180076168289E-3</v>
      </c>
      <c r="J2088" s="3">
        <f t="shared" si="195"/>
        <v>-8.6378804875652569E-5</v>
      </c>
      <c r="K2088" s="3">
        <f t="shared" si="196"/>
        <v>1.3493718044152749E-3</v>
      </c>
      <c r="L2088" s="3">
        <f t="shared" si="197"/>
        <v>5.5294603809950469E-6</v>
      </c>
    </row>
    <row r="2089" spans="1:12">
      <c r="A2089" s="2">
        <v>44554</v>
      </c>
      <c r="B2089" s="1">
        <v>17.96</v>
      </c>
      <c r="C2089" s="1">
        <v>4725.79</v>
      </c>
      <c r="E2089" s="3">
        <f t="shared" si="192"/>
        <v>0</v>
      </c>
      <c r="F2089" s="3">
        <f t="shared" si="192"/>
        <v>0</v>
      </c>
      <c r="H2089" s="3">
        <f t="shared" si="193"/>
        <v>0</v>
      </c>
      <c r="I2089" s="3">
        <f t="shared" si="194"/>
        <v>-1.2246661962160472E-2</v>
      </c>
      <c r="J2089" s="3">
        <f t="shared" si="195"/>
        <v>1.3634960539131533E-6</v>
      </c>
      <c r="K2089" s="3">
        <f t="shared" si="196"/>
        <v>1.1593851457581356E-8</v>
      </c>
      <c r="L2089" s="3">
        <f t="shared" si="197"/>
        <v>1.6035408904786677E-4</v>
      </c>
    </row>
    <row r="2090" spans="1:12">
      <c r="A2090" s="2">
        <v>44557</v>
      </c>
      <c r="B2090" s="1">
        <v>17.68</v>
      </c>
      <c r="C2090" s="1">
        <v>4791.1899999999996</v>
      </c>
      <c r="E2090" s="3">
        <f t="shared" si="192"/>
        <v>-1.5713005664556225E-2</v>
      </c>
      <c r="F2090" s="3">
        <f t="shared" si="192"/>
        <v>1.3744072068897223E-2</v>
      </c>
      <c r="H2090" s="3">
        <f t="shared" si="193"/>
        <v>-1.5713005664556225E-2</v>
      </c>
      <c r="I2090" s="3">
        <f t="shared" si="194"/>
        <v>-1.4977525030699156E-3</v>
      </c>
      <c r="J2090" s="3">
        <f t="shared" si="195"/>
        <v>3.0283788950092906E-5</v>
      </c>
      <c r="K2090" s="3">
        <f t="shared" si="196"/>
        <v>2.5029392873103875E-4</v>
      </c>
      <c r="L2090" s="3">
        <f t="shared" si="197"/>
        <v>3.6641235279792841E-6</v>
      </c>
    </row>
    <row r="2091" spans="1:12">
      <c r="A2091" s="2">
        <v>44558</v>
      </c>
      <c r="B2091" s="1">
        <v>17.54</v>
      </c>
      <c r="C2091" s="1">
        <v>4786.3500000000004</v>
      </c>
      <c r="E2091" s="3">
        <f t="shared" si="192"/>
        <v>-7.9500702654604783E-3</v>
      </c>
      <c r="F2091" s="3">
        <f t="shared" si="192"/>
        <v>-1.0106980314378653E-3</v>
      </c>
      <c r="H2091" s="3">
        <f t="shared" si="193"/>
        <v>-7.9500702654604783E-3</v>
      </c>
      <c r="I2091" s="3">
        <f t="shared" si="194"/>
        <v>-5.3985406179990411E-3</v>
      </c>
      <c r="J2091" s="3">
        <f t="shared" si="195"/>
        <v>4.6855611273432822E-5</v>
      </c>
      <c r="K2091" s="3">
        <f t="shared" si="196"/>
        <v>6.4927254709484322E-5</v>
      </c>
      <c r="L2091" s="3">
        <f t="shared" si="197"/>
        <v>3.3813970999244209E-5</v>
      </c>
    </row>
    <row r="2092" spans="1:12">
      <c r="A2092" s="2">
        <v>44559</v>
      </c>
      <c r="B2092" s="1">
        <v>16.95</v>
      </c>
      <c r="C2092" s="1">
        <v>4793.0600000000004</v>
      </c>
      <c r="E2092" s="3">
        <f t="shared" si="192"/>
        <v>-3.4216153117577718E-2</v>
      </c>
      <c r="F2092" s="3">
        <f t="shared" si="192"/>
        <v>1.4009215802245781E-3</v>
      </c>
      <c r="H2092" s="3">
        <f t="shared" si="193"/>
        <v>-3.4216153117577718E-2</v>
      </c>
      <c r="I2092" s="3">
        <f t="shared" si="194"/>
        <v>2.4055891707799003E-2</v>
      </c>
      <c r="J2092" s="3">
        <f t="shared" si="195"/>
        <v>-8.1139655564012151E-4</v>
      </c>
      <c r="K2092" s="3">
        <f t="shared" si="196"/>
        <v>1.1781251593779155E-3</v>
      </c>
      <c r="L2092" s="3">
        <f t="shared" si="197"/>
        <v>5.5882379326513019E-4</v>
      </c>
    </row>
    <row r="2093" spans="1:12">
      <c r="A2093" s="2">
        <v>44560</v>
      </c>
      <c r="B2093" s="1">
        <v>17.329999999999998</v>
      </c>
      <c r="C2093" s="1">
        <v>4778.7299999999996</v>
      </c>
      <c r="E2093" s="3">
        <f t="shared" si="192"/>
        <v>2.2171269901055363E-2</v>
      </c>
      <c r="F2093" s="3">
        <f t="shared" si="192"/>
        <v>-2.9942175300769428E-3</v>
      </c>
      <c r="H2093" s="3">
        <f t="shared" si="193"/>
        <v>2.2171269901055363E-2</v>
      </c>
      <c r="I2093" s="3">
        <f t="shared" si="194"/>
        <v>1.8709891511396817E-2</v>
      </c>
      <c r="J2093" s="3">
        <f t="shared" si="195"/>
        <v>4.0361936232710444E-4</v>
      </c>
      <c r="K2093" s="3">
        <f t="shared" si="196"/>
        <v>4.8680223105728999E-4</v>
      </c>
      <c r="L2093" s="3">
        <f t="shared" si="197"/>
        <v>3.3465045813679996E-4</v>
      </c>
    </row>
    <row r="2094" spans="1:12">
      <c r="A2094" s="2">
        <v>44561</v>
      </c>
      <c r="B2094" s="1">
        <v>17.22</v>
      </c>
      <c r="C2094" s="1">
        <v>4766.18</v>
      </c>
      <c r="E2094" s="3">
        <f t="shared" si="192"/>
        <v>-6.3676047279299071E-3</v>
      </c>
      <c r="F2094" s="3">
        <f t="shared" si="192"/>
        <v>-2.6296753415458013E-3</v>
      </c>
      <c r="H2094" s="3">
        <f t="shared" si="193"/>
        <v>-6.3676047279299071E-3</v>
      </c>
      <c r="I2094" s="3">
        <f t="shared" si="194"/>
        <v>6.8395085033043351E-3</v>
      </c>
      <c r="J2094" s="3">
        <f t="shared" si="195"/>
        <v>-4.1591179572304972E-5</v>
      </c>
      <c r="K2094" s="3">
        <f t="shared" si="196"/>
        <v>4.1929244297456008E-5</v>
      </c>
      <c r="L2094" s="3">
        <f t="shared" si="197"/>
        <v>4.1255840576184027E-5</v>
      </c>
    </row>
    <row r="2095" spans="1:12">
      <c r="A2095" s="2">
        <v>44564</v>
      </c>
      <c r="B2095" s="1">
        <v>16.600000000000001</v>
      </c>
      <c r="C2095" s="1">
        <v>4796.5600000000004</v>
      </c>
      <c r="E2095" s="3">
        <f t="shared" si="192"/>
        <v>-3.6668803637087001E-2</v>
      </c>
      <c r="F2095" s="3">
        <f t="shared" si="192"/>
        <v>6.3538488355527438E-3</v>
      </c>
      <c r="H2095" s="3">
        <f t="shared" si="193"/>
        <v>-3.6668803637087001E-2</v>
      </c>
      <c r="I2095" s="3">
        <f t="shared" si="194"/>
        <v>9.3784345745179347E-3</v>
      </c>
      <c r="J2095" s="3">
        <f t="shared" si="195"/>
        <v>-3.2959069016419396E-4</v>
      </c>
      <c r="K2095" s="3">
        <f t="shared" si="196"/>
        <v>1.3525093624431716E-3</v>
      </c>
      <c r="L2095" s="3">
        <f t="shared" si="197"/>
        <v>8.0317390813975972E-5</v>
      </c>
    </row>
    <row r="2096" spans="1:12">
      <c r="A2096" s="2">
        <v>44565</v>
      </c>
      <c r="B2096" s="1">
        <v>16.91</v>
      </c>
      <c r="C2096" s="1">
        <v>4793.54</v>
      </c>
      <c r="E2096" s="3">
        <f t="shared" si="192"/>
        <v>1.8502467547991348E-2</v>
      </c>
      <c r="F2096" s="3">
        <f t="shared" si="192"/>
        <v>-6.2981618540545298E-4</v>
      </c>
      <c r="H2096" s="3">
        <f t="shared" si="193"/>
        <v>1.8502467547991348E-2</v>
      </c>
      <c r="I2096" s="3">
        <f t="shared" si="194"/>
        <v>-2.4693484168175839E-2</v>
      </c>
      <c r="J2096" s="3">
        <f t="shared" si="195"/>
        <v>-4.6189180706774767E-4</v>
      </c>
      <c r="K2096" s="3">
        <f t="shared" si="196"/>
        <v>3.3836840213740722E-4</v>
      </c>
      <c r="L2096" s="3">
        <f t="shared" si="197"/>
        <v>6.3050816828243042E-4</v>
      </c>
    </row>
    <row r="2097" spans="1:12">
      <c r="A2097" s="2">
        <v>44566</v>
      </c>
      <c r="B2097" s="1">
        <v>19.73</v>
      </c>
      <c r="C2097" s="1">
        <v>4700.58</v>
      </c>
      <c r="E2097" s="3">
        <f t="shared" si="192"/>
        <v>0.15423515712403513</v>
      </c>
      <c r="F2097" s="3">
        <f t="shared" si="192"/>
        <v>-1.9583272775802296E-2</v>
      </c>
      <c r="H2097" s="3">
        <f t="shared" si="193"/>
        <v>0.15423515712403513</v>
      </c>
      <c r="I2097" s="3">
        <f t="shared" si="194"/>
        <v>5.1437130908578545E-3</v>
      </c>
      <c r="J2097" s="3">
        <f t="shared" si="195"/>
        <v>7.2860307886783162E-4</v>
      </c>
      <c r="K2097" s="3">
        <f t="shared" si="196"/>
        <v>2.3755280823430844E-2</v>
      </c>
      <c r="L2097" s="3">
        <f t="shared" si="197"/>
        <v>2.2347134116472805E-5</v>
      </c>
    </row>
    <row r="2098" spans="1:12">
      <c r="A2098" s="2">
        <v>44567</v>
      </c>
      <c r="B2098" s="1">
        <v>19.61</v>
      </c>
      <c r="C2098" s="1">
        <v>4696.05</v>
      </c>
      <c r="E2098" s="3">
        <f t="shared" si="192"/>
        <v>-6.1006798262691654E-3</v>
      </c>
      <c r="F2098" s="3">
        <f t="shared" si="192"/>
        <v>-9.6417552908581125E-4</v>
      </c>
      <c r="H2098" s="3">
        <f t="shared" si="193"/>
        <v>-6.1006798262691654E-3</v>
      </c>
      <c r="I2098" s="3">
        <f t="shared" si="194"/>
        <v>-3.7086548006097621E-3</v>
      </c>
      <c r="J2098" s="3">
        <f t="shared" si="195"/>
        <v>2.561003591537412E-5</v>
      </c>
      <c r="K2098" s="3">
        <f t="shared" si="196"/>
        <v>3.8543666525656106E-5</v>
      </c>
      <c r="L2098" s="3">
        <f t="shared" si="197"/>
        <v>1.7016386833623576E-5</v>
      </c>
    </row>
    <row r="2099" spans="1:12">
      <c r="A2099" s="2">
        <v>44568</v>
      </c>
      <c r="B2099" s="1">
        <v>18.760000000000002</v>
      </c>
      <c r="C2099" s="1">
        <v>4677.03</v>
      </c>
      <c r="E2099" s="3">
        <f t="shared" si="192"/>
        <v>-4.4312696630176132E-2</v>
      </c>
      <c r="F2099" s="3">
        <f t="shared" si="192"/>
        <v>-4.0584367372055773E-3</v>
      </c>
      <c r="H2099" s="3">
        <f t="shared" si="193"/>
        <v>-4.4312696630176132E-2</v>
      </c>
      <c r="I2099" s="3">
        <f t="shared" si="194"/>
        <v>8.3661309627788387E-3</v>
      </c>
      <c r="J2099" s="3">
        <f t="shared" si="195"/>
        <v>-3.5312833410507897E-4</v>
      </c>
      <c r="K2099" s="3">
        <f t="shared" si="196"/>
        <v>1.9731693934166394E-3</v>
      </c>
      <c r="L2099" s="3">
        <f t="shared" si="197"/>
        <v>6.3197625487138129E-5</v>
      </c>
    </row>
    <row r="2100" spans="1:12">
      <c r="A2100" s="2">
        <v>44571</v>
      </c>
      <c r="B2100" s="1">
        <v>19.399999999999999</v>
      </c>
      <c r="C2100" s="1">
        <v>4670.29</v>
      </c>
      <c r="E2100" s="3">
        <f t="shared" si="192"/>
        <v>3.3546122491203589E-2</v>
      </c>
      <c r="F2100" s="3">
        <f t="shared" si="192"/>
        <v>-1.4421248375173315E-3</v>
      </c>
      <c r="H2100" s="3">
        <f t="shared" si="193"/>
        <v>3.3546122491203589E-2</v>
      </c>
      <c r="I2100" s="3">
        <f t="shared" si="194"/>
        <v>1.4412812398356309E-2</v>
      </c>
      <c r="J2100" s="3">
        <f t="shared" si="195"/>
        <v>4.6801704922782563E-4</v>
      </c>
      <c r="K2100" s="3">
        <f t="shared" si="196"/>
        <v>1.1181297874436793E-3</v>
      </c>
      <c r="L2100" s="3">
        <f t="shared" si="197"/>
        <v>1.9589850912450903E-4</v>
      </c>
    </row>
    <row r="2101" spans="1:12">
      <c r="A2101" s="2">
        <v>44572</v>
      </c>
      <c r="B2101" s="1">
        <v>18.41</v>
      </c>
      <c r="C2101" s="1">
        <v>4713.07</v>
      </c>
      <c r="E2101" s="3">
        <f t="shared" si="192"/>
        <v>-5.2379070824295888E-2</v>
      </c>
      <c r="F2101" s="3">
        <f t="shared" si="192"/>
        <v>9.118332112991406E-3</v>
      </c>
      <c r="H2101" s="3">
        <f t="shared" si="193"/>
        <v>-5.2379070824295888E-2</v>
      </c>
      <c r="I2101" s="3">
        <f t="shared" si="194"/>
        <v>-1.8281803510329601E-2</v>
      </c>
      <c r="J2101" s="3">
        <f t="shared" si="195"/>
        <v>9.8140982076270339E-4</v>
      </c>
      <c r="K2101" s="3">
        <f t="shared" si="196"/>
        <v>2.7548584608200173E-3</v>
      </c>
      <c r="L2101" s="3">
        <f t="shared" si="197"/>
        <v>3.4962421844452347E-4</v>
      </c>
    </row>
    <row r="2102" spans="1:12">
      <c r="A2102" s="2">
        <v>44573</v>
      </c>
      <c r="B2102" s="1">
        <v>17.62</v>
      </c>
      <c r="C2102" s="1">
        <v>4726.3500000000004</v>
      </c>
      <c r="E2102" s="3">
        <f t="shared" si="192"/>
        <v>-4.385937473695304E-2</v>
      </c>
      <c r="F2102" s="3">
        <f t="shared" si="192"/>
        <v>2.8137340560308905E-3</v>
      </c>
      <c r="H2102" s="3">
        <f t="shared" si="193"/>
        <v>-4.385937473695304E-2</v>
      </c>
      <c r="I2102" s="3">
        <f t="shared" si="194"/>
        <v>-1.9151696234065794E-2</v>
      </c>
      <c r="J2102" s="3">
        <f t="shared" si="195"/>
        <v>8.6035310606197497E-4</v>
      </c>
      <c r="K2102" s="3">
        <f t="shared" si="196"/>
        <v>1.9331014404534354E-3</v>
      </c>
      <c r="L2102" s="3">
        <f t="shared" si="197"/>
        <v>3.82911859471204E-4</v>
      </c>
    </row>
    <row r="2103" spans="1:12">
      <c r="A2103" s="2">
        <v>44574</v>
      </c>
      <c r="B2103" s="1">
        <v>20.309999999999999</v>
      </c>
      <c r="C2103" s="1">
        <v>4659.03</v>
      </c>
      <c r="E2103" s="3">
        <f t="shared" si="192"/>
        <v>0.14207875508425982</v>
      </c>
      <c r="F2103" s="3">
        <f t="shared" si="192"/>
        <v>-1.4345962458906215E-2</v>
      </c>
      <c r="H2103" s="3">
        <f t="shared" si="193"/>
        <v>0.14207875508425982</v>
      </c>
      <c r="I2103" s="3">
        <f t="shared" si="194"/>
        <v>-3.8479420653191741E-3</v>
      </c>
      <c r="J2103" s="3">
        <f t="shared" si="195"/>
        <v>-6.0541857978834552E-4</v>
      </c>
      <c r="K2103" s="3">
        <f t="shared" si="196"/>
        <v>2.0155787651711939E-2</v>
      </c>
      <c r="L2103" s="3">
        <f t="shared" si="197"/>
        <v>1.8184933433837092E-5</v>
      </c>
    </row>
    <row r="2104" spans="1:12">
      <c r="A2104" s="2">
        <v>44575</v>
      </c>
      <c r="B2104" s="1">
        <v>19.190000000000001</v>
      </c>
      <c r="C2104" s="1">
        <v>4662.8500000000004</v>
      </c>
      <c r="E2104" s="3">
        <f t="shared" si="192"/>
        <v>-5.6724065572684584E-2</v>
      </c>
      <c r="F2104" s="3">
        <f t="shared" si="192"/>
        <v>8.1957721271400563E-4</v>
      </c>
      <c r="H2104" s="3">
        <f t="shared" si="193"/>
        <v>-5.6724065572684584E-2</v>
      </c>
      <c r="I2104" s="3">
        <f t="shared" si="194"/>
        <v>1.5643739212372925E-2</v>
      </c>
      <c r="J2104" s="3">
        <f t="shared" si="195"/>
        <v>-8.6539405433236143E-4</v>
      </c>
      <c r="K2104" s="3">
        <f t="shared" si="196"/>
        <v>3.2298467079308855E-3</v>
      </c>
      <c r="L2104" s="3">
        <f t="shared" si="197"/>
        <v>2.3187071616583596E-4</v>
      </c>
    </row>
    <row r="2105" spans="1:12">
      <c r="A2105" s="2">
        <v>44578</v>
      </c>
      <c r="B2105" s="1">
        <v>19.190000000000001</v>
      </c>
      <c r="C2105" s="1">
        <v>4662.8500000000004</v>
      </c>
      <c r="E2105" s="3">
        <f t="shared" si="192"/>
        <v>0</v>
      </c>
      <c r="F2105" s="3">
        <f t="shared" si="192"/>
        <v>0</v>
      </c>
      <c r="H2105" s="3">
        <f t="shared" si="193"/>
        <v>0</v>
      </c>
      <c r="I2105" s="3">
        <f t="shared" si="194"/>
        <v>8.8083277921570239E-4</v>
      </c>
      <c r="J2105" s="3">
        <f t="shared" si="195"/>
        <v>-5.0003640375513178E-8</v>
      </c>
      <c r="K2105" s="3">
        <f t="shared" si="196"/>
        <v>1.1593851457581356E-8</v>
      </c>
      <c r="L2105" s="3">
        <f t="shared" si="197"/>
        <v>2.1566293651007874E-7</v>
      </c>
    </row>
    <row r="2106" spans="1:12">
      <c r="A2106" s="2">
        <v>44579</v>
      </c>
      <c r="B2106" s="1">
        <v>22.79</v>
      </c>
      <c r="C2106" s="1">
        <v>4577.1099999999997</v>
      </c>
      <c r="E2106" s="3">
        <f t="shared" si="192"/>
        <v>0.17193253323798421</v>
      </c>
      <c r="F2106" s="3">
        <f t="shared" si="192"/>
        <v>-1.8559054584436702E-2</v>
      </c>
      <c r="H2106" s="3">
        <f t="shared" si="193"/>
        <v>0.17193253323798421</v>
      </c>
      <c r="I2106" s="3">
        <f t="shared" si="194"/>
        <v>-2.1400503004023481E-2</v>
      </c>
      <c r="J2106" s="3">
        <f t="shared" si="195"/>
        <v>-3.7486927219648118E-3</v>
      </c>
      <c r="K2106" s="3">
        <f t="shared" si="196"/>
        <v>2.9523781994942374E-2</v>
      </c>
      <c r="L2106" s="3">
        <f t="shared" si="197"/>
        <v>4.7597889478113856E-4</v>
      </c>
    </row>
    <row r="2107" spans="1:12">
      <c r="A2107" s="2">
        <v>44580</v>
      </c>
      <c r="B2107" s="1">
        <v>23.85</v>
      </c>
      <c r="C2107" s="1">
        <v>4532.76</v>
      </c>
      <c r="E2107" s="3">
        <f t="shared" si="192"/>
        <v>4.5462374076757413E-2</v>
      </c>
      <c r="F2107" s="3">
        <f t="shared" si="192"/>
        <v>-9.7367691046557382E-3</v>
      </c>
      <c r="H2107" s="3">
        <f t="shared" si="193"/>
        <v>4.5462374076757413E-2</v>
      </c>
      <c r="I2107" s="3">
        <f t="shared" si="194"/>
        <v>-7.192042117620436E-3</v>
      </c>
      <c r="J2107" s="3">
        <f t="shared" si="195"/>
        <v>-3.4508030729960904E-4</v>
      </c>
      <c r="K2107" s="3">
        <f t="shared" si="196"/>
        <v>2.0570487511595639E-3</v>
      </c>
      <c r="L2107" s="3">
        <f t="shared" si="197"/>
        <v>5.7888962728212761E-5</v>
      </c>
    </row>
    <row r="2108" spans="1:12">
      <c r="A2108" s="2">
        <v>44581</v>
      </c>
      <c r="B2108" s="1">
        <v>25.59</v>
      </c>
      <c r="C2108" s="1">
        <v>4482.7299999999996</v>
      </c>
      <c r="E2108" s="3">
        <f t="shared" si="192"/>
        <v>7.0417432837347207E-2</v>
      </c>
      <c r="F2108" s="3">
        <f t="shared" si="192"/>
        <v>-1.1098789654240207E-2</v>
      </c>
      <c r="H2108" s="3">
        <f t="shared" si="193"/>
        <v>7.0417432837347207E-2</v>
      </c>
      <c r="I2108" s="3">
        <f t="shared" si="194"/>
        <v>0</v>
      </c>
      <c r="J2108" s="3">
        <f t="shared" si="195"/>
        <v>-2.9279622824925764E-5</v>
      </c>
      <c r="K2108" s="3">
        <f t="shared" si="196"/>
        <v>4.9434620825167582E-3</v>
      </c>
      <c r="L2108" s="3">
        <f t="shared" si="197"/>
        <v>1.7342022624222434E-7</v>
      </c>
    </row>
    <row r="2109" spans="1:12">
      <c r="A2109" s="2">
        <v>44582</v>
      </c>
      <c r="B2109" s="1">
        <v>28.85</v>
      </c>
      <c r="C2109" s="1">
        <v>4397.9399999999996</v>
      </c>
      <c r="E2109" s="3">
        <f t="shared" si="192"/>
        <v>0.11990834278241122</v>
      </c>
      <c r="F2109" s="3">
        <f t="shared" si="192"/>
        <v>-1.9095986358635349E-2</v>
      </c>
      <c r="H2109" s="3">
        <f t="shared" si="193"/>
        <v>0.11990834278241122</v>
      </c>
      <c r="I2109" s="3">
        <f t="shared" si="194"/>
        <v>-1.0194654042815754E-2</v>
      </c>
      <c r="J2109" s="3">
        <f t="shared" si="195"/>
        <v>-1.271215860409459E-3</v>
      </c>
      <c r="K2109" s="3">
        <f t="shared" si="196"/>
        <v>1.4352200061379139E-2</v>
      </c>
      <c r="L2109" s="3">
        <f t="shared" si="197"/>
        <v>1.1259526461765868E-4</v>
      </c>
    </row>
    <row r="2110" spans="1:12">
      <c r="A2110" s="2">
        <v>44585</v>
      </c>
      <c r="B2110" s="1">
        <v>29.9</v>
      </c>
      <c r="C2110" s="1">
        <v>4410.13</v>
      </c>
      <c r="E2110" s="3">
        <f t="shared" si="192"/>
        <v>3.574848744253209E-2</v>
      </c>
      <c r="F2110" s="3">
        <f t="shared" si="192"/>
        <v>2.7679180076168289E-3</v>
      </c>
      <c r="H2110" s="3">
        <f t="shared" si="193"/>
        <v>3.574848744253209E-2</v>
      </c>
      <c r="I2110" s="3">
        <f t="shared" si="194"/>
        <v>-1.858379019433392E-2</v>
      </c>
      <c r="J2110" s="3">
        <f t="shared" si="195"/>
        <v>-6.7718355788904912E-4</v>
      </c>
      <c r="K2110" s="3">
        <f t="shared" si="196"/>
        <v>1.2702675294933819E-3</v>
      </c>
      <c r="L2110" s="3">
        <f t="shared" si="197"/>
        <v>3.6100865402594729E-4</v>
      </c>
    </row>
    <row r="2111" spans="1:12">
      <c r="A2111" s="2">
        <v>44586</v>
      </c>
      <c r="B2111" s="1">
        <v>31.16</v>
      </c>
      <c r="C2111" s="1">
        <v>4356.45</v>
      </c>
      <c r="E2111" s="3">
        <f t="shared" si="192"/>
        <v>4.1276740605906914E-2</v>
      </c>
      <c r="F2111" s="3">
        <f t="shared" si="192"/>
        <v>-1.2246661962160472E-2</v>
      </c>
      <c r="H2111" s="3">
        <f t="shared" si="193"/>
        <v>4.1276740605906914E-2</v>
      </c>
      <c r="I2111" s="3">
        <f t="shared" si="194"/>
        <v>1.4846059711535551E-2</v>
      </c>
      <c r="J2111" s="3">
        <f t="shared" si="195"/>
        <v>5.9405406540273054E-4</v>
      </c>
      <c r="K2111" s="3">
        <f t="shared" si="196"/>
        <v>1.6948919835741679E-3</v>
      </c>
      <c r="L2111" s="3">
        <f t="shared" si="197"/>
        <v>2.0821399596056842E-4</v>
      </c>
    </row>
    <row r="2112" spans="1:12">
      <c r="A2112" s="2">
        <v>44587</v>
      </c>
      <c r="B2112" s="1">
        <v>31.96</v>
      </c>
      <c r="C2112" s="1">
        <v>4349.93</v>
      </c>
      <c r="E2112" s="3">
        <f t="shared" si="192"/>
        <v>2.5349899895526391E-2</v>
      </c>
      <c r="F2112" s="3">
        <f t="shared" si="192"/>
        <v>-1.4977525030699156E-3</v>
      </c>
      <c r="H2112" s="3">
        <f t="shared" si="193"/>
        <v>2.5349899895526391E-2</v>
      </c>
      <c r="I2112" s="3">
        <f t="shared" si="194"/>
        <v>2.2126148364756827E-2</v>
      </c>
      <c r="J2112" s="3">
        <f t="shared" si="195"/>
        <v>5.4800140846995252E-4</v>
      </c>
      <c r="K2112" s="3">
        <f t="shared" si="196"/>
        <v>6.3716993037480241E-4</v>
      </c>
      <c r="L2112" s="3">
        <f t="shared" si="197"/>
        <v>4.7131154401527237E-4</v>
      </c>
    </row>
    <row r="2113" spans="1:12">
      <c r="A2113" s="2">
        <v>44588</v>
      </c>
      <c r="B2113" s="1">
        <v>30.49</v>
      </c>
      <c r="C2113" s="1">
        <v>4326.51</v>
      </c>
      <c r="E2113" s="3">
        <f t="shared" si="192"/>
        <v>-4.7086359897910532E-2</v>
      </c>
      <c r="F2113" s="3">
        <f t="shared" si="192"/>
        <v>-5.3985406179990411E-3</v>
      </c>
      <c r="H2113" s="3">
        <f t="shared" si="193"/>
        <v>-4.7086359897910532E-2</v>
      </c>
      <c r="I2113" s="3">
        <f t="shared" si="194"/>
        <v>-2.445600339325641E-3</v>
      </c>
      <c r="J2113" s="3">
        <f t="shared" si="195"/>
        <v>1.3507111492232557E-4</v>
      </c>
      <c r="K2113" s="3">
        <f t="shared" si="196"/>
        <v>2.2272769062035482E-3</v>
      </c>
      <c r="L2113" s="3">
        <f t="shared" si="197"/>
        <v>8.1912608331479558E-6</v>
      </c>
    </row>
    <row r="2114" spans="1:12">
      <c r="A2114" s="2">
        <v>44589</v>
      </c>
      <c r="B2114" s="1">
        <v>27.66</v>
      </c>
      <c r="C2114" s="1">
        <v>4431.8500000000004</v>
      </c>
      <c r="E2114" s="3">
        <f t="shared" si="192"/>
        <v>-9.7411434763551158E-2</v>
      </c>
      <c r="F2114" s="3">
        <f t="shared" si="192"/>
        <v>2.4055891707799003E-2</v>
      </c>
      <c r="H2114" s="3">
        <f t="shared" si="193"/>
        <v>-9.7411434763551158E-2</v>
      </c>
      <c r="I2114" s="3">
        <f t="shared" si="194"/>
        <v>-1.5594426756135317E-2</v>
      </c>
      <c r="J2114" s="3">
        <f t="shared" si="195"/>
        <v>1.5613652288549791E-3</v>
      </c>
      <c r="K2114" s="3">
        <f t="shared" si="196"/>
        <v>9.5099767200171256E-3</v>
      </c>
      <c r="L2114" s="3">
        <f t="shared" si="197"/>
        <v>2.5634777556773783E-4</v>
      </c>
    </row>
    <row r="2115" spans="1:12">
      <c r="A2115" s="2">
        <v>44592</v>
      </c>
      <c r="B2115" s="1">
        <v>24.83</v>
      </c>
      <c r="C2115" s="1">
        <v>4515.55</v>
      </c>
      <c r="E2115" s="3">
        <f t="shared" si="192"/>
        <v>-0.10793472671653695</v>
      </c>
      <c r="F2115" s="3">
        <f t="shared" si="192"/>
        <v>1.8709891511396817E-2</v>
      </c>
      <c r="H2115" s="3">
        <f t="shared" si="193"/>
        <v>-0.10793472671653695</v>
      </c>
      <c r="I2115" s="3">
        <f t="shared" si="194"/>
        <v>1.8470983448989332E-2</v>
      </c>
      <c r="J2115" s="3">
        <f t="shared" si="195"/>
        <v>-1.9506564971700784E-3</v>
      </c>
      <c r="K2115" s="3">
        <f t="shared" si="196"/>
        <v>1.1673160514325237E-2</v>
      </c>
      <c r="L2115" s="3">
        <f t="shared" si="197"/>
        <v>3.2596662791386198E-4</v>
      </c>
    </row>
    <row r="2116" spans="1:12">
      <c r="A2116" s="2">
        <v>44593</v>
      </c>
      <c r="B2116" s="1">
        <v>21.96</v>
      </c>
      <c r="C2116" s="1">
        <v>4546.54</v>
      </c>
      <c r="E2116" s="3">
        <f t="shared" si="192"/>
        <v>-0.1228299828787453</v>
      </c>
      <c r="F2116" s="3">
        <f t="shared" si="192"/>
        <v>6.8395085033043351E-3</v>
      </c>
      <c r="H2116" s="3">
        <f t="shared" si="193"/>
        <v>-0.1228299828787453</v>
      </c>
      <c r="I2116" s="3">
        <f t="shared" si="194"/>
        <v>-5.2685655519010824E-3</v>
      </c>
      <c r="J2116" s="3">
        <f t="shared" si="195"/>
        <v>6.9890096394628772E-4</v>
      </c>
      <c r="K2116" s="3">
        <f t="shared" si="196"/>
        <v>1.5113667662865841E-2</v>
      </c>
      <c r="L2116" s="3">
        <f t="shared" si="197"/>
        <v>3.2319260175688441E-5</v>
      </c>
    </row>
    <row r="2117" spans="1:12">
      <c r="A2117" s="2">
        <v>44594</v>
      </c>
      <c r="B2117" s="1">
        <v>22.09</v>
      </c>
      <c r="C2117" s="1">
        <v>4589.38</v>
      </c>
      <c r="E2117" s="3">
        <f t="shared" si="192"/>
        <v>5.9024007906958009E-3</v>
      </c>
      <c r="F2117" s="3">
        <f t="shared" si="192"/>
        <v>9.3784345745179347E-3</v>
      </c>
      <c r="H2117" s="3">
        <f t="shared" si="193"/>
        <v>5.9024007906958009E-3</v>
      </c>
      <c r="I2117" s="3">
        <f t="shared" si="194"/>
        <v>-7.9656579014163158E-3</v>
      </c>
      <c r="J2117" s="3">
        <f t="shared" si="195"/>
        <v>-4.8571946753398775E-5</v>
      </c>
      <c r="K2117" s="3">
        <f t="shared" si="196"/>
        <v>3.3578849904476606E-5</v>
      </c>
      <c r="L2117" s="3">
        <f t="shared" si="197"/>
        <v>7.0259524019626458E-5</v>
      </c>
    </row>
    <row r="2118" spans="1:12">
      <c r="A2118" s="2">
        <v>44595</v>
      </c>
      <c r="B2118" s="1">
        <v>24.35</v>
      </c>
      <c r="C2118" s="1">
        <v>4477.4399999999996</v>
      </c>
      <c r="E2118" s="3">
        <f t="shared" si="192"/>
        <v>9.7406832096573123E-2</v>
      </c>
      <c r="F2118" s="3">
        <f t="shared" si="192"/>
        <v>-2.4693484168175839E-2</v>
      </c>
      <c r="H2118" s="3">
        <f t="shared" si="193"/>
        <v>9.7406832096573123E-2</v>
      </c>
      <c r="I2118" s="3">
        <f t="shared" si="194"/>
        <v>-2.9962522550535008E-2</v>
      </c>
      <c r="J2118" s="3">
        <f t="shared" si="195"/>
        <v>-2.9558472180984661E-3</v>
      </c>
      <c r="K2118" s="3">
        <f t="shared" si="196"/>
        <v>9.4671260206513792E-3</v>
      </c>
      <c r="L2118" s="3">
        <f t="shared" si="197"/>
        <v>9.2288121629327329E-4</v>
      </c>
    </row>
    <row r="2119" spans="1:12">
      <c r="A2119" s="2">
        <v>44596</v>
      </c>
      <c r="B2119" s="1">
        <v>23.22</v>
      </c>
      <c r="C2119" s="1">
        <v>4500.53</v>
      </c>
      <c r="E2119" s="3">
        <f t="shared" si="192"/>
        <v>-4.751787325885351E-2</v>
      </c>
      <c r="F2119" s="3">
        <f t="shared" si="192"/>
        <v>5.1437130908578545E-3</v>
      </c>
      <c r="H2119" s="3">
        <f t="shared" si="193"/>
        <v>-4.751787325885351E-2</v>
      </c>
      <c r="I2119" s="3">
        <f t="shared" si="194"/>
        <v>-7.2601279980952522E-3</v>
      </c>
      <c r="J2119" s="3">
        <f t="shared" si="195"/>
        <v>3.6560064065287536E-4</v>
      </c>
      <c r="K2119" s="3">
        <f t="shared" si="196"/>
        <v>2.2681928229976566E-3</v>
      </c>
      <c r="L2119" s="3">
        <f t="shared" si="197"/>
        <v>5.8929658488709094E-5</v>
      </c>
    </row>
    <row r="2120" spans="1:12">
      <c r="A2120" s="2">
        <v>44599</v>
      </c>
      <c r="B2120" s="1">
        <v>22.86</v>
      </c>
      <c r="C2120" s="1">
        <v>4483.87</v>
      </c>
      <c r="E2120" s="3">
        <f t="shared" si="192"/>
        <v>-1.562531790308087E-2</v>
      </c>
      <c r="F2120" s="3">
        <f t="shared" si="192"/>
        <v>-3.7086548006097621E-3</v>
      </c>
      <c r="H2120" s="3">
        <f t="shared" si="193"/>
        <v>-1.562531790308087E-2</v>
      </c>
      <c r="I2120" s="3">
        <f t="shared" si="194"/>
        <v>2.5373672345635229E-2</v>
      </c>
      <c r="J2120" s="3">
        <f t="shared" si="195"/>
        <v>-3.9265199177130001E-4</v>
      </c>
      <c r="K2120" s="3">
        <f t="shared" si="196"/>
        <v>2.4752705777368117E-4</v>
      </c>
      <c r="L2120" s="3">
        <f t="shared" si="197"/>
        <v>6.2286356905245802E-4</v>
      </c>
    </row>
    <row r="2121" spans="1:12">
      <c r="A2121" s="2">
        <v>44600</v>
      </c>
      <c r="B2121" s="1">
        <v>21.44</v>
      </c>
      <c r="C2121" s="1">
        <v>4521.54</v>
      </c>
      <c r="E2121" s="3">
        <f t="shared" ref="E2121:F2184" si="198">LN(B2121/B2120)</f>
        <v>-6.4130322164063336E-2</v>
      </c>
      <c r="F2121" s="3">
        <f t="shared" si="198"/>
        <v>8.3661309627788387E-3</v>
      </c>
      <c r="H2121" s="3">
        <f t="shared" ref="H2121:H2184" si="199">E2121</f>
        <v>-6.4130322164063336E-2</v>
      </c>
      <c r="I2121" s="3">
        <f t="shared" ref="I2121:I2184" si="200">F2143</f>
        <v>-4.3010818993905854E-3</v>
      </c>
      <c r="J2121" s="3">
        <f t="shared" ref="J2121:J2184" si="201">(H2121-$H$2789)*(I2121-$I$2789)</f>
        <v>3.0304399929968713E-4</v>
      </c>
      <c r="K2121" s="3">
        <f t="shared" ref="K2121:K2184" si="202">(H2121-$H$2789)^2</f>
        <v>4.1265202473343456E-3</v>
      </c>
      <c r="L2121" s="3">
        <f t="shared" ref="L2121:L2184" si="203">(I2121-$I$2789)^2</f>
        <v>2.2254989678258061E-5</v>
      </c>
    </row>
    <row r="2122" spans="1:12">
      <c r="A2122" s="2">
        <v>44601</v>
      </c>
      <c r="B2122" s="1">
        <v>19.96</v>
      </c>
      <c r="C2122" s="1">
        <v>4587.18</v>
      </c>
      <c r="E2122" s="3">
        <f t="shared" si="198"/>
        <v>-7.1528065319283324E-2</v>
      </c>
      <c r="F2122" s="3">
        <f t="shared" si="198"/>
        <v>1.4412812398356309E-2</v>
      </c>
      <c r="H2122" s="3">
        <f t="shared" si="199"/>
        <v>-7.1528065319283324E-2</v>
      </c>
      <c r="I2122" s="3">
        <f t="shared" si="200"/>
        <v>-1.3046288284512193E-2</v>
      </c>
      <c r="J2122" s="3">
        <f t="shared" si="201"/>
        <v>9.6441232789897359E-4</v>
      </c>
      <c r="K2122" s="3">
        <f t="shared" si="202"/>
        <v>5.1316792550543883E-3</v>
      </c>
      <c r="L2122" s="3">
        <f t="shared" si="203"/>
        <v>1.81244986675158E-4</v>
      </c>
    </row>
    <row r="2123" spans="1:12">
      <c r="A2123" s="2">
        <v>44602</v>
      </c>
      <c r="B2123" s="1">
        <v>23.91</v>
      </c>
      <c r="C2123" s="1">
        <v>4504.08</v>
      </c>
      <c r="E2123" s="3">
        <f t="shared" si="198"/>
        <v>0.18056651058691539</v>
      </c>
      <c r="F2123" s="3">
        <f t="shared" si="198"/>
        <v>-1.8281803510329601E-2</v>
      </c>
      <c r="H2123" s="3">
        <f t="shared" si="199"/>
        <v>0.18056651058691539</v>
      </c>
      <c r="I2123" s="3">
        <f t="shared" si="200"/>
        <v>-7.4486283971046856E-3</v>
      </c>
      <c r="J2123" s="3">
        <f t="shared" si="201"/>
        <v>-1.4193206431320901E-3</v>
      </c>
      <c r="K2123" s="3">
        <f t="shared" si="202"/>
        <v>3.2565391432167808E-2</v>
      </c>
      <c r="L2123" s="3">
        <f t="shared" si="203"/>
        <v>6.1859262223730338E-5</v>
      </c>
    </row>
    <row r="2124" spans="1:12">
      <c r="A2124" s="2">
        <v>44603</v>
      </c>
      <c r="B2124" s="1">
        <v>27.36</v>
      </c>
      <c r="C2124" s="1">
        <v>4418.6400000000003</v>
      </c>
      <c r="E2124" s="3">
        <f t="shared" si="198"/>
        <v>0.13478531128411625</v>
      </c>
      <c r="F2124" s="3">
        <f t="shared" si="198"/>
        <v>-1.9151696234065794E-2</v>
      </c>
      <c r="H2124" s="3">
        <f t="shared" si="199"/>
        <v>0.13478531128411625</v>
      </c>
      <c r="I2124" s="3">
        <f t="shared" si="200"/>
        <v>2.1182551140656723E-2</v>
      </c>
      <c r="J2124" s="3">
        <f t="shared" si="201"/>
        <v>2.7967310995212894E-3</v>
      </c>
      <c r="K2124" s="3">
        <f t="shared" si="202"/>
        <v>1.8138065782828255E-2</v>
      </c>
      <c r="L2124" s="3">
        <f t="shared" si="203"/>
        <v>4.3123147399953512E-4</v>
      </c>
    </row>
    <row r="2125" spans="1:12">
      <c r="A2125" s="2">
        <v>44606</v>
      </c>
      <c r="B2125" s="1">
        <v>28.33</v>
      </c>
      <c r="C2125" s="1">
        <v>4401.67</v>
      </c>
      <c r="E2125" s="3">
        <f t="shared" si="198"/>
        <v>3.483922108807537E-2</v>
      </c>
      <c r="F2125" s="3">
        <f t="shared" si="198"/>
        <v>-3.8479420653191741E-3</v>
      </c>
      <c r="H2125" s="3">
        <f t="shared" si="199"/>
        <v>3.483922108807537E-2</v>
      </c>
      <c r="I2125" s="3">
        <f t="shared" si="200"/>
        <v>2.2136998842954763E-2</v>
      </c>
      <c r="J2125" s="3">
        <f t="shared" si="201"/>
        <v>7.5438868135243686E-4</v>
      </c>
      <c r="K2125" s="3">
        <f t="shared" si="202"/>
        <v>1.2062803111403154E-3</v>
      </c>
      <c r="L2125" s="3">
        <f t="shared" si="203"/>
        <v>4.7178278323608489E-4</v>
      </c>
    </row>
    <row r="2126" spans="1:12">
      <c r="A2126" s="2">
        <v>44607</v>
      </c>
      <c r="B2126" s="1">
        <v>25.7</v>
      </c>
      <c r="C2126" s="1">
        <v>4471.07</v>
      </c>
      <c r="E2126" s="3">
        <f t="shared" si="198"/>
        <v>-9.7430321941251022E-2</v>
      </c>
      <c r="F2126" s="3">
        <f t="shared" si="198"/>
        <v>1.5643739212372925E-2</v>
      </c>
      <c r="H2126" s="3">
        <f t="shared" si="199"/>
        <v>-9.7430321941251022E-2</v>
      </c>
      <c r="I2126" s="3">
        <f t="shared" si="200"/>
        <v>1.2272191404503483E-2</v>
      </c>
      <c r="J2126" s="3">
        <f t="shared" si="201"/>
        <v>-1.1563864810119394E-3</v>
      </c>
      <c r="K2126" s="3">
        <f t="shared" si="202"/>
        <v>9.513660798243579E-3</v>
      </c>
      <c r="L2126" s="3">
        <f t="shared" si="203"/>
        <v>1.4055889965238801E-4</v>
      </c>
    </row>
    <row r="2127" spans="1:12">
      <c r="A2127" s="2">
        <v>44608</v>
      </c>
      <c r="B2127" s="1">
        <v>24.29</v>
      </c>
      <c r="C2127" s="1">
        <v>4475.01</v>
      </c>
      <c r="E2127" s="3">
        <f t="shared" si="198"/>
        <v>-5.6426248887093015E-2</v>
      </c>
      <c r="F2127" s="3">
        <f t="shared" si="198"/>
        <v>8.8083277921570239E-4</v>
      </c>
      <c r="H2127" s="3">
        <f t="shared" si="199"/>
        <v>-5.6426248887093015E-2</v>
      </c>
      <c r="I2127" s="3">
        <f t="shared" si="200"/>
        <v>1.1594770446318643E-2</v>
      </c>
      <c r="J2127" s="3">
        <f t="shared" si="201"/>
        <v>-6.3195501879545295E-4</v>
      </c>
      <c r="K2127" s="3">
        <f t="shared" si="202"/>
        <v>3.1960845216314096E-3</v>
      </c>
      <c r="L2127" s="3">
        <f t="shared" si="203"/>
        <v>1.2495512652365909E-4</v>
      </c>
    </row>
    <row r="2128" spans="1:12">
      <c r="A2128" s="2">
        <v>44609</v>
      </c>
      <c r="B2128" s="1">
        <v>28.11</v>
      </c>
      <c r="C2128" s="1">
        <v>4380.26</v>
      </c>
      <c r="E2128" s="3">
        <f t="shared" si="198"/>
        <v>0.14606064190435936</v>
      </c>
      <c r="F2128" s="3">
        <f t="shared" si="198"/>
        <v>-2.1400503004023481E-2</v>
      </c>
      <c r="H2128" s="3">
        <f t="shared" si="199"/>
        <v>0.14606064190435936</v>
      </c>
      <c r="I2128" s="3">
        <f t="shared" si="200"/>
        <v>-4.3476799985616853E-4</v>
      </c>
      <c r="J2128" s="3">
        <f t="shared" si="201"/>
        <v>-1.2423597446807553E-4</v>
      </c>
      <c r="K2128" s="3">
        <f t="shared" si="202"/>
        <v>2.1302268621608788E-2</v>
      </c>
      <c r="L2128" s="3">
        <f t="shared" si="203"/>
        <v>7.2455087419072599E-7</v>
      </c>
    </row>
    <row r="2129" spans="1:12">
      <c r="A2129" s="2">
        <v>44610</v>
      </c>
      <c r="B2129" s="1">
        <v>27.75</v>
      </c>
      <c r="C2129" s="1">
        <v>4348.87</v>
      </c>
      <c r="E2129" s="3">
        <f t="shared" si="198"/>
        <v>-1.2889544725996958E-2</v>
      </c>
      <c r="F2129" s="3">
        <f t="shared" si="198"/>
        <v>-7.192042117620436E-3</v>
      </c>
      <c r="H2129" s="3">
        <f t="shared" si="199"/>
        <v>-1.2889544725996958E-2</v>
      </c>
      <c r="I2129" s="3">
        <f t="shared" si="200"/>
        <v>1.1240769260246017E-2</v>
      </c>
      <c r="J2129" s="3">
        <f t="shared" si="201"/>
        <v>-1.4068621500871184E-4</v>
      </c>
      <c r="K2129" s="3">
        <f t="shared" si="202"/>
        <v>1.6892771406740322E-4</v>
      </c>
      <c r="L2129" s="3">
        <f t="shared" si="203"/>
        <v>1.1716615715038993E-4</v>
      </c>
    </row>
    <row r="2130" spans="1:12">
      <c r="A2130" s="2">
        <v>44613</v>
      </c>
      <c r="B2130" s="1">
        <v>27.75</v>
      </c>
      <c r="C2130" s="1">
        <v>4348.87</v>
      </c>
      <c r="E2130" s="3">
        <f t="shared" si="198"/>
        <v>0</v>
      </c>
      <c r="F2130" s="3">
        <f t="shared" si="198"/>
        <v>0</v>
      </c>
      <c r="H2130" s="3">
        <f t="shared" si="199"/>
        <v>0</v>
      </c>
      <c r="I2130" s="3">
        <f t="shared" si="200"/>
        <v>-1.2348713151043481E-2</v>
      </c>
      <c r="J2130" s="3">
        <f t="shared" si="201"/>
        <v>1.3744843900069605E-6</v>
      </c>
      <c r="K2130" s="3">
        <f t="shared" si="202"/>
        <v>1.1593851457581356E-8</v>
      </c>
      <c r="L2130" s="3">
        <f t="shared" si="203"/>
        <v>1.6294907221167055E-4</v>
      </c>
    </row>
    <row r="2131" spans="1:12">
      <c r="A2131" s="2">
        <v>44614</v>
      </c>
      <c r="B2131" s="1">
        <v>28.81</v>
      </c>
      <c r="C2131" s="1">
        <v>4304.76</v>
      </c>
      <c r="E2131" s="3">
        <f t="shared" si="198"/>
        <v>3.7486708903993651E-2</v>
      </c>
      <c r="F2131" s="3">
        <f t="shared" si="198"/>
        <v>-1.0194654042815754E-2</v>
      </c>
      <c r="H2131" s="3">
        <f t="shared" si="199"/>
        <v>3.7486708903993651E-2</v>
      </c>
      <c r="I2131" s="3">
        <f t="shared" si="200"/>
        <v>1.4242030309045384E-2</v>
      </c>
      <c r="J2131" s="3">
        <f t="shared" si="201"/>
        <v>5.167873042662796E-4</v>
      </c>
      <c r="K2131" s="3">
        <f t="shared" si="202"/>
        <v>1.3971921943999762E-3</v>
      </c>
      <c r="L2131" s="3">
        <f t="shared" si="203"/>
        <v>1.9114701536498421E-4</v>
      </c>
    </row>
    <row r="2132" spans="1:12">
      <c r="A2132" s="2">
        <v>44615</v>
      </c>
      <c r="B2132" s="1">
        <v>31.02</v>
      </c>
      <c r="C2132" s="1">
        <v>4225.5</v>
      </c>
      <c r="E2132" s="3">
        <f t="shared" si="198"/>
        <v>7.3909608651955588E-2</v>
      </c>
      <c r="F2132" s="3">
        <f t="shared" si="198"/>
        <v>-1.858379019433392E-2</v>
      </c>
      <c r="H2132" s="3">
        <f t="shared" si="199"/>
        <v>7.3909608651955588E-2</v>
      </c>
      <c r="I2132" s="3">
        <f t="shared" si="200"/>
        <v>5.0534023741785035E-3</v>
      </c>
      <c r="J2132" s="3">
        <f t="shared" si="201"/>
        <v>3.4221697207006469E-4</v>
      </c>
      <c r="K2132" s="3">
        <f t="shared" si="202"/>
        <v>5.4467254478947963E-3</v>
      </c>
      <c r="L2132" s="3">
        <f t="shared" si="203"/>
        <v>2.1501442856472295E-5</v>
      </c>
    </row>
    <row r="2133" spans="1:12">
      <c r="A2133" s="2">
        <v>44616</v>
      </c>
      <c r="B2133" s="1">
        <v>30.32</v>
      </c>
      <c r="C2133" s="1">
        <v>4288.7</v>
      </c>
      <c r="E2133" s="3">
        <f t="shared" si="198"/>
        <v>-2.2824596974221879E-2</v>
      </c>
      <c r="F2133" s="3">
        <f t="shared" si="198"/>
        <v>1.4846059711535551E-2</v>
      </c>
      <c r="H2133" s="3">
        <f t="shared" si="199"/>
        <v>-2.2824596974221879E-2</v>
      </c>
      <c r="I2133" s="3">
        <f t="shared" si="200"/>
        <v>7.1195596488213336E-3</v>
      </c>
      <c r="J2133" s="3">
        <f t="shared" si="201"/>
        <v>-1.5371781754798053E-4</v>
      </c>
      <c r="K2133" s="3">
        <f t="shared" si="202"/>
        <v>5.2588908636326786E-4</v>
      </c>
      <c r="L2133" s="3">
        <f t="shared" si="203"/>
        <v>4.4931845981287268E-5</v>
      </c>
    </row>
    <row r="2134" spans="1:12">
      <c r="A2134" s="2">
        <v>44617</v>
      </c>
      <c r="B2134" s="1">
        <v>27.59</v>
      </c>
      <c r="C2134" s="1">
        <v>4384.6499999999996</v>
      </c>
      <c r="E2134" s="3">
        <f t="shared" si="198"/>
        <v>-9.4354172544976175E-2</v>
      </c>
      <c r="F2134" s="3">
        <f t="shared" si="198"/>
        <v>2.2126148364756827E-2</v>
      </c>
      <c r="H2134" s="3">
        <f t="shared" si="199"/>
        <v>-9.4354172544976175E-2</v>
      </c>
      <c r="I2134" s="3">
        <f t="shared" si="200"/>
        <v>1.2182027285255538E-2</v>
      </c>
      <c r="J2134" s="3">
        <f t="shared" si="201"/>
        <v>-1.1113993416611342E-3</v>
      </c>
      <c r="K2134" s="3">
        <f t="shared" si="202"/>
        <v>8.9230405940899093E-3</v>
      </c>
      <c r="L2134" s="3">
        <f t="shared" si="203"/>
        <v>1.3842910201069031E-4</v>
      </c>
    </row>
    <row r="2135" spans="1:12">
      <c r="A2135" s="2">
        <v>44620</v>
      </c>
      <c r="B2135" s="1">
        <v>30.15</v>
      </c>
      <c r="C2135" s="1">
        <v>4373.9399999999996</v>
      </c>
      <c r="E2135" s="3">
        <f t="shared" si="198"/>
        <v>8.8731534943999726E-2</v>
      </c>
      <c r="F2135" s="3">
        <f t="shared" si="198"/>
        <v>-2.445600339325641E-3</v>
      </c>
      <c r="H2135" s="3">
        <f t="shared" si="199"/>
        <v>8.8731534943999726E-2</v>
      </c>
      <c r="I2135" s="3">
        <f t="shared" si="200"/>
        <v>-6.313610350948985E-3</v>
      </c>
      <c r="J2135" s="3">
        <f t="shared" si="201"/>
        <v>-5.9644282355854035E-4</v>
      </c>
      <c r="K2135" s="3">
        <f t="shared" si="202"/>
        <v>7.854188595957207E-3</v>
      </c>
      <c r="L2135" s="3">
        <f t="shared" si="203"/>
        <v>4.5293544639047317E-5</v>
      </c>
    </row>
    <row r="2136" spans="1:12">
      <c r="A2136" s="2">
        <v>44621</v>
      </c>
      <c r="B2136" s="1">
        <v>33.32</v>
      </c>
      <c r="C2136" s="1">
        <v>4306.26</v>
      </c>
      <c r="E2136" s="3">
        <f t="shared" si="198"/>
        <v>9.9972894125447478E-2</v>
      </c>
      <c r="F2136" s="3">
        <f t="shared" si="198"/>
        <v>-1.5594426756135317E-2</v>
      </c>
      <c r="H2136" s="3">
        <f t="shared" si="199"/>
        <v>9.9972894125447478E-2</v>
      </c>
      <c r="I2136" s="3">
        <f t="shared" si="200"/>
        <v>-1.577632727939729E-2</v>
      </c>
      <c r="J2136" s="3">
        <f t="shared" si="201"/>
        <v>-1.6170940111913219E-3</v>
      </c>
      <c r="K2136" s="3">
        <f t="shared" si="202"/>
        <v>9.9730620412122988E-3</v>
      </c>
      <c r="L2136" s="3">
        <f t="shared" si="203"/>
        <v>2.6220563255545214E-4</v>
      </c>
    </row>
    <row r="2137" spans="1:12">
      <c r="A2137" s="2">
        <v>44622</v>
      </c>
      <c r="B2137" s="1">
        <v>30.74</v>
      </c>
      <c r="C2137" s="1">
        <v>4386.54</v>
      </c>
      <c r="E2137" s="3">
        <f t="shared" si="198"/>
        <v>-8.0593079188192251E-2</v>
      </c>
      <c r="F2137" s="3">
        <f t="shared" si="198"/>
        <v>1.8470983448989332E-2</v>
      </c>
      <c r="H2137" s="3">
        <f t="shared" si="199"/>
        <v>-8.0593079188192251E-2</v>
      </c>
      <c r="I2137" s="3">
        <f t="shared" si="200"/>
        <v>3.4044855260572872E-3</v>
      </c>
      <c r="J2137" s="3">
        <f t="shared" si="201"/>
        <v>-2.4113772512636801E-4</v>
      </c>
      <c r="K2137" s="3">
        <f t="shared" si="202"/>
        <v>6.5126116859453359E-3</v>
      </c>
      <c r="L2137" s="3">
        <f t="shared" si="203"/>
        <v>8.928430756067634E-6</v>
      </c>
    </row>
    <row r="2138" spans="1:12">
      <c r="A2138" s="2">
        <v>44623</v>
      </c>
      <c r="B2138" s="1">
        <v>30.48</v>
      </c>
      <c r="C2138" s="1">
        <v>4363.49</v>
      </c>
      <c r="E2138" s="3">
        <f t="shared" si="198"/>
        <v>-8.4940072920041878E-3</v>
      </c>
      <c r="F2138" s="3">
        <f t="shared" si="198"/>
        <v>-5.2685655519010824E-3</v>
      </c>
      <c r="H2138" s="3">
        <f t="shared" si="199"/>
        <v>-8.4940072920041878E-3</v>
      </c>
      <c r="I2138" s="3">
        <f t="shared" si="200"/>
        <v>8.0583226226329796E-3</v>
      </c>
      <c r="J2138" s="3">
        <f t="shared" si="201"/>
        <v>-6.5733065654925943E-5</v>
      </c>
      <c r="K2138" s="3">
        <f t="shared" si="202"/>
        <v>7.3988933925376525E-5</v>
      </c>
      <c r="L2138" s="3">
        <f t="shared" si="203"/>
        <v>5.8398407588257679E-5</v>
      </c>
    </row>
    <row r="2139" spans="1:12">
      <c r="A2139" s="2">
        <v>44624</v>
      </c>
      <c r="B2139" s="1">
        <v>31.98</v>
      </c>
      <c r="C2139" s="1">
        <v>4328.87</v>
      </c>
      <c r="E2139" s="3">
        <f t="shared" si="198"/>
        <v>4.8039976587362566E-2</v>
      </c>
      <c r="F2139" s="3">
        <f t="shared" si="198"/>
        <v>-7.9656579014163158E-3</v>
      </c>
      <c r="H2139" s="3">
        <f t="shared" si="199"/>
        <v>4.8039976587362566E-2</v>
      </c>
      <c r="I2139" s="3">
        <f t="shared" si="200"/>
        <v>-1.2631155137050305E-2</v>
      </c>
      <c r="J2139" s="3">
        <f t="shared" si="201"/>
        <v>-6.2540115055486224E-4</v>
      </c>
      <c r="K2139" s="3">
        <f t="shared" si="202"/>
        <v>2.2975055595749251E-3</v>
      </c>
      <c r="L2139" s="3">
        <f t="shared" si="203"/>
        <v>1.7023967471387102E-4</v>
      </c>
    </row>
    <row r="2140" spans="1:12">
      <c r="A2140" s="2">
        <v>44627</v>
      </c>
      <c r="B2140" s="1">
        <v>36.450000000000003</v>
      </c>
      <c r="C2140" s="1">
        <v>4201.09</v>
      </c>
      <c r="E2140" s="3">
        <f t="shared" si="198"/>
        <v>0.13083075104885902</v>
      </c>
      <c r="F2140" s="3">
        <f t="shared" si="198"/>
        <v>-2.9962522550535008E-2</v>
      </c>
      <c r="H2140" s="3">
        <f t="shared" si="199"/>
        <v>0.13083075104885902</v>
      </c>
      <c r="I2140" s="3">
        <f t="shared" si="200"/>
        <v>-9.7643862227005471E-3</v>
      </c>
      <c r="J2140" s="3">
        <f t="shared" si="201"/>
        <v>-1.3308686017710633E-3</v>
      </c>
      <c r="K2140" s="3">
        <f t="shared" si="202"/>
        <v>1.708852267743793E-2</v>
      </c>
      <c r="L2140" s="3">
        <f t="shared" si="203"/>
        <v>1.0364917252435198E-4</v>
      </c>
    </row>
    <row r="2141" spans="1:12">
      <c r="A2141" s="2">
        <v>44628</v>
      </c>
      <c r="B2141" s="1">
        <v>35.130000000000003</v>
      </c>
      <c r="C2141" s="1">
        <v>4170.7</v>
      </c>
      <c r="E2141" s="3">
        <f t="shared" si="198"/>
        <v>-3.6885992176931483E-2</v>
      </c>
      <c r="F2141" s="3">
        <f t="shared" si="198"/>
        <v>-7.2601279980952522E-3</v>
      </c>
      <c r="H2141" s="3">
        <f t="shared" si="199"/>
        <v>-3.6885992176931483E-2</v>
      </c>
      <c r="I2141" s="3">
        <f t="shared" si="200"/>
        <v>4.2443524395117957E-3</v>
      </c>
      <c r="J2141" s="3">
        <f t="shared" si="201"/>
        <v>-1.4160860874375545E-4</v>
      </c>
      <c r="K2141" s="3">
        <f t="shared" si="202"/>
        <v>1.3685313925873729E-3</v>
      </c>
      <c r="L2141" s="3">
        <f t="shared" si="203"/>
        <v>1.4652932463923543E-5</v>
      </c>
    </row>
    <row r="2142" spans="1:12">
      <c r="A2142" s="2">
        <v>44629</v>
      </c>
      <c r="B2142" s="1">
        <v>32.450000000000003</v>
      </c>
      <c r="C2142" s="1">
        <v>4277.88</v>
      </c>
      <c r="E2142" s="3">
        <f t="shared" si="198"/>
        <v>-7.935502312763662E-2</v>
      </c>
      <c r="F2142" s="3">
        <f t="shared" si="198"/>
        <v>2.5373672345635229E-2</v>
      </c>
      <c r="H2142" s="3">
        <f t="shared" si="199"/>
        <v>-7.935502312763662E-2</v>
      </c>
      <c r="I2142" s="3">
        <f t="shared" si="200"/>
        <v>-2.6545074879774648E-3</v>
      </c>
      <c r="J2142" s="3">
        <f t="shared" si="201"/>
        <v>2.440255770974105E-4</v>
      </c>
      <c r="K2142" s="3">
        <f t="shared" si="202"/>
        <v>6.3143203537490327E-3</v>
      </c>
      <c r="L2142" s="3">
        <f t="shared" si="203"/>
        <v>9.4307033760756567E-6</v>
      </c>
    </row>
    <row r="2143" spans="1:12">
      <c r="A2143" s="2">
        <v>44630</v>
      </c>
      <c r="B2143" s="1">
        <v>30.23</v>
      </c>
      <c r="C2143" s="1">
        <v>4259.5200000000004</v>
      </c>
      <c r="E2143" s="3">
        <f t="shared" si="198"/>
        <v>-7.0865634358732443E-2</v>
      </c>
      <c r="F2143" s="3">
        <f t="shared" si="198"/>
        <v>-4.3010818993905854E-3</v>
      </c>
      <c r="H2143" s="3">
        <f t="shared" si="199"/>
        <v>-7.0865634358732443E-2</v>
      </c>
      <c r="I2143" s="3">
        <f t="shared" si="200"/>
        <v>-1.7021333762949849E-2</v>
      </c>
      <c r="J2143" s="3">
        <f t="shared" si="201"/>
        <v>1.2376163329545333E-3</v>
      </c>
      <c r="K2143" s="3">
        <f t="shared" si="202"/>
        <v>5.037210605626178E-3</v>
      </c>
      <c r="L2143" s="3">
        <f t="shared" si="203"/>
        <v>3.0407586807767003E-4</v>
      </c>
    </row>
    <row r="2144" spans="1:12">
      <c r="A2144" s="2">
        <v>44631</v>
      </c>
      <c r="B2144" s="1">
        <v>30.75</v>
      </c>
      <c r="C2144" s="1">
        <v>4204.3100000000004</v>
      </c>
      <c r="E2144" s="3">
        <f t="shared" si="198"/>
        <v>1.7055185461160201E-2</v>
      </c>
      <c r="F2144" s="3">
        <f t="shared" si="198"/>
        <v>-1.3046288284512193E-2</v>
      </c>
      <c r="H2144" s="3">
        <f t="shared" si="199"/>
        <v>1.7055185461160201E-2</v>
      </c>
      <c r="I2144" s="3">
        <f t="shared" si="200"/>
        <v>-3.4233936348681705E-3</v>
      </c>
      <c r="J2144" s="3">
        <f t="shared" si="201"/>
        <v>-6.5075580001958025E-5</v>
      </c>
      <c r="K2144" s="3">
        <f t="shared" si="202"/>
        <v>2.8721811935682721E-4</v>
      </c>
      <c r="L2144" s="3">
        <f t="shared" si="203"/>
        <v>1.4744303465513855E-5</v>
      </c>
    </row>
    <row r="2145" spans="1:12">
      <c r="A2145" s="2">
        <v>44634</v>
      </c>
      <c r="B2145" s="1">
        <v>31.77</v>
      </c>
      <c r="C2145" s="1">
        <v>4173.1099999999997</v>
      </c>
      <c r="E2145" s="3">
        <f t="shared" si="198"/>
        <v>3.2632454028897931E-2</v>
      </c>
      <c r="F2145" s="3">
        <f t="shared" si="198"/>
        <v>-7.4486283971046856E-3</v>
      </c>
      <c r="H2145" s="3">
        <f t="shared" si="199"/>
        <v>3.2632454028897931E-2</v>
      </c>
      <c r="I2145" s="3">
        <f t="shared" si="200"/>
        <v>1.1112682823133003E-2</v>
      </c>
      <c r="J2145" s="3">
        <f t="shared" si="201"/>
        <v>3.4789301690384816E-4</v>
      </c>
      <c r="K2145" s="3">
        <f t="shared" si="202"/>
        <v>1.0578612672407042E-3</v>
      </c>
      <c r="L2145" s="3">
        <f t="shared" si="203"/>
        <v>1.1440966311787868E-4</v>
      </c>
    </row>
    <row r="2146" spans="1:12">
      <c r="A2146" s="2">
        <v>44635</v>
      </c>
      <c r="B2146" s="1">
        <v>29.83</v>
      </c>
      <c r="C2146" s="1">
        <v>4262.45</v>
      </c>
      <c r="E2146" s="3">
        <f t="shared" si="198"/>
        <v>-6.3007849754767656E-2</v>
      </c>
      <c r="F2146" s="3">
        <f t="shared" si="198"/>
        <v>2.1182551140656723E-2</v>
      </c>
      <c r="H2146" s="3">
        <f t="shared" si="199"/>
        <v>-6.3007849754767656E-2</v>
      </c>
      <c r="I2146" s="3">
        <f t="shared" si="200"/>
        <v>-1.2218479951525796E-2</v>
      </c>
      <c r="J2146" s="3">
        <f t="shared" si="201"/>
        <v>7.9745944464801311E-4</v>
      </c>
      <c r="K2146" s="3">
        <f t="shared" si="202"/>
        <v>3.9835694333185019E-3</v>
      </c>
      <c r="L2146" s="3">
        <f t="shared" si="203"/>
        <v>1.5964114006381157E-4</v>
      </c>
    </row>
    <row r="2147" spans="1:12">
      <c r="A2147" s="2">
        <v>44636</v>
      </c>
      <c r="B2147" s="1">
        <v>26.67</v>
      </c>
      <c r="C2147" s="1">
        <v>4357.8599999999997</v>
      </c>
      <c r="E2147" s="3">
        <f t="shared" si="198"/>
        <v>-0.11197526033273407</v>
      </c>
      <c r="F2147" s="3">
        <f t="shared" si="198"/>
        <v>2.2136998842954763E-2</v>
      </c>
      <c r="H2147" s="3">
        <f t="shared" si="199"/>
        <v>-0.11197526033273407</v>
      </c>
      <c r="I2147" s="3">
        <f t="shared" si="200"/>
        <v>0</v>
      </c>
      <c r="J2147" s="3">
        <f t="shared" si="201"/>
        <v>4.6675541965878029E-5</v>
      </c>
      <c r="K2147" s="3">
        <f t="shared" si="202"/>
        <v>1.2562584336416889E-2</v>
      </c>
      <c r="L2147" s="3">
        <f t="shared" si="203"/>
        <v>1.7342022624222434E-7</v>
      </c>
    </row>
    <row r="2148" spans="1:12">
      <c r="A2148" s="2">
        <v>44637</v>
      </c>
      <c r="B2148" s="1">
        <v>25.67</v>
      </c>
      <c r="C2148" s="1">
        <v>4411.67</v>
      </c>
      <c r="E2148" s="3">
        <f t="shared" si="198"/>
        <v>-3.8216343310873882E-2</v>
      </c>
      <c r="F2148" s="3">
        <f t="shared" si="198"/>
        <v>1.2272191404503483E-2</v>
      </c>
      <c r="H2148" s="3">
        <f t="shared" si="199"/>
        <v>-3.8216343310873882E-2</v>
      </c>
      <c r="I2148" s="3">
        <f t="shared" si="200"/>
        <v>-2.0491150171664794E-4</v>
      </c>
      <c r="J2148" s="3">
        <f t="shared" si="201"/>
        <v>2.3812591965889629E-5</v>
      </c>
      <c r="K2148" s="3">
        <f t="shared" si="202"/>
        <v>1.4687303602127391E-3</v>
      </c>
      <c r="L2148" s="3">
        <f t="shared" si="203"/>
        <v>3.8607463391157663E-7</v>
      </c>
    </row>
    <row r="2149" spans="1:12">
      <c r="A2149" s="2">
        <v>44638</v>
      </c>
      <c r="B2149" s="1">
        <v>23.87</v>
      </c>
      <c r="C2149" s="1">
        <v>4463.12</v>
      </c>
      <c r="E2149" s="3">
        <f t="shared" si="198"/>
        <v>-7.2700554532310335E-2</v>
      </c>
      <c r="F2149" s="3">
        <f t="shared" si="198"/>
        <v>1.1594770446318643E-2</v>
      </c>
      <c r="H2149" s="3">
        <f t="shared" si="199"/>
        <v>-7.2700554532310335E-2</v>
      </c>
      <c r="I2149" s="3">
        <f t="shared" si="200"/>
        <v>1.5930040161497565E-2</v>
      </c>
      <c r="J2149" s="3">
        <f t="shared" si="201"/>
        <v>-1.1295179365039135E-3</v>
      </c>
      <c r="K2149" s="3">
        <f t="shared" si="202"/>
        <v>5.3010382510023431E-3</v>
      </c>
      <c r="L2149" s="3">
        <f t="shared" si="203"/>
        <v>2.4067186624107513E-4</v>
      </c>
    </row>
    <row r="2150" spans="1:12">
      <c r="A2150" s="2">
        <v>44641</v>
      </c>
      <c r="B2150" s="1">
        <v>23.53</v>
      </c>
      <c r="C2150" s="1">
        <v>4461.18</v>
      </c>
      <c r="E2150" s="3">
        <f t="shared" si="198"/>
        <v>-1.4346237611467631E-2</v>
      </c>
      <c r="F2150" s="3">
        <f t="shared" si="198"/>
        <v>-4.3476799985616853E-4</v>
      </c>
      <c r="H2150" s="3">
        <f t="shared" si="199"/>
        <v>-1.4346237611467631E-2</v>
      </c>
      <c r="I2150" s="3">
        <f t="shared" si="200"/>
        <v>-6.1871895769334236E-4</v>
      </c>
      <c r="J2150" s="3">
        <f t="shared" si="201"/>
        <v>1.4962061322872487E-5</v>
      </c>
      <c r="K2150" s="3">
        <f t="shared" si="202"/>
        <v>2.0891558250869119E-4</v>
      </c>
      <c r="L2150" s="3">
        <f t="shared" si="203"/>
        <v>1.0715489784974932E-6</v>
      </c>
    </row>
    <row r="2151" spans="1:12">
      <c r="A2151" s="2">
        <v>44642</v>
      </c>
      <c r="B2151" s="1">
        <v>22.94</v>
      </c>
      <c r="C2151" s="1">
        <v>4511.6099999999997</v>
      </c>
      <c r="E2151" s="3">
        <f t="shared" si="198"/>
        <v>-2.5394091038046514E-2</v>
      </c>
      <c r="F2151" s="3">
        <f t="shared" si="198"/>
        <v>1.1240769260246017E-2</v>
      </c>
      <c r="H2151" s="3">
        <f t="shared" si="199"/>
        <v>-2.5394091038046514E-2</v>
      </c>
      <c r="I2151" s="3">
        <f t="shared" si="200"/>
        <v>-1.4862847316476122E-2</v>
      </c>
      <c r="J2151" s="3">
        <f t="shared" si="201"/>
        <v>3.8964874384185804E-4</v>
      </c>
      <c r="K2151" s="3">
        <f t="shared" si="202"/>
        <v>6.5034005823022675E-4</v>
      </c>
      <c r="L2151" s="3">
        <f t="shared" si="203"/>
        <v>2.3345654578114572E-4</v>
      </c>
    </row>
    <row r="2152" spans="1:12">
      <c r="A2152" s="2">
        <v>44643</v>
      </c>
      <c r="B2152" s="1">
        <v>23.57</v>
      </c>
      <c r="C2152" s="1">
        <v>4456.24</v>
      </c>
      <c r="E2152" s="3">
        <f t="shared" si="198"/>
        <v>2.7092605246814973E-2</v>
      </c>
      <c r="F2152" s="3">
        <f t="shared" si="198"/>
        <v>-1.2348713151043481E-2</v>
      </c>
      <c r="H2152" s="3">
        <f t="shared" si="199"/>
        <v>2.7092605246814973E-2</v>
      </c>
      <c r="I2152" s="3">
        <f t="shared" si="200"/>
        <v>-2.813199052103028E-2</v>
      </c>
      <c r="J2152" s="3">
        <f t="shared" si="201"/>
        <v>-7.7037734711324834E-4</v>
      </c>
      <c r="K2152" s="3">
        <f t="shared" si="202"/>
        <v>7.2818647400063304E-4</v>
      </c>
      <c r="L2152" s="3">
        <f t="shared" si="203"/>
        <v>8.1501274486008989E-4</v>
      </c>
    </row>
    <row r="2153" spans="1:12">
      <c r="A2153" s="2">
        <v>44644</v>
      </c>
      <c r="B2153" s="1">
        <v>21.67</v>
      </c>
      <c r="C2153" s="1">
        <v>4520.16</v>
      </c>
      <c r="E2153" s="3">
        <f t="shared" si="198"/>
        <v>-8.4045901399772013E-2</v>
      </c>
      <c r="F2153" s="3">
        <f t="shared" si="198"/>
        <v>1.4242030309045384E-2</v>
      </c>
      <c r="H2153" s="3">
        <f t="shared" si="199"/>
        <v>-8.4045901399772013E-2</v>
      </c>
      <c r="I2153" s="3">
        <f t="shared" si="200"/>
        <v>5.6816875728607956E-3</v>
      </c>
      <c r="J2153" s="3">
        <f t="shared" si="201"/>
        <v>-4.4308961942619374E-4</v>
      </c>
      <c r="K2153" s="3">
        <f t="shared" si="202"/>
        <v>7.0818243785375785E-3</v>
      </c>
      <c r="L2153" s="3">
        <f t="shared" si="203"/>
        <v>2.7722857889310114E-5</v>
      </c>
    </row>
    <row r="2154" spans="1:12">
      <c r="A2154" s="2">
        <v>44645</v>
      </c>
      <c r="B2154" s="1">
        <v>20.81</v>
      </c>
      <c r="C2154" s="1">
        <v>4543.0600000000004</v>
      </c>
      <c r="E2154" s="3">
        <f t="shared" si="198"/>
        <v>-4.0495175142724826E-2</v>
      </c>
      <c r="F2154" s="3">
        <f t="shared" si="198"/>
        <v>5.0534023741785035E-3</v>
      </c>
      <c r="H2154" s="3">
        <f t="shared" si="199"/>
        <v>-4.0495175142724826E-2</v>
      </c>
      <c r="I2154" s="3">
        <f t="shared" si="200"/>
        <v>-2.8550028430273121E-2</v>
      </c>
      <c r="J2154" s="3">
        <f t="shared" si="201"/>
        <v>1.1761210697434836E-3</v>
      </c>
      <c r="K2154" s="3">
        <f t="shared" si="202"/>
        <v>1.6485914192867124E-3</v>
      </c>
      <c r="L2154" s="3">
        <f t="shared" si="203"/>
        <v>8.3905615091278631E-4</v>
      </c>
    </row>
    <row r="2155" spans="1:12">
      <c r="A2155" s="2">
        <v>44648</v>
      </c>
      <c r="B2155" s="1">
        <v>19.63</v>
      </c>
      <c r="C2155" s="1">
        <v>4575.5200000000004</v>
      </c>
      <c r="E2155" s="3">
        <f t="shared" si="198"/>
        <v>-5.8374632117173364E-2</v>
      </c>
      <c r="F2155" s="3">
        <f t="shared" si="198"/>
        <v>7.1195596488213336E-3</v>
      </c>
      <c r="H2155" s="3">
        <f t="shared" si="199"/>
        <v>-5.8374632117173364E-2</v>
      </c>
      <c r="I2155" s="3">
        <f t="shared" si="200"/>
        <v>2.0959051404105173E-3</v>
      </c>
      <c r="J2155" s="3">
        <f t="shared" si="201"/>
        <v>-9.8219139471310981E-5</v>
      </c>
      <c r="K2155" s="3">
        <f t="shared" si="202"/>
        <v>3.4201802163270072E-3</v>
      </c>
      <c r="L2155" s="3">
        <f t="shared" si="203"/>
        <v>2.8206114146946689E-6</v>
      </c>
    </row>
    <row r="2156" spans="1:12">
      <c r="A2156" s="2">
        <v>44649</v>
      </c>
      <c r="B2156" s="1">
        <v>18.899999999999999</v>
      </c>
      <c r="C2156" s="1">
        <v>4631.6000000000004</v>
      </c>
      <c r="E2156" s="3">
        <f t="shared" si="198"/>
        <v>-3.7897086222773081E-2</v>
      </c>
      <c r="F2156" s="3">
        <f t="shared" si="198"/>
        <v>1.2182027285255538E-2</v>
      </c>
      <c r="H2156" s="3">
        <f t="shared" si="199"/>
        <v>-3.7897086222773081E-2</v>
      </c>
      <c r="I2156" s="3">
        <f t="shared" si="200"/>
        <v>2.444564600458133E-2</v>
      </c>
      <c r="J2156" s="3">
        <f t="shared" si="201"/>
        <v>-9.1322432395512566E-4</v>
      </c>
      <c r="K2156" s="3">
        <f t="shared" si="202"/>
        <v>1.4443618564811459E-3</v>
      </c>
      <c r="L2156" s="3">
        <f t="shared" si="203"/>
        <v>5.7740285934654409E-4</v>
      </c>
    </row>
    <row r="2157" spans="1:12">
      <c r="A2157" s="2">
        <v>44650</v>
      </c>
      <c r="B2157" s="1">
        <v>19.329999999999998</v>
      </c>
      <c r="C2157" s="1">
        <v>4602.45</v>
      </c>
      <c r="E2157" s="3">
        <f t="shared" si="198"/>
        <v>2.2496371154642827E-2</v>
      </c>
      <c r="F2157" s="3">
        <f t="shared" si="198"/>
        <v>-6.313610350948985E-3</v>
      </c>
      <c r="H2157" s="3">
        <f t="shared" si="199"/>
        <v>2.2496371154642827E-2</v>
      </c>
      <c r="I2157" s="3">
        <f t="shared" si="200"/>
        <v>-3.6959202326858717E-2</v>
      </c>
      <c r="J2157" s="3">
        <f t="shared" si="201"/>
        <v>-8.3679185400652135E-4</v>
      </c>
      <c r="K2157" s="3">
        <f t="shared" si="202"/>
        <v>5.0125372676787928E-4</v>
      </c>
      <c r="L2157" s="3">
        <f t="shared" si="203"/>
        <v>1.3969384555936274E-3</v>
      </c>
    </row>
    <row r="2158" spans="1:12">
      <c r="A2158" s="2">
        <v>44651</v>
      </c>
      <c r="B2158" s="1">
        <v>20.56</v>
      </c>
      <c r="C2158" s="1">
        <v>4530.41</v>
      </c>
      <c r="E2158" s="3">
        <f t="shared" si="198"/>
        <v>6.1689147366724865E-2</v>
      </c>
      <c r="F2158" s="3">
        <f t="shared" si="198"/>
        <v>-1.577632727939729E-2</v>
      </c>
      <c r="H2158" s="3">
        <f t="shared" si="199"/>
        <v>6.1689147366724865E-2</v>
      </c>
      <c r="I2158" s="3">
        <f t="shared" si="200"/>
        <v>5.6592700373755203E-3</v>
      </c>
      <c r="J2158" s="3">
        <f t="shared" si="201"/>
        <v>3.2286134576678117E-4</v>
      </c>
      <c r="K2158" s="3">
        <f t="shared" si="202"/>
        <v>3.7922777698331579E-3</v>
      </c>
      <c r="L2158" s="3">
        <f t="shared" si="203"/>
        <v>2.7487292576388216E-5</v>
      </c>
    </row>
    <row r="2159" spans="1:12">
      <c r="A2159" s="2">
        <v>44652</v>
      </c>
      <c r="B2159" s="1">
        <v>19.63</v>
      </c>
      <c r="C2159" s="1">
        <v>4545.8599999999997</v>
      </c>
      <c r="E2159" s="3">
        <f t="shared" si="198"/>
        <v>-4.6288432298594612E-2</v>
      </c>
      <c r="F2159" s="3">
        <f t="shared" si="198"/>
        <v>3.4044855260572872E-3</v>
      </c>
      <c r="H2159" s="3">
        <f t="shared" si="199"/>
        <v>-4.6288432298594612E-2</v>
      </c>
      <c r="I2159" s="3">
        <f t="shared" si="200"/>
        <v>4.8254415515728731E-3</v>
      </c>
      <c r="J2159" s="3">
        <f t="shared" si="201"/>
        <v>-2.0456062200713491E-4</v>
      </c>
      <c r="K2159" s="3">
        <f t="shared" si="202"/>
        <v>2.1525987491224645E-3</v>
      </c>
      <c r="L2159" s="3">
        <f t="shared" si="203"/>
        <v>1.9439316357962496E-5</v>
      </c>
    </row>
    <row r="2160" spans="1:12">
      <c r="A2160" s="2">
        <v>44655</v>
      </c>
      <c r="B2160" s="1">
        <v>18.57</v>
      </c>
      <c r="C2160" s="1">
        <v>4582.6400000000003</v>
      </c>
      <c r="E2160" s="3">
        <f t="shared" si="198"/>
        <v>-5.5511632923755209E-2</v>
      </c>
      <c r="F2160" s="3">
        <f t="shared" si="198"/>
        <v>8.0583226226329796E-3</v>
      </c>
      <c r="H2160" s="3">
        <f t="shared" si="199"/>
        <v>-5.5511632923755209E-2</v>
      </c>
      <c r="I2160" s="3">
        <f t="shared" si="200"/>
        <v>2.9425235047606604E-2</v>
      </c>
      <c r="J2160" s="3">
        <f t="shared" si="201"/>
        <v>-1.613449233675214E-3</v>
      </c>
      <c r="K2160" s="3">
        <f t="shared" si="202"/>
        <v>3.0935073859373933E-3</v>
      </c>
      <c r="L2160" s="3">
        <f t="shared" si="203"/>
        <v>8.415103327313729E-4</v>
      </c>
    </row>
    <row r="2161" spans="1:12">
      <c r="A2161" s="2">
        <v>44656</v>
      </c>
      <c r="B2161" s="1">
        <v>21.03</v>
      </c>
      <c r="C2161" s="1">
        <v>4525.12</v>
      </c>
      <c r="E2161" s="3">
        <f t="shared" si="198"/>
        <v>0.1244026143499941</v>
      </c>
      <c r="F2161" s="3">
        <f t="shared" si="198"/>
        <v>-1.2631155137050305E-2</v>
      </c>
      <c r="H2161" s="3">
        <f t="shared" si="199"/>
        <v>0.1244026143499941</v>
      </c>
      <c r="I2161" s="3">
        <f t="shared" si="200"/>
        <v>-3.6300723991250602E-2</v>
      </c>
      <c r="J2161" s="3">
        <f t="shared" si="201"/>
        <v>-4.5637573750932662E-3</v>
      </c>
      <c r="K2161" s="3">
        <f t="shared" si="202"/>
        <v>1.5449232010547096E-2</v>
      </c>
      <c r="L2161" s="3">
        <f t="shared" si="203"/>
        <v>1.3481499510460528E-3</v>
      </c>
    </row>
    <row r="2162" spans="1:12">
      <c r="A2162" s="2">
        <v>44657</v>
      </c>
      <c r="B2162" s="1">
        <v>22.1</v>
      </c>
      <c r="C2162" s="1">
        <v>4481.1499999999996</v>
      </c>
      <c r="E2162" s="3">
        <f t="shared" si="198"/>
        <v>4.9627618809098738E-2</v>
      </c>
      <c r="F2162" s="3">
        <f t="shared" si="198"/>
        <v>-9.7643862227005471E-3</v>
      </c>
      <c r="H2162" s="3">
        <f t="shared" si="199"/>
        <v>4.9627618809098738E-2</v>
      </c>
      <c r="I2162" s="3">
        <f t="shared" si="200"/>
        <v>-5.6903182606495763E-3</v>
      </c>
      <c r="J2162" s="3">
        <f t="shared" si="201"/>
        <v>-3.0240620573053305E-4</v>
      </c>
      <c r="K2162" s="3">
        <f t="shared" si="202"/>
        <v>2.4522248597680278E-3</v>
      </c>
      <c r="L2162" s="3">
        <f t="shared" si="203"/>
        <v>3.7292466431071211E-5</v>
      </c>
    </row>
    <row r="2163" spans="1:12">
      <c r="A2163" s="2">
        <v>44658</v>
      </c>
      <c r="B2163" s="1">
        <v>21.55</v>
      </c>
      <c r="C2163" s="1">
        <v>4500.21</v>
      </c>
      <c r="E2163" s="3">
        <f t="shared" si="198"/>
        <v>-2.5201791973950362E-2</v>
      </c>
      <c r="F2163" s="3">
        <f t="shared" si="198"/>
        <v>4.2443524395117957E-3</v>
      </c>
      <c r="H2163" s="3">
        <f t="shared" si="199"/>
        <v>-2.5201791973950362E-2</v>
      </c>
      <c r="I2163" s="3">
        <f t="shared" si="200"/>
        <v>-3.2561554986877753E-2</v>
      </c>
      <c r="J2163" s="3">
        <f t="shared" si="201"/>
        <v>8.3465540447738335E-4</v>
      </c>
      <c r="K2163" s="3">
        <f t="shared" si="202"/>
        <v>6.405691057731871E-4</v>
      </c>
      <c r="L2163" s="3">
        <f t="shared" si="203"/>
        <v>1.087547991223252E-3</v>
      </c>
    </row>
    <row r="2164" spans="1:12">
      <c r="A2164" s="2">
        <v>44659</v>
      </c>
      <c r="B2164" s="1">
        <v>21.16</v>
      </c>
      <c r="C2164" s="1">
        <v>4488.28</v>
      </c>
      <c r="E2164" s="3">
        <f t="shared" si="198"/>
        <v>-1.826320955965817E-2</v>
      </c>
      <c r="F2164" s="3">
        <f t="shared" si="198"/>
        <v>-2.6545074879774648E-3</v>
      </c>
      <c r="H2164" s="3">
        <f t="shared" si="199"/>
        <v>-1.826320955965817E-2</v>
      </c>
      <c r="I2164" s="3">
        <f t="shared" si="200"/>
        <v>2.4548671098168664E-3</v>
      </c>
      <c r="J2164" s="3">
        <f t="shared" si="201"/>
        <v>-3.7447753763820047E-5</v>
      </c>
      <c r="K2164" s="3">
        <f t="shared" si="202"/>
        <v>3.3748939026254516E-4</v>
      </c>
      <c r="L2164" s="3">
        <f t="shared" si="203"/>
        <v>4.1551951036587309E-6</v>
      </c>
    </row>
    <row r="2165" spans="1:12">
      <c r="A2165" s="2">
        <v>44662</v>
      </c>
      <c r="B2165" s="1">
        <v>24.37</v>
      </c>
      <c r="C2165" s="1">
        <v>4412.53</v>
      </c>
      <c r="E2165" s="3">
        <f t="shared" si="198"/>
        <v>0.14124026064701617</v>
      </c>
      <c r="F2165" s="3">
        <f t="shared" si="198"/>
        <v>-1.7021333762949849E-2</v>
      </c>
      <c r="H2165" s="3">
        <f t="shared" si="199"/>
        <v>0.14124026064701617</v>
      </c>
      <c r="I2165" s="3">
        <f t="shared" si="200"/>
        <v>-1.6600202520523653E-2</v>
      </c>
      <c r="J2165" s="3">
        <f t="shared" si="201"/>
        <v>-2.401602415304268E-3</v>
      </c>
      <c r="K2165" s="3">
        <f t="shared" si="202"/>
        <v>1.9918406802411161E-2</v>
      </c>
      <c r="L2165" s="3">
        <f t="shared" si="203"/>
        <v>2.8956603901156909E-4</v>
      </c>
    </row>
    <row r="2166" spans="1:12">
      <c r="A2166" s="2">
        <v>44663</v>
      </c>
      <c r="B2166" s="1">
        <v>24.26</v>
      </c>
      <c r="C2166" s="1">
        <v>4397.45</v>
      </c>
      <c r="E2166" s="3">
        <f t="shared" si="198"/>
        <v>-4.5239641212107308E-3</v>
      </c>
      <c r="F2166" s="3">
        <f t="shared" si="198"/>
        <v>-3.4233936348681705E-3</v>
      </c>
      <c r="H2166" s="3">
        <f t="shared" si="199"/>
        <v>-4.5239641212107308E-3</v>
      </c>
      <c r="I2166" s="3">
        <f t="shared" si="200"/>
        <v>-1.2968422441889949E-3</v>
      </c>
      <c r="J2166" s="3">
        <f t="shared" si="201"/>
        <v>7.935293251542181E-6</v>
      </c>
      <c r="K2166" s="3">
        <f t="shared" si="202"/>
        <v>2.1452078619116047E-5</v>
      </c>
      <c r="L2166" s="3">
        <f t="shared" si="203"/>
        <v>2.9353276251681744E-6</v>
      </c>
    </row>
    <row r="2167" spans="1:12">
      <c r="A2167" s="2">
        <v>44664</v>
      </c>
      <c r="B2167" s="1">
        <v>21.82</v>
      </c>
      <c r="C2167" s="1">
        <v>4446.59</v>
      </c>
      <c r="E2167" s="3">
        <f t="shared" si="198"/>
        <v>-0.10600192311097936</v>
      </c>
      <c r="F2167" s="3">
        <f t="shared" si="198"/>
        <v>1.1112682823133003E-2</v>
      </c>
      <c r="H2167" s="3">
        <f t="shared" si="199"/>
        <v>-0.10600192311097936</v>
      </c>
      <c r="I2167" s="3">
        <f t="shared" si="200"/>
        <v>2.3589314531626496E-2</v>
      </c>
      <c r="J2167" s="3">
        <f t="shared" si="201"/>
        <v>-2.4588646586341462E-3</v>
      </c>
      <c r="K2167" s="3">
        <f t="shared" si="202"/>
        <v>1.1259246757893571E-2</v>
      </c>
      <c r="L2167" s="3">
        <f t="shared" si="203"/>
        <v>5.3698222798441734E-4</v>
      </c>
    </row>
    <row r="2168" spans="1:12">
      <c r="A2168" s="2">
        <v>44665</v>
      </c>
      <c r="B2168" s="1">
        <v>22.7</v>
      </c>
      <c r="C2168" s="1">
        <v>4392.59</v>
      </c>
      <c r="E2168" s="3">
        <f t="shared" si="198"/>
        <v>3.9537944082432178E-2</v>
      </c>
      <c r="F2168" s="3">
        <f t="shared" si="198"/>
        <v>-1.2218479951525796E-2</v>
      </c>
      <c r="H2168" s="3">
        <f t="shared" si="199"/>
        <v>3.9537944082432178E-2</v>
      </c>
      <c r="I2168" s="3">
        <f t="shared" si="200"/>
        <v>-3.9542376502765091E-3</v>
      </c>
      <c r="J2168" s="3">
        <f t="shared" si="201"/>
        <v>-1.7233689999588564E-4</v>
      </c>
      <c r="K2168" s="3">
        <f t="shared" si="202"/>
        <v>1.55474613974898E-3</v>
      </c>
      <c r="L2168" s="3">
        <f t="shared" si="203"/>
        <v>1.9102801634861801E-5</v>
      </c>
    </row>
    <row r="2169" spans="1:12">
      <c r="A2169" s="2">
        <v>44666</v>
      </c>
      <c r="B2169" s="1">
        <v>22.7</v>
      </c>
      <c r="C2169" s="1">
        <v>4392.59</v>
      </c>
      <c r="E2169" s="3">
        <f t="shared" si="198"/>
        <v>0</v>
      </c>
      <c r="F2169" s="3">
        <f t="shared" si="198"/>
        <v>0</v>
      </c>
      <c r="H2169" s="3">
        <f t="shared" si="199"/>
        <v>0</v>
      </c>
      <c r="I2169" s="3">
        <f t="shared" si="200"/>
        <v>1.9968898134440815E-2</v>
      </c>
      <c r="J2169" s="3">
        <f t="shared" si="201"/>
        <v>-2.1053062762342977E-6</v>
      </c>
      <c r="K2169" s="3">
        <f t="shared" si="202"/>
        <v>1.1593851457581356E-8</v>
      </c>
      <c r="L2169" s="3">
        <f t="shared" si="203"/>
        <v>3.8229871522574852E-4</v>
      </c>
    </row>
    <row r="2170" spans="1:12">
      <c r="A2170" s="2">
        <v>44669</v>
      </c>
      <c r="B2170" s="1">
        <v>22.17</v>
      </c>
      <c r="C2170" s="1">
        <v>4391.6899999999996</v>
      </c>
      <c r="E2170" s="3">
        <f t="shared" si="198"/>
        <v>-2.3624900859136762E-2</v>
      </c>
      <c r="F2170" s="3">
        <f t="shared" si="198"/>
        <v>-2.0491150171664794E-4</v>
      </c>
      <c r="H2170" s="3">
        <f t="shared" si="199"/>
        <v>-2.3624900859136762E-2</v>
      </c>
      <c r="I2170" s="3">
        <f t="shared" si="200"/>
        <v>-4.1233767985439373E-2</v>
      </c>
      <c r="J2170" s="3">
        <f t="shared" si="201"/>
        <v>9.8846665174809464E-4</v>
      </c>
      <c r="K2170" s="3">
        <f t="shared" si="202"/>
        <v>5.6323514497066214E-4</v>
      </c>
      <c r="L2170" s="3">
        <f t="shared" si="203"/>
        <v>1.7347396204634615E-3</v>
      </c>
    </row>
    <row r="2171" spans="1:12">
      <c r="A2171" s="2">
        <v>44670</v>
      </c>
      <c r="B2171" s="1">
        <v>21.37</v>
      </c>
      <c r="C2171" s="1">
        <v>4462.21</v>
      </c>
      <c r="E2171" s="3">
        <f t="shared" si="198"/>
        <v>-3.6751954297163825E-2</v>
      </c>
      <c r="F2171" s="3">
        <f t="shared" si="198"/>
        <v>1.5930040161497565E-2</v>
      </c>
      <c r="H2171" s="3">
        <f t="shared" si="199"/>
        <v>-3.6751954297163825E-2</v>
      </c>
      <c r="I2171" s="3">
        <f t="shared" si="200"/>
        <v>-5.8508922136055116E-3</v>
      </c>
      <c r="J2171" s="3">
        <f t="shared" si="201"/>
        <v>2.3101144989186033E-4</v>
      </c>
      <c r="K2171" s="3">
        <f t="shared" si="202"/>
        <v>1.3586322533815625E-3</v>
      </c>
      <c r="L2171" s="3">
        <f t="shared" si="203"/>
        <v>3.9279422263319357E-5</v>
      </c>
    </row>
    <row r="2172" spans="1:12">
      <c r="A2172" s="2">
        <v>44671</v>
      </c>
      <c r="B2172" s="1">
        <v>20.32</v>
      </c>
      <c r="C2172" s="1">
        <v>4459.45</v>
      </c>
      <c r="E2172" s="3">
        <f t="shared" si="198"/>
        <v>-5.0382446620775151E-2</v>
      </c>
      <c r="F2172" s="3">
        <f t="shared" si="198"/>
        <v>-6.1871895769334236E-4</v>
      </c>
      <c r="H2172" s="3">
        <f t="shared" si="199"/>
        <v>-5.0382446620775151E-2</v>
      </c>
      <c r="I2172" s="3">
        <f t="shared" si="200"/>
        <v>1.4611357151915558E-4</v>
      </c>
      <c r="J2172" s="3">
        <f t="shared" si="201"/>
        <v>1.3648690069816833E-5</v>
      </c>
      <c r="K2172" s="3">
        <f t="shared" si="202"/>
        <v>2.5492523558808726E-3</v>
      </c>
      <c r="L2172" s="3">
        <f t="shared" si="203"/>
        <v>7.3075048922548436E-8</v>
      </c>
    </row>
    <row r="2173" spans="1:12">
      <c r="A2173" s="2">
        <v>44672</v>
      </c>
      <c r="B2173" s="1">
        <v>22.68</v>
      </c>
      <c r="C2173" s="1">
        <v>4393.66</v>
      </c>
      <c r="E2173" s="3">
        <f t="shared" si="198"/>
        <v>0.10987785614927019</v>
      </c>
      <c r="F2173" s="3">
        <f t="shared" si="198"/>
        <v>-1.4862847316476122E-2</v>
      </c>
      <c r="H2173" s="3">
        <f t="shared" si="199"/>
        <v>0.10987785614927019</v>
      </c>
      <c r="I2173" s="3">
        <f t="shared" si="200"/>
        <v>1.8385022946529016E-2</v>
      </c>
      <c r="J2173" s="3">
        <f t="shared" si="201"/>
        <v>1.972414879390043E-3</v>
      </c>
      <c r="K2173" s="3">
        <f t="shared" si="202"/>
        <v>1.2049492724765087E-2</v>
      </c>
      <c r="L2173" s="3">
        <f t="shared" si="203"/>
        <v>3.228700614461E-4</v>
      </c>
    </row>
    <row r="2174" spans="1:12">
      <c r="A2174" s="2">
        <v>44673</v>
      </c>
      <c r="B2174" s="1">
        <v>28.21</v>
      </c>
      <c r="C2174" s="1">
        <v>4271.78</v>
      </c>
      <c r="E2174" s="3">
        <f t="shared" si="198"/>
        <v>0.21819304615435359</v>
      </c>
      <c r="F2174" s="3">
        <f t="shared" si="198"/>
        <v>-2.813199052103028E-2</v>
      </c>
      <c r="H2174" s="3">
        <f t="shared" si="199"/>
        <v>0.21819304615435359</v>
      </c>
      <c r="I2174" s="3">
        <f t="shared" si="200"/>
        <v>-8.1539459482493481E-3</v>
      </c>
      <c r="J2174" s="3">
        <f t="shared" si="201"/>
        <v>-1.8690752665239921E-3</v>
      </c>
      <c r="K2174" s="3">
        <f t="shared" si="202"/>
        <v>4.7561229221243187E-2</v>
      </c>
      <c r="L2174" s="3">
        <f t="shared" si="203"/>
        <v>7.3451473166959036E-5</v>
      </c>
    </row>
    <row r="2175" spans="1:12">
      <c r="A2175" s="2">
        <v>44676</v>
      </c>
      <c r="B2175" s="1">
        <v>27.02</v>
      </c>
      <c r="C2175" s="1">
        <v>4296.12</v>
      </c>
      <c r="E2175" s="3">
        <f t="shared" si="198"/>
        <v>-4.3099192481852192E-2</v>
      </c>
      <c r="F2175" s="3">
        <f t="shared" si="198"/>
        <v>5.6816875728607956E-3</v>
      </c>
      <c r="H2175" s="3">
        <f t="shared" si="199"/>
        <v>-4.3099192481852192E-2</v>
      </c>
      <c r="I2175" s="3">
        <f t="shared" si="200"/>
        <v>9.4063856025386056E-3</v>
      </c>
      <c r="J2175" s="3">
        <f t="shared" si="201"/>
        <v>-3.8842749226667388E-4</v>
      </c>
      <c r="K2175" s="3">
        <f t="shared" si="202"/>
        <v>1.8668333758584902E-3</v>
      </c>
      <c r="L2175" s="3">
        <f t="shared" si="203"/>
        <v>8.0819166134307266E-5</v>
      </c>
    </row>
    <row r="2176" spans="1:12">
      <c r="A2176" s="2">
        <v>44677</v>
      </c>
      <c r="B2176" s="1">
        <v>33.520000000000003</v>
      </c>
      <c r="C2176" s="1">
        <v>4175.2</v>
      </c>
      <c r="E2176" s="3">
        <f t="shared" si="198"/>
        <v>0.21556494308182958</v>
      </c>
      <c r="F2176" s="3">
        <f t="shared" si="198"/>
        <v>-2.8550028430273121E-2</v>
      </c>
      <c r="H2176" s="3">
        <f t="shared" si="199"/>
        <v>0.21556494308182958</v>
      </c>
      <c r="I2176" s="3">
        <f t="shared" si="200"/>
        <v>1.9688139439344957E-2</v>
      </c>
      <c r="J2176" s="3">
        <f t="shared" si="201"/>
        <v>4.152228246974264E-3</v>
      </c>
      <c r="K2176" s="3">
        <f t="shared" si="202"/>
        <v>4.6421834477674298E-2</v>
      </c>
      <c r="L2176" s="3">
        <f t="shared" si="203"/>
        <v>3.713984940268291E-4</v>
      </c>
    </row>
    <row r="2177" spans="1:12">
      <c r="A2177" s="2">
        <v>44678</v>
      </c>
      <c r="B2177" s="1">
        <v>31.6</v>
      </c>
      <c r="C2177" s="1">
        <v>4183.96</v>
      </c>
      <c r="E2177" s="3">
        <f t="shared" si="198"/>
        <v>-5.8985155021015943E-2</v>
      </c>
      <c r="F2177" s="3">
        <f t="shared" si="198"/>
        <v>2.0959051404105173E-3</v>
      </c>
      <c r="H2177" s="3">
        <f t="shared" si="199"/>
        <v>-5.8985155021015943E-2</v>
      </c>
      <c r="I2177" s="3">
        <f t="shared" si="200"/>
        <v>2.4441095491293145E-2</v>
      </c>
      <c r="J2177" s="3">
        <f t="shared" si="201"/>
        <v>-1.4196850224779236E-3</v>
      </c>
      <c r="K2177" s="3">
        <f t="shared" si="202"/>
        <v>3.4919625301651712E-3</v>
      </c>
      <c r="L2177" s="3">
        <f t="shared" si="203"/>
        <v>5.7718418958888659E-4</v>
      </c>
    </row>
    <row r="2178" spans="1:12">
      <c r="A2178" s="2">
        <v>44679</v>
      </c>
      <c r="B2178" s="1">
        <v>29.99</v>
      </c>
      <c r="C2178" s="1">
        <v>4287.5</v>
      </c>
      <c r="E2178" s="3">
        <f t="shared" si="198"/>
        <v>-5.2293127831948762E-2</v>
      </c>
      <c r="F2178" s="3">
        <f t="shared" si="198"/>
        <v>2.444564600458133E-2</v>
      </c>
      <c r="H2178" s="3">
        <f t="shared" si="199"/>
        <v>-5.2293127831948762E-2</v>
      </c>
      <c r="I2178" s="3">
        <f t="shared" si="200"/>
        <v>0</v>
      </c>
      <c r="J2178" s="3">
        <f t="shared" si="201"/>
        <v>2.1821661416307134E-5</v>
      </c>
      <c r="K2178" s="3">
        <f t="shared" si="202"/>
        <v>2.7458441110717797E-3</v>
      </c>
      <c r="L2178" s="3">
        <f t="shared" si="203"/>
        <v>1.7342022624222434E-7</v>
      </c>
    </row>
    <row r="2179" spans="1:12">
      <c r="A2179" s="2">
        <v>44680</v>
      </c>
      <c r="B2179" s="1">
        <v>33.4</v>
      </c>
      <c r="C2179" s="1">
        <v>4131.93</v>
      </c>
      <c r="E2179" s="3">
        <f t="shared" si="198"/>
        <v>0.10769190722173699</v>
      </c>
      <c r="F2179" s="3">
        <f t="shared" si="198"/>
        <v>-3.6959202326858717E-2</v>
      </c>
      <c r="H2179" s="3">
        <f t="shared" si="199"/>
        <v>0.10769190722173699</v>
      </c>
      <c r="I2179" s="3">
        <f t="shared" si="200"/>
        <v>-6.2940551963996914E-3</v>
      </c>
      <c r="J2179" s="3">
        <f t="shared" si="201"/>
        <v>-7.2194321075947667E-4</v>
      </c>
      <c r="K2179" s="3">
        <f t="shared" si="202"/>
        <v>1.1574367076862453E-2</v>
      </c>
      <c r="L2179" s="3">
        <f t="shared" si="203"/>
        <v>4.5030712789782033E-5</v>
      </c>
    </row>
    <row r="2180" spans="1:12">
      <c r="A2180" s="2">
        <v>44683</v>
      </c>
      <c r="B2180" s="1">
        <v>32.340000000000003</v>
      </c>
      <c r="C2180" s="1">
        <v>4155.38</v>
      </c>
      <c r="E2180" s="3">
        <f t="shared" si="198"/>
        <v>-3.225104583369378E-2</v>
      </c>
      <c r="F2180" s="3">
        <f t="shared" si="198"/>
        <v>5.6592700373755203E-3</v>
      </c>
      <c r="H2180" s="3">
        <f t="shared" si="199"/>
        <v>-3.225104583369378E-2</v>
      </c>
      <c r="I2180" s="3">
        <f t="shared" si="200"/>
        <v>-7.5109239121430331E-3</v>
      </c>
      <c r="J2180" s="3">
        <f t="shared" si="201"/>
        <v>2.5651927424278682E-4</v>
      </c>
      <c r="K2180" s="3">
        <f t="shared" si="202"/>
        <v>1.0470867977144004E-3</v>
      </c>
      <c r="L2180" s="3">
        <f t="shared" si="203"/>
        <v>6.2843059621876753E-5</v>
      </c>
    </row>
    <row r="2181" spans="1:12">
      <c r="A2181" s="2">
        <v>44684</v>
      </c>
      <c r="B2181" s="1">
        <v>29.25</v>
      </c>
      <c r="C2181" s="1">
        <v>4175.4799999999996</v>
      </c>
      <c r="E2181" s="3">
        <f t="shared" si="198"/>
        <v>-0.10042528047109535</v>
      </c>
      <c r="F2181" s="3">
        <f t="shared" si="198"/>
        <v>4.8254415515728731E-3</v>
      </c>
      <c r="H2181" s="3">
        <f t="shared" si="199"/>
        <v>-0.10042528047109535</v>
      </c>
      <c r="I2181" s="3">
        <f t="shared" si="200"/>
        <v>1.8263262738202751E-2</v>
      </c>
      <c r="J2181" s="3">
        <f t="shared" si="201"/>
        <v>-1.7941940782786958E-3</v>
      </c>
      <c r="K2181" s="3">
        <f t="shared" si="202"/>
        <v>1.0106875085178667E-2</v>
      </c>
      <c r="L2181" s="3">
        <f t="shared" si="203"/>
        <v>3.185091695900219E-4</v>
      </c>
    </row>
    <row r="2182" spans="1:12">
      <c r="A2182" s="2">
        <v>44685</v>
      </c>
      <c r="B2182" s="1">
        <v>25.42</v>
      </c>
      <c r="C2182" s="1">
        <v>4300.17</v>
      </c>
      <c r="E2182" s="3">
        <f t="shared" si="198"/>
        <v>-0.14034330791655741</v>
      </c>
      <c r="F2182" s="3">
        <f t="shared" si="198"/>
        <v>2.9425235047606604E-2</v>
      </c>
      <c r="H2182" s="3">
        <f t="shared" si="199"/>
        <v>-0.14034330791655741</v>
      </c>
      <c r="I2182" s="3">
        <f t="shared" si="200"/>
        <v>-1.6482457202400495E-2</v>
      </c>
      <c r="J2182" s="3">
        <f t="shared" si="201"/>
        <v>2.3734663727794638E-3</v>
      </c>
      <c r="K2182" s="3">
        <f t="shared" si="202"/>
        <v>1.9726478531571189E-2</v>
      </c>
      <c r="L2182" s="3">
        <f t="shared" si="203"/>
        <v>2.8557264357645168E-4</v>
      </c>
    </row>
    <row r="2183" spans="1:12">
      <c r="A2183" s="2">
        <v>44686</v>
      </c>
      <c r="B2183" s="1">
        <v>31.2</v>
      </c>
      <c r="C2183" s="1">
        <v>4146.87</v>
      </c>
      <c r="E2183" s="3">
        <f t="shared" si="198"/>
        <v>0.20488182905412861</v>
      </c>
      <c r="F2183" s="3">
        <f t="shared" si="198"/>
        <v>-3.6300723991250602E-2</v>
      </c>
      <c r="H2183" s="3">
        <f t="shared" si="199"/>
        <v>0.20488182905412861</v>
      </c>
      <c r="I2183" s="3">
        <f t="shared" si="200"/>
        <v>3.1324562641237242E-3</v>
      </c>
      <c r="J2183" s="3">
        <f t="shared" si="201"/>
        <v>5.5617043693682302E-4</v>
      </c>
      <c r="K2183" s="3">
        <f t="shared" si="202"/>
        <v>4.193245427159862E-2</v>
      </c>
      <c r="L2183" s="3">
        <f t="shared" si="203"/>
        <v>7.3767576998708306E-6</v>
      </c>
    </row>
    <row r="2184" spans="1:12">
      <c r="A2184" s="2">
        <v>44687</v>
      </c>
      <c r="B2184" s="1">
        <v>30.19</v>
      </c>
      <c r="C2184" s="1">
        <v>4123.34</v>
      </c>
      <c r="E2184" s="3">
        <f t="shared" si="198"/>
        <v>-3.2907351096689116E-2</v>
      </c>
      <c r="F2184" s="3">
        <f t="shared" si="198"/>
        <v>-5.6903182606495763E-3</v>
      </c>
      <c r="H2184" s="3">
        <f t="shared" si="199"/>
        <v>-3.2907351096689116E-2</v>
      </c>
      <c r="I2184" s="3">
        <f t="shared" si="200"/>
        <v>9.4783319340661174E-3</v>
      </c>
      <c r="J2184" s="3">
        <f t="shared" si="201"/>
        <v>-2.9917867756588338E-4</v>
      </c>
      <c r="K2184" s="3">
        <f t="shared" si="202"/>
        <v>1.089991931556372E-3</v>
      </c>
      <c r="L2184" s="3">
        <f t="shared" si="203"/>
        <v>8.2117929976109779E-5</v>
      </c>
    </row>
    <row r="2185" spans="1:12">
      <c r="A2185" s="2">
        <v>44690</v>
      </c>
      <c r="B2185" s="1">
        <v>34.75</v>
      </c>
      <c r="C2185" s="1">
        <v>3991.24</v>
      </c>
      <c r="E2185" s="3">
        <f t="shared" ref="E2185:F2248" si="204">LN(B2185/B2184)</f>
        <v>0.14066882829205374</v>
      </c>
      <c r="F2185" s="3">
        <f t="shared" si="204"/>
        <v>-3.2561554986877753E-2</v>
      </c>
      <c r="H2185" s="3">
        <f t="shared" ref="H2185:H2248" si="205">E2185</f>
        <v>0.14066882829205374</v>
      </c>
      <c r="I2185" s="3">
        <f t="shared" ref="I2185:I2248" si="206">F2207</f>
        <v>-1.0852585537420805E-2</v>
      </c>
      <c r="J2185" s="3">
        <f t="shared" ref="J2185:J2248" si="207">(H2185-$H$2789)*(I2185-$I$2789)</f>
        <v>-1.583986883328249E-3</v>
      </c>
      <c r="K2185" s="3">
        <f t="shared" ref="K2185:K2248" si="208">(H2185-$H$2789)^2</f>
        <v>1.9757437885503569E-2</v>
      </c>
      <c r="L2185" s="3">
        <f t="shared" ref="L2185:L2248" si="209">(I2185-$I$2789)^2</f>
        <v>1.26990881160601E-4</v>
      </c>
    </row>
    <row r="2186" spans="1:12">
      <c r="A2186" s="2">
        <v>44691</v>
      </c>
      <c r="B2186" s="1">
        <v>32.99</v>
      </c>
      <c r="C2186" s="1">
        <v>4001.05</v>
      </c>
      <c r="E2186" s="3">
        <f t="shared" si="204"/>
        <v>-5.1975086770310992E-2</v>
      </c>
      <c r="F2186" s="3">
        <f t="shared" si="204"/>
        <v>2.4548671098168664E-3</v>
      </c>
      <c r="H2186" s="3">
        <f t="shared" si="205"/>
        <v>-5.1975086770310992E-2</v>
      </c>
      <c r="I2186" s="3">
        <f t="shared" si="206"/>
        <v>-2.4086469933734811E-2</v>
      </c>
      <c r="J2186" s="3">
        <f t="shared" si="207"/>
        <v>1.2761790865663421E-3</v>
      </c>
      <c r="K2186" s="3">
        <f t="shared" si="208"/>
        <v>2.7126140474219738E-3</v>
      </c>
      <c r="L2186" s="3">
        <f t="shared" si="209"/>
        <v>6.0039247475590239E-4</v>
      </c>
    </row>
    <row r="2187" spans="1:12">
      <c r="A2187" s="2">
        <v>44692</v>
      </c>
      <c r="B2187" s="1">
        <v>32.56</v>
      </c>
      <c r="C2187" s="1">
        <v>3935.18</v>
      </c>
      <c r="E2187" s="3">
        <f t="shared" si="204"/>
        <v>-1.3119944106150474E-2</v>
      </c>
      <c r="F2187" s="3">
        <f t="shared" si="204"/>
        <v>-1.6600202520523653E-2</v>
      </c>
      <c r="H2187" s="3">
        <f t="shared" si="205"/>
        <v>-1.3119944106150474E-2</v>
      </c>
      <c r="I2187" s="3">
        <f t="shared" si="206"/>
        <v>-2.954242533536117E-2</v>
      </c>
      <c r="J2187" s="3">
        <f t="shared" si="207"/>
        <v>3.9628441945720357E-4</v>
      </c>
      <c r="K2187" s="3">
        <f t="shared" si="208"/>
        <v>1.7496990056305005E-4</v>
      </c>
      <c r="L2187" s="3">
        <f t="shared" si="209"/>
        <v>8.9753346489411393E-4</v>
      </c>
    </row>
    <row r="2188" spans="1:12">
      <c r="A2188" s="2">
        <v>44693</v>
      </c>
      <c r="B2188" s="1">
        <v>31.77</v>
      </c>
      <c r="C2188" s="1">
        <v>3930.08</v>
      </c>
      <c r="E2188" s="3">
        <f t="shared" si="204"/>
        <v>-2.4562092852914878E-2</v>
      </c>
      <c r="F2188" s="3">
        <f t="shared" si="204"/>
        <v>-1.2968422441889949E-3</v>
      </c>
      <c r="H2188" s="3">
        <f t="shared" si="205"/>
        <v>-2.4562092852914878E-2</v>
      </c>
      <c r="I2188" s="3">
        <f t="shared" si="206"/>
        <v>-3.9539873198958186E-2</v>
      </c>
      <c r="J2188" s="3">
        <f t="shared" si="207"/>
        <v>9.8571290018377661E-4</v>
      </c>
      <c r="K2188" s="3">
        <f t="shared" si="208"/>
        <v>6.0859743350622538E-4</v>
      </c>
      <c r="L2188" s="3">
        <f t="shared" si="209"/>
        <v>1.5965067680141195E-3</v>
      </c>
    </row>
    <row r="2189" spans="1:12">
      <c r="A2189" s="2">
        <v>44694</v>
      </c>
      <c r="B2189" s="1">
        <v>28.87</v>
      </c>
      <c r="C2189" s="1">
        <v>4023.89</v>
      </c>
      <c r="E2189" s="3">
        <f t="shared" si="204"/>
        <v>-9.5719454606580975E-2</v>
      </c>
      <c r="F2189" s="3">
        <f t="shared" si="204"/>
        <v>2.3589314531626496E-2</v>
      </c>
      <c r="H2189" s="3">
        <f t="shared" si="205"/>
        <v>-9.5719454606580975E-2</v>
      </c>
      <c r="I2189" s="3">
        <f t="shared" si="206"/>
        <v>-3.7808440639954524E-3</v>
      </c>
      <c r="J2189" s="3">
        <f t="shared" si="207"/>
        <v>4.0221344738063509E-4</v>
      </c>
      <c r="K2189" s="3">
        <f t="shared" si="208"/>
        <v>9.1828387204292306E-3</v>
      </c>
      <c r="L2189" s="3">
        <f t="shared" si="209"/>
        <v>1.7617172878568548E-5</v>
      </c>
    </row>
    <row r="2190" spans="1:12">
      <c r="A2190" s="2">
        <v>44697</v>
      </c>
      <c r="B2190" s="1">
        <v>27.47</v>
      </c>
      <c r="C2190" s="1">
        <v>4008.01</v>
      </c>
      <c r="E2190" s="3">
        <f t="shared" si="204"/>
        <v>-4.9708493567661251E-2</v>
      </c>
      <c r="F2190" s="3">
        <f t="shared" si="204"/>
        <v>-3.9542376502765091E-3</v>
      </c>
      <c r="H2190" s="3">
        <f t="shared" si="205"/>
        <v>-4.9708493567661251E-2</v>
      </c>
      <c r="I2190" s="3">
        <f t="shared" si="206"/>
        <v>1.4487056184644877E-2</v>
      </c>
      <c r="J2190" s="3">
        <f t="shared" si="207"/>
        <v>-7.0094430662271843E-4</v>
      </c>
      <c r="K2190" s="3">
        <f t="shared" si="208"/>
        <v>2.4816506257008893E-3</v>
      </c>
      <c r="L2190" s="3">
        <f t="shared" si="209"/>
        <v>1.9798230899163732E-4</v>
      </c>
    </row>
    <row r="2191" spans="1:12">
      <c r="A2191" s="2">
        <v>44698</v>
      </c>
      <c r="B2191" s="1">
        <v>26.1</v>
      </c>
      <c r="C2191" s="1">
        <v>4088.85</v>
      </c>
      <c r="E2191" s="3">
        <f t="shared" si="204"/>
        <v>-5.1159185778534642E-2</v>
      </c>
      <c r="F2191" s="3">
        <f t="shared" si="204"/>
        <v>1.9968898134440815E-2</v>
      </c>
      <c r="H2191" s="3">
        <f t="shared" si="205"/>
        <v>-5.1159185778534642E-2</v>
      </c>
      <c r="I2191" s="3">
        <f t="shared" si="206"/>
        <v>-3.3052215017083934E-2</v>
      </c>
      <c r="J2191" s="3">
        <f t="shared" si="207"/>
        <v>1.7158327427643442E-3</v>
      </c>
      <c r="K2191" s="3">
        <f t="shared" si="208"/>
        <v>2.62829098829511E-3</v>
      </c>
      <c r="L2191" s="3">
        <f t="shared" si="209"/>
        <v>1.12015070410904E-3</v>
      </c>
    </row>
    <row r="2192" spans="1:12">
      <c r="A2192" s="2">
        <v>44699</v>
      </c>
      <c r="B2192" s="1">
        <v>30.96</v>
      </c>
      <c r="C2192" s="1">
        <v>3923.68</v>
      </c>
      <c r="E2192" s="3">
        <f t="shared" si="204"/>
        <v>0.17076073439287859</v>
      </c>
      <c r="F2192" s="3">
        <f t="shared" si="204"/>
        <v>-4.1233767985439373E-2</v>
      </c>
      <c r="H2192" s="3">
        <f t="shared" si="205"/>
        <v>0.17076073439287859</v>
      </c>
      <c r="I2192" s="3">
        <f t="shared" si="206"/>
        <v>2.1984287507105164E-3</v>
      </c>
      <c r="J2192" s="3">
        <f t="shared" si="207"/>
        <v>3.0410225205555595E-4</v>
      </c>
      <c r="K2192" s="3">
        <f t="shared" si="208"/>
        <v>2.9122466765998858E-2</v>
      </c>
      <c r="L2192" s="3">
        <f t="shared" si="209"/>
        <v>3.1754926685410889E-6</v>
      </c>
    </row>
    <row r="2193" spans="1:12">
      <c r="A2193" s="2">
        <v>44700</v>
      </c>
      <c r="B2193" s="1">
        <v>29.35</v>
      </c>
      <c r="C2193" s="1">
        <v>3900.79</v>
      </c>
      <c r="E2193" s="3">
        <f t="shared" si="204"/>
        <v>-5.3403502447420856E-2</v>
      </c>
      <c r="F2193" s="3">
        <f t="shared" si="204"/>
        <v>-5.8508922136055116E-3</v>
      </c>
      <c r="H2193" s="3">
        <f t="shared" si="205"/>
        <v>-5.3403502447420856E-2</v>
      </c>
      <c r="I2193" s="3">
        <f t="shared" si="206"/>
        <v>0</v>
      </c>
      <c r="J2193" s="3">
        <f t="shared" si="207"/>
        <v>2.2284063091680513E-5</v>
      </c>
      <c r="K2193" s="3">
        <f t="shared" si="208"/>
        <v>2.8634460848897827E-3</v>
      </c>
      <c r="L2193" s="3">
        <f t="shared" si="209"/>
        <v>1.7342022624222434E-7</v>
      </c>
    </row>
    <row r="2194" spans="1:12">
      <c r="A2194" s="2">
        <v>44701</v>
      </c>
      <c r="B2194" s="1">
        <v>29.43</v>
      </c>
      <c r="C2194" s="1">
        <v>3901.36</v>
      </c>
      <c r="E2194" s="3">
        <f t="shared" si="204"/>
        <v>2.722015971275821E-3</v>
      </c>
      <c r="F2194" s="3">
        <f t="shared" si="204"/>
        <v>1.4611357151915558E-4</v>
      </c>
      <c r="H2194" s="3">
        <f t="shared" si="205"/>
        <v>2.722015971275821E-3</v>
      </c>
      <c r="I2194" s="3">
        <f t="shared" si="206"/>
        <v>2.4182488501784571E-2</v>
      </c>
      <c r="J2194" s="3">
        <f t="shared" si="207"/>
        <v>6.2132566727977881E-5</v>
      </c>
      <c r="K2194" s="3">
        <f t="shared" si="208"/>
        <v>6.8347800292738886E-6</v>
      </c>
      <c r="L2194" s="3">
        <f t="shared" si="209"/>
        <v>5.6482517823133944E-4</v>
      </c>
    </row>
    <row r="2195" spans="1:12">
      <c r="A2195" s="2">
        <v>44704</v>
      </c>
      <c r="B2195" s="1">
        <v>28.48</v>
      </c>
      <c r="C2195" s="1">
        <v>3973.75</v>
      </c>
      <c r="E2195" s="3">
        <f t="shared" si="204"/>
        <v>-3.2812475701606392E-2</v>
      </c>
      <c r="F2195" s="3">
        <f t="shared" si="204"/>
        <v>1.8385022946529016E-2</v>
      </c>
      <c r="H2195" s="3">
        <f t="shared" si="205"/>
        <v>-3.2812475701606392E-2</v>
      </c>
      <c r="I2195" s="3">
        <f t="shared" si="206"/>
        <v>-1.3023811491289687E-3</v>
      </c>
      <c r="J2195" s="3">
        <f t="shared" si="207"/>
        <v>5.6583769902642612E-5</v>
      </c>
      <c r="K2195" s="3">
        <f t="shared" si="208"/>
        <v>1.0837363056555129E-3</v>
      </c>
      <c r="L2195" s="3">
        <f t="shared" si="209"/>
        <v>2.9543376923767422E-6</v>
      </c>
    </row>
    <row r="2196" spans="1:12">
      <c r="A2196" s="2">
        <v>44705</v>
      </c>
      <c r="B2196" s="1">
        <v>29.45</v>
      </c>
      <c r="C2196" s="1">
        <v>3941.48</v>
      </c>
      <c r="E2196" s="3">
        <f t="shared" si="204"/>
        <v>3.3491823553820757E-2</v>
      </c>
      <c r="F2196" s="3">
        <f t="shared" si="204"/>
        <v>-8.1539459482493481E-3</v>
      </c>
      <c r="H2196" s="3">
        <f t="shared" si="205"/>
        <v>3.3491823553820757E-2</v>
      </c>
      <c r="I2196" s="3">
        <f t="shared" si="206"/>
        <v>9.4870490606574001E-3</v>
      </c>
      <c r="J2196" s="3">
        <f t="shared" si="207"/>
        <v>3.0281464470021134E-4</v>
      </c>
      <c r="K2196" s="3">
        <f t="shared" si="208"/>
        <v>1.1145013914579565E-3</v>
      </c>
      <c r="L2196" s="3">
        <f t="shared" si="209"/>
        <v>8.2275993325553776E-5</v>
      </c>
    </row>
    <row r="2197" spans="1:12">
      <c r="A2197" s="2">
        <v>44706</v>
      </c>
      <c r="B2197" s="1">
        <v>28.37</v>
      </c>
      <c r="C2197" s="1">
        <v>3978.73</v>
      </c>
      <c r="E2197" s="3">
        <f t="shared" si="204"/>
        <v>-3.7361661276835656E-2</v>
      </c>
      <c r="F2197" s="3">
        <f t="shared" si="204"/>
        <v>9.4063856025386056E-3</v>
      </c>
      <c r="H2197" s="3">
        <f t="shared" si="205"/>
        <v>-3.7361661276835656E-2</v>
      </c>
      <c r="I2197" s="3">
        <f t="shared" si="206"/>
        <v>3.0105537080807647E-2</v>
      </c>
      <c r="J2197" s="3">
        <f t="shared" si="207"/>
        <v>-1.1124308469147755E-3</v>
      </c>
      <c r="K2197" s="3">
        <f t="shared" si="208"/>
        <v>1.4039511421770953E-3</v>
      </c>
      <c r="L2197" s="3">
        <f t="shared" si="209"/>
        <v>8.8144263143554997E-4</v>
      </c>
    </row>
    <row r="2198" spans="1:12">
      <c r="A2198" s="2">
        <v>44707</v>
      </c>
      <c r="B2198" s="1">
        <v>27.5</v>
      </c>
      <c r="C2198" s="1">
        <v>4057.84</v>
      </c>
      <c r="E2198" s="3">
        <f t="shared" si="204"/>
        <v>-3.1146244148234387E-2</v>
      </c>
      <c r="F2198" s="3">
        <f t="shared" si="204"/>
        <v>1.9688139439344957E-2</v>
      </c>
      <c r="H2198" s="3">
        <f t="shared" si="205"/>
        <v>-3.1146244148234387E-2</v>
      </c>
      <c r="I2198" s="3">
        <f t="shared" si="206"/>
        <v>-2.9775299301252065E-3</v>
      </c>
      <c r="J2198" s="3">
        <f t="shared" si="207"/>
        <v>1.0607478410641336E-4</v>
      </c>
      <c r="K2198" s="3">
        <f t="shared" si="208"/>
        <v>9.7680744640163126E-4</v>
      </c>
      <c r="L2198" s="3">
        <f t="shared" si="209"/>
        <v>1.1519015200664028E-5</v>
      </c>
    </row>
    <row r="2199" spans="1:12">
      <c r="A2199" s="2">
        <v>44708</v>
      </c>
      <c r="B2199" s="1">
        <v>25.72</v>
      </c>
      <c r="C2199" s="1">
        <v>4158.24</v>
      </c>
      <c r="E2199" s="3">
        <f t="shared" si="204"/>
        <v>-6.6917105303106988E-2</v>
      </c>
      <c r="F2199" s="3">
        <f t="shared" si="204"/>
        <v>2.4441095491293145E-2</v>
      </c>
      <c r="H2199" s="3">
        <f t="shared" si="205"/>
        <v>-6.6917105303106988E-2</v>
      </c>
      <c r="I2199" s="3">
        <f t="shared" si="206"/>
        <v>-2.0348658383248716E-2</v>
      </c>
      <c r="J2199" s="3">
        <f t="shared" si="207"/>
        <v>1.3917759871279942E-3</v>
      </c>
      <c r="K2199" s="3">
        <f t="shared" si="208"/>
        <v>4.4923211409619631E-3</v>
      </c>
      <c r="L2199" s="3">
        <f t="shared" si="209"/>
        <v>4.3118920877756176E-4</v>
      </c>
    </row>
    <row r="2200" spans="1:12">
      <c r="A2200" s="2">
        <v>44711</v>
      </c>
      <c r="B2200" s="1">
        <v>26.54</v>
      </c>
      <c r="C2200" s="1">
        <v>4158.24</v>
      </c>
      <c r="E2200" s="3">
        <f t="shared" si="204"/>
        <v>3.138412953464273E-2</v>
      </c>
      <c r="F2200" s="3">
        <f t="shared" si="204"/>
        <v>0</v>
      </c>
      <c r="H2200" s="3">
        <f t="shared" si="205"/>
        <v>3.138412953464273E-2</v>
      </c>
      <c r="I2200" s="3">
        <f t="shared" si="206"/>
        <v>-7.1200650096186937E-4</v>
      </c>
      <c r="J2200" s="3">
        <f t="shared" si="207"/>
        <v>-3.5293729082988727E-5</v>
      </c>
      <c r="K2200" s="3">
        <f t="shared" si="208"/>
        <v>9.7821662399165139E-4</v>
      </c>
      <c r="L2200" s="3">
        <f t="shared" si="209"/>
        <v>1.2733859577038178E-6</v>
      </c>
    </row>
    <row r="2201" spans="1:12">
      <c r="A2201" s="2">
        <v>44712</v>
      </c>
      <c r="B2201" s="1">
        <v>26.19</v>
      </c>
      <c r="C2201" s="1">
        <v>4132.1499999999996</v>
      </c>
      <c r="E2201" s="3">
        <f t="shared" si="204"/>
        <v>-1.3275370384440859E-2</v>
      </c>
      <c r="F2201" s="3">
        <f t="shared" si="204"/>
        <v>-6.2940551963996914E-3</v>
      </c>
      <c r="H2201" s="3">
        <f t="shared" si="205"/>
        <v>-1.3275370384440859E-2</v>
      </c>
      <c r="I2201" s="3">
        <f t="shared" si="206"/>
        <v>-8.7978148306084494E-3</v>
      </c>
      <c r="J2201" s="3">
        <f t="shared" si="207"/>
        <v>1.2331475536630224E-4</v>
      </c>
      <c r="K2201" s="3">
        <f t="shared" si="208"/>
        <v>1.7910589702946732E-4</v>
      </c>
      <c r="L2201" s="3">
        <f t="shared" si="209"/>
        <v>8.4902446782917027E-5</v>
      </c>
    </row>
    <row r="2202" spans="1:12">
      <c r="A2202" s="2">
        <v>44713</v>
      </c>
      <c r="B2202" s="1">
        <v>25.69</v>
      </c>
      <c r="C2202" s="1">
        <v>4101.2299999999996</v>
      </c>
      <c r="E2202" s="3">
        <f t="shared" si="204"/>
        <v>-1.927584739782829E-2</v>
      </c>
      <c r="F2202" s="3">
        <f t="shared" si="204"/>
        <v>-7.5109239121430331E-3</v>
      </c>
      <c r="H2202" s="3">
        <f t="shared" si="205"/>
        <v>-1.927584739782829E-2</v>
      </c>
      <c r="I2202" s="3">
        <f t="shared" si="206"/>
        <v>1.0498459915641863E-2</v>
      </c>
      <c r="J2202" s="3">
        <f t="shared" si="207"/>
        <v>-1.9542510396230808E-4</v>
      </c>
      <c r="K2202" s="3">
        <f t="shared" si="208"/>
        <v>3.7572093079594695E-4</v>
      </c>
      <c r="L2202" s="3">
        <f t="shared" si="209"/>
        <v>1.0164717514612019E-4</v>
      </c>
    </row>
    <row r="2203" spans="1:12">
      <c r="A2203" s="2">
        <v>44714</v>
      </c>
      <c r="B2203" s="1">
        <v>24.72</v>
      </c>
      <c r="C2203" s="1">
        <v>4176.82</v>
      </c>
      <c r="E2203" s="3">
        <f t="shared" si="204"/>
        <v>-3.8489178532302284E-2</v>
      </c>
      <c r="F2203" s="3">
        <f t="shared" si="204"/>
        <v>1.8263262738202751E-2</v>
      </c>
      <c r="H2203" s="3">
        <f t="shared" si="205"/>
        <v>-3.8489178532302284E-2</v>
      </c>
      <c r="I2203" s="3">
        <f t="shared" si="206"/>
        <v>0</v>
      </c>
      <c r="J2203" s="3">
        <f t="shared" si="207"/>
        <v>1.6073178702469252E-5</v>
      </c>
      <c r="K2203" s="3">
        <f t="shared" si="208"/>
        <v>1.4897170831772841E-3</v>
      </c>
      <c r="L2203" s="3">
        <f t="shared" si="209"/>
        <v>1.7342022624222434E-7</v>
      </c>
    </row>
    <row r="2204" spans="1:12">
      <c r="A2204" s="2">
        <v>44715</v>
      </c>
      <c r="B2204" s="1">
        <v>24.79</v>
      </c>
      <c r="C2204" s="1">
        <v>4108.54</v>
      </c>
      <c r="E2204" s="3">
        <f t="shared" si="204"/>
        <v>2.8277134576092048E-3</v>
      </c>
      <c r="F2204" s="3">
        <f t="shared" si="204"/>
        <v>-1.6482457202400495E-2</v>
      </c>
      <c r="H2204" s="3">
        <f t="shared" si="205"/>
        <v>2.8277134576092048E-3</v>
      </c>
      <c r="I2204" s="3">
        <f t="shared" si="206"/>
        <v>1.5829235665797978E-3</v>
      </c>
      <c r="J2204" s="3">
        <f t="shared" si="207"/>
        <v>3.1728871410024648E-6</v>
      </c>
      <c r="K2204" s="3">
        <f t="shared" si="208"/>
        <v>7.398610579228212E-6</v>
      </c>
      <c r="L2204" s="3">
        <f t="shared" si="209"/>
        <v>1.3606896459455174E-6</v>
      </c>
    </row>
    <row r="2205" spans="1:12">
      <c r="A2205" s="2">
        <v>44718</v>
      </c>
      <c r="B2205" s="1">
        <v>25.07</v>
      </c>
      <c r="C2205" s="1">
        <v>4121.43</v>
      </c>
      <c r="E2205" s="3">
        <f t="shared" si="204"/>
        <v>1.1231566123103002E-2</v>
      </c>
      <c r="F2205" s="3">
        <f t="shared" si="204"/>
        <v>3.1324562641237242E-3</v>
      </c>
      <c r="H2205" s="3">
        <f t="shared" si="205"/>
        <v>1.1231566123103002E-2</v>
      </c>
      <c r="I2205" s="3">
        <f t="shared" si="206"/>
        <v>3.5667473495814678E-3</v>
      </c>
      <c r="J2205" s="3">
        <f t="shared" si="207"/>
        <v>3.5043704097918156E-5</v>
      </c>
      <c r="K2205" s="3">
        <f t="shared" si="208"/>
        <v>1.237409593146858E-4</v>
      </c>
      <c r="L2205" s="3">
        <f t="shared" si="209"/>
        <v>9.9244518848392114E-6</v>
      </c>
    </row>
    <row r="2206" spans="1:12">
      <c r="A2206" s="2">
        <v>44719</v>
      </c>
      <c r="B2206" s="1">
        <v>24.02</v>
      </c>
      <c r="C2206" s="1">
        <v>4160.68</v>
      </c>
      <c r="E2206" s="3">
        <f t="shared" si="204"/>
        <v>-4.2785095518364569E-2</v>
      </c>
      <c r="F2206" s="3">
        <f t="shared" si="204"/>
        <v>9.4783319340661174E-3</v>
      </c>
      <c r="H2206" s="3">
        <f t="shared" si="205"/>
        <v>-4.2785095518364569E-2</v>
      </c>
      <c r="I2206" s="3">
        <f t="shared" si="206"/>
        <v>1.4853713471199018E-2</v>
      </c>
      <c r="J2206" s="3">
        <f t="shared" si="207"/>
        <v>-6.1925475971745677E-4</v>
      </c>
      <c r="K2206" s="3">
        <f t="shared" si="208"/>
        <v>1.8397897411632498E-3</v>
      </c>
      <c r="L2206" s="3">
        <f t="shared" si="209"/>
        <v>2.084349362608486E-4</v>
      </c>
    </row>
    <row r="2207" spans="1:12">
      <c r="A2207" s="2">
        <v>44720</v>
      </c>
      <c r="B2207" s="1">
        <v>23.96</v>
      </c>
      <c r="C2207" s="1">
        <v>4115.7700000000004</v>
      </c>
      <c r="E2207" s="3">
        <f t="shared" si="204"/>
        <v>-2.5010434045888369E-3</v>
      </c>
      <c r="F2207" s="3">
        <f t="shared" si="204"/>
        <v>-1.0852585537420805E-2</v>
      </c>
      <c r="H2207" s="3">
        <f t="shared" si="205"/>
        <v>-2.5010434045888369E-3</v>
      </c>
      <c r="I2207" s="3">
        <f t="shared" si="206"/>
        <v>-8.3055631536842949E-4</v>
      </c>
      <c r="J2207" s="3">
        <f t="shared" si="207"/>
        <v>3.25305551201354E-6</v>
      </c>
      <c r="K2207" s="3">
        <f t="shared" si="208"/>
        <v>6.8054104020866823E-6</v>
      </c>
      <c r="L2207" s="3">
        <f t="shared" si="209"/>
        <v>1.5549936798810688E-6</v>
      </c>
    </row>
    <row r="2208" spans="1:12">
      <c r="A2208" s="2">
        <v>44721</v>
      </c>
      <c r="B2208" s="1">
        <v>26.09</v>
      </c>
      <c r="C2208" s="1">
        <v>4017.82</v>
      </c>
      <c r="E2208" s="3">
        <f t="shared" si="204"/>
        <v>8.5166325901388437E-2</v>
      </c>
      <c r="F2208" s="3">
        <f t="shared" si="204"/>
        <v>-2.4086469933734811E-2</v>
      </c>
      <c r="H2208" s="3">
        <f t="shared" si="205"/>
        <v>8.5166325901388437E-2</v>
      </c>
      <c r="I2208" s="3">
        <f t="shared" si="206"/>
        <v>-1.159442997810581E-2</v>
      </c>
      <c r="J2208" s="3">
        <f t="shared" si="207"/>
        <v>-1.0216281904218407E-3</v>
      </c>
      <c r="K2208" s="3">
        <f t="shared" si="208"/>
        <v>7.2349741359542651E-3</v>
      </c>
      <c r="L2208" s="3">
        <f t="shared" si="209"/>
        <v>1.4426093858135701E-4</v>
      </c>
    </row>
    <row r="2209" spans="1:12">
      <c r="A2209" s="2">
        <v>44722</v>
      </c>
      <c r="B2209" s="1">
        <v>27.75</v>
      </c>
      <c r="C2209" s="1">
        <v>3900.86</v>
      </c>
      <c r="E2209" s="3">
        <f t="shared" si="204"/>
        <v>6.1683741043806396E-2</v>
      </c>
      <c r="F2209" s="3">
        <f t="shared" si="204"/>
        <v>-2.954242533536117E-2</v>
      </c>
      <c r="H2209" s="3">
        <f t="shared" si="205"/>
        <v>6.1683741043806396E-2</v>
      </c>
      <c r="I2209" s="3">
        <f t="shared" si="206"/>
        <v>-9.2868990190167582E-3</v>
      </c>
      <c r="J2209" s="3">
        <f t="shared" si="207"/>
        <v>-5.9749329535644811E-4</v>
      </c>
      <c r="K2209" s="3">
        <f t="shared" si="208"/>
        <v>3.7916119404079471E-3</v>
      </c>
      <c r="L2209" s="3">
        <f t="shared" si="209"/>
        <v>9.4154740412991084E-5</v>
      </c>
    </row>
    <row r="2210" spans="1:12">
      <c r="A2210" s="2">
        <v>44725</v>
      </c>
      <c r="B2210" s="1">
        <v>34.020000000000003</v>
      </c>
      <c r="C2210" s="1">
        <v>3749.63</v>
      </c>
      <c r="E2210" s="3">
        <f t="shared" si="204"/>
        <v>0.20371274677527229</v>
      </c>
      <c r="F2210" s="3">
        <f t="shared" si="204"/>
        <v>-3.9539873198958186E-2</v>
      </c>
      <c r="H2210" s="3">
        <f t="shared" si="205"/>
        <v>0.20371274677527229</v>
      </c>
      <c r="I2210" s="3">
        <f t="shared" si="206"/>
        <v>-4.466859031662644E-3</v>
      </c>
      <c r="J2210" s="3">
        <f t="shared" si="207"/>
        <v>-9.9426395057343833E-4</v>
      </c>
      <c r="K2210" s="3">
        <f t="shared" si="208"/>
        <v>4.1455025355040281E-2</v>
      </c>
      <c r="L2210" s="3">
        <f t="shared" si="209"/>
        <v>2.3846585424647603E-5</v>
      </c>
    </row>
    <row r="2211" spans="1:12">
      <c r="A2211" s="2">
        <v>44726</v>
      </c>
      <c r="B2211" s="1">
        <v>32.69</v>
      </c>
      <c r="C2211" s="1">
        <v>3735.48</v>
      </c>
      <c r="E2211" s="3">
        <f t="shared" si="204"/>
        <v>-3.9879366231596672E-2</v>
      </c>
      <c r="F2211" s="3">
        <f t="shared" si="204"/>
        <v>-3.7808440639954524E-3</v>
      </c>
      <c r="H2211" s="3">
        <f t="shared" si="205"/>
        <v>-3.9879366231596672E-2</v>
      </c>
      <c r="I2211" s="3">
        <f t="shared" si="206"/>
        <v>-3.0031001895847553E-3</v>
      </c>
      <c r="J2211" s="3">
        <f t="shared" si="207"/>
        <v>1.3673719539880508E-4</v>
      </c>
      <c r="K2211" s="3">
        <f t="shared" si="208"/>
        <v>1.5989634463413468E-3</v>
      </c>
      <c r="L2211" s="3">
        <f t="shared" si="209"/>
        <v>1.1693238296542988E-5</v>
      </c>
    </row>
    <row r="2212" spans="1:12">
      <c r="A2212" s="2">
        <v>44727</v>
      </c>
      <c r="B2212" s="1">
        <v>29.62</v>
      </c>
      <c r="C2212" s="1">
        <v>3789.99</v>
      </c>
      <c r="E2212" s="3">
        <f t="shared" si="204"/>
        <v>-9.8619411896466433E-2</v>
      </c>
      <c r="F2212" s="3">
        <f t="shared" si="204"/>
        <v>1.4487056184644877E-2</v>
      </c>
      <c r="H2212" s="3">
        <f t="shared" si="205"/>
        <v>-9.8619411896466433E-2</v>
      </c>
      <c r="I2212" s="3">
        <f t="shared" si="206"/>
        <v>1.9019223492515371E-2</v>
      </c>
      <c r="J2212" s="3">
        <f t="shared" si="207"/>
        <v>-1.8365988603908556E-3</v>
      </c>
      <c r="K2212" s="3">
        <f t="shared" si="208"/>
        <v>9.7470376373963302E-3</v>
      </c>
      <c r="L2212" s="3">
        <f t="shared" si="209"/>
        <v>3.460636451271594E-4</v>
      </c>
    </row>
    <row r="2213" spans="1:12">
      <c r="A2213" s="2">
        <v>44728</v>
      </c>
      <c r="B2213" s="1">
        <v>32.950000000000003</v>
      </c>
      <c r="C2213" s="1">
        <v>3666.77</v>
      </c>
      <c r="E2213" s="3">
        <f t="shared" si="204"/>
        <v>0.10654145210886365</v>
      </c>
      <c r="F2213" s="3">
        <f t="shared" si="204"/>
        <v>-3.3052215017083934E-2</v>
      </c>
      <c r="H2213" s="3">
        <f t="shared" si="205"/>
        <v>0.10654145210886365</v>
      </c>
      <c r="I2213" s="3">
        <f t="shared" si="206"/>
        <v>-8.398790728860633E-3</v>
      </c>
      <c r="J2213" s="3">
        <f t="shared" si="207"/>
        <v>-9.382380431433476E-4</v>
      </c>
      <c r="K2213" s="3">
        <f t="shared" si="208"/>
        <v>1.1328148963202335E-2</v>
      </c>
      <c r="L2213" s="3">
        <f t="shared" si="209"/>
        <v>7.7708249464315858E-5</v>
      </c>
    </row>
    <row r="2214" spans="1:12">
      <c r="A2214" s="2">
        <v>44729</v>
      </c>
      <c r="B2214" s="1">
        <v>31.13</v>
      </c>
      <c r="C2214" s="1">
        <v>3674.84</v>
      </c>
      <c r="E2214" s="3">
        <f t="shared" si="204"/>
        <v>-5.6819276494999571E-2</v>
      </c>
      <c r="F2214" s="3">
        <f t="shared" si="204"/>
        <v>2.1984287507105164E-3</v>
      </c>
      <c r="H2214" s="3">
        <f t="shared" si="205"/>
        <v>-5.6819276494999571E-2</v>
      </c>
      <c r="I2214" s="3">
        <f t="shared" si="206"/>
        <v>2.7253558019802913E-2</v>
      </c>
      <c r="J2214" s="3">
        <f t="shared" si="207"/>
        <v>-1.5277554489648388E-3</v>
      </c>
      <c r="K2214" s="3">
        <f t="shared" si="208"/>
        <v>3.240677777876099E-3</v>
      </c>
      <c r="L2214" s="3">
        <f t="shared" si="209"/>
        <v>7.202310355494385E-4</v>
      </c>
    </row>
    <row r="2215" spans="1:12">
      <c r="A2215" s="2">
        <v>44732</v>
      </c>
      <c r="B2215" s="1">
        <v>31.03</v>
      </c>
      <c r="C2215" s="1">
        <v>3674.84</v>
      </c>
      <c r="E2215" s="3">
        <f t="shared" si="204"/>
        <v>-3.2175059932278596E-3</v>
      </c>
      <c r="F2215" s="3">
        <f t="shared" si="204"/>
        <v>0</v>
      </c>
      <c r="H2215" s="3">
        <f t="shared" si="205"/>
        <v>-3.2175059932278596E-3</v>
      </c>
      <c r="I2215" s="3">
        <f t="shared" si="206"/>
        <v>5.8785037183350592E-3</v>
      </c>
      <c r="J2215" s="3">
        <f t="shared" si="207"/>
        <v>-1.8162357259994025E-5</v>
      </c>
      <c r="K2215" s="3">
        <f t="shared" si="208"/>
        <v>1.1056826964942998E-5</v>
      </c>
      <c r="L2215" s="3">
        <f t="shared" si="209"/>
        <v>2.9834166916562423E-5</v>
      </c>
    </row>
    <row r="2216" spans="1:12">
      <c r="A2216" s="2">
        <v>44733</v>
      </c>
      <c r="B2216" s="1">
        <v>30.19</v>
      </c>
      <c r="C2216" s="1">
        <v>3764.79</v>
      </c>
      <c r="E2216" s="3">
        <f t="shared" si="204"/>
        <v>-2.7443734741541385E-2</v>
      </c>
      <c r="F2216" s="3">
        <f t="shared" si="204"/>
        <v>2.4182488501784571E-2</v>
      </c>
      <c r="H2216" s="3">
        <f t="shared" si="205"/>
        <v>-2.7443734741541385E-2</v>
      </c>
      <c r="I2216" s="3">
        <f t="shared" si="206"/>
        <v>9.8130542384489011E-3</v>
      </c>
      <c r="J2216" s="3">
        <f t="shared" si="207"/>
        <v>-2.5889003442930924E-4</v>
      </c>
      <c r="K2216" s="3">
        <f t="shared" si="208"/>
        <v>7.5908016488616243E-4</v>
      </c>
      <c r="L2216" s="3">
        <f t="shared" si="209"/>
        <v>8.8296405343249061E-5</v>
      </c>
    </row>
    <row r="2217" spans="1:12">
      <c r="A2217" s="2">
        <v>44734</v>
      </c>
      <c r="B2217" s="1">
        <v>28.95</v>
      </c>
      <c r="C2217" s="1">
        <v>3759.89</v>
      </c>
      <c r="E2217" s="3">
        <f t="shared" si="204"/>
        <v>-4.1940539699743234E-2</v>
      </c>
      <c r="F2217" s="3">
        <f t="shared" si="204"/>
        <v>-1.3023811491289687E-3</v>
      </c>
      <c r="H2217" s="3">
        <f t="shared" si="205"/>
        <v>-4.1940539699743234E-2</v>
      </c>
      <c r="I2217" s="3">
        <f t="shared" si="206"/>
        <v>-9.3762699234227094E-3</v>
      </c>
      <c r="J2217" s="3">
        <f t="shared" si="207"/>
        <v>4.1176586352738097E-4</v>
      </c>
      <c r="K2217" s="3">
        <f t="shared" si="208"/>
        <v>1.7680523382827341E-3</v>
      </c>
      <c r="L2217" s="3">
        <f t="shared" si="209"/>
        <v>9.5897119499941159E-5</v>
      </c>
    </row>
    <row r="2218" spans="1:12">
      <c r="A2218" s="2">
        <v>44735</v>
      </c>
      <c r="B2218" s="1">
        <v>29.05</v>
      </c>
      <c r="C2218" s="1">
        <v>3795.73</v>
      </c>
      <c r="E2218" s="3">
        <f t="shared" si="204"/>
        <v>3.4482792789159236E-3</v>
      </c>
      <c r="F2218" s="3">
        <f t="shared" si="204"/>
        <v>9.4870490606574001E-3</v>
      </c>
      <c r="H2218" s="3">
        <f t="shared" si="205"/>
        <v>3.4482792789159236E-3</v>
      </c>
      <c r="I2218" s="3">
        <f t="shared" si="206"/>
        <v>1.3142512363463167E-3</v>
      </c>
      <c r="J2218" s="3">
        <f t="shared" si="207"/>
        <v>2.9992404954124589E-6</v>
      </c>
      <c r="K2218" s="3">
        <f t="shared" si="208"/>
        <v>1.1159638628851231E-5</v>
      </c>
      <c r="L2218" s="3">
        <f t="shared" si="209"/>
        <v>8.0606943006791242E-7</v>
      </c>
    </row>
    <row r="2219" spans="1:12">
      <c r="A2219" s="2">
        <v>44736</v>
      </c>
      <c r="B2219" s="1">
        <v>27.23</v>
      </c>
      <c r="C2219" s="1">
        <v>3911.74</v>
      </c>
      <c r="E2219" s="3">
        <f t="shared" si="204"/>
        <v>-6.4699176612252052E-2</v>
      </c>
      <c r="F2219" s="3">
        <f t="shared" si="204"/>
        <v>3.0105537080807647E-2</v>
      </c>
      <c r="H2219" s="3">
        <f t="shared" si="205"/>
        <v>-6.4699176612252052E-2</v>
      </c>
      <c r="I2219" s="3">
        <f t="shared" si="206"/>
        <v>-1.161033289574997E-2</v>
      </c>
      <c r="J2219" s="3">
        <f t="shared" si="207"/>
        <v>7.7941712409749532E-4</v>
      </c>
      <c r="K2219" s="3">
        <f t="shared" si="208"/>
        <v>4.1999279832904222E-3</v>
      </c>
      <c r="L2219" s="3">
        <f t="shared" si="209"/>
        <v>1.4464320715815539E-4</v>
      </c>
    </row>
    <row r="2220" spans="1:12">
      <c r="A2220" s="2">
        <v>44739</v>
      </c>
      <c r="B2220" s="1">
        <v>26.95</v>
      </c>
      <c r="C2220" s="1">
        <v>3900.11</v>
      </c>
      <c r="E2220" s="3">
        <f t="shared" si="204"/>
        <v>-1.033600933066206E-2</v>
      </c>
      <c r="F2220" s="3">
        <f t="shared" si="204"/>
        <v>-2.9775299301252065E-3</v>
      </c>
      <c r="H2220" s="3">
        <f t="shared" si="205"/>
        <v>-1.033600933066206E-2</v>
      </c>
      <c r="I2220" s="3">
        <f t="shared" si="206"/>
        <v>2.5820034533563709E-2</v>
      </c>
      <c r="J2220" s="3">
        <f t="shared" si="207"/>
        <v>-2.6530714145523782E-4</v>
      </c>
      <c r="K2220" s="3">
        <f t="shared" si="208"/>
        <v>1.0907053714466831E-4</v>
      </c>
      <c r="L2220" s="3">
        <f t="shared" si="209"/>
        <v>6.4534274011861638E-4</v>
      </c>
    </row>
    <row r="2221" spans="1:12">
      <c r="A2221" s="2">
        <v>44740</v>
      </c>
      <c r="B2221" s="1">
        <v>28.36</v>
      </c>
      <c r="C2221" s="1">
        <v>3821.55</v>
      </c>
      <c r="E2221" s="3">
        <f t="shared" si="204"/>
        <v>5.0996404308920593E-2</v>
      </c>
      <c r="F2221" s="3">
        <f t="shared" si="204"/>
        <v>-2.0348658383248716E-2</v>
      </c>
      <c r="H2221" s="3">
        <f t="shared" si="205"/>
        <v>5.0996404308920593E-2</v>
      </c>
      <c r="I2221" s="3">
        <f t="shared" si="206"/>
        <v>1.2060363275690102E-2</v>
      </c>
      <c r="J2221" s="3">
        <f t="shared" si="207"/>
        <v>5.9254458769259963E-4</v>
      </c>
      <c r="K2221" s="3">
        <f t="shared" si="208"/>
        <v>2.5896627962769128E-3</v>
      </c>
      <c r="L2221" s="3">
        <f t="shared" si="209"/>
        <v>1.3558100649573867E-4</v>
      </c>
    </row>
    <row r="2222" spans="1:12">
      <c r="A2222" s="2">
        <v>44741</v>
      </c>
      <c r="B2222" s="1">
        <v>28.16</v>
      </c>
      <c r="C2222" s="1">
        <v>3818.83</v>
      </c>
      <c r="E2222" s="3">
        <f t="shared" si="204"/>
        <v>-7.0771703740850874E-3</v>
      </c>
      <c r="F2222" s="3">
        <f t="shared" si="204"/>
        <v>-7.1200650096186937E-4</v>
      </c>
      <c r="H2222" s="3">
        <f t="shared" si="205"/>
        <v>-7.0771703740850874E-3</v>
      </c>
      <c r="I2222" s="3">
        <f t="shared" si="206"/>
        <v>1.4107749538291978E-2</v>
      </c>
      <c r="J2222" s="3">
        <f t="shared" si="207"/>
        <v>-9.8369956219155756E-5</v>
      </c>
      <c r="K2222" s="3">
        <f t="shared" si="208"/>
        <v>5.162199943507051E-5</v>
      </c>
      <c r="L2222" s="3">
        <f t="shared" si="209"/>
        <v>1.8745202418456853E-4</v>
      </c>
    </row>
    <row r="2223" spans="1:12">
      <c r="A2223" s="2">
        <v>44742</v>
      </c>
      <c r="B2223" s="1">
        <v>28.71</v>
      </c>
      <c r="C2223" s="1">
        <v>3785.38</v>
      </c>
      <c r="E2223" s="3">
        <f t="shared" si="204"/>
        <v>1.9342962843130935E-2</v>
      </c>
      <c r="F2223" s="3">
        <f t="shared" si="204"/>
        <v>-8.7978148306084494E-3</v>
      </c>
      <c r="H2223" s="3">
        <f t="shared" si="205"/>
        <v>1.9342962843130935E-2</v>
      </c>
      <c r="I2223" s="3">
        <f t="shared" si="206"/>
        <v>-2.8270386343186992E-3</v>
      </c>
      <c r="J2223" s="3">
        <f t="shared" si="207"/>
        <v>-6.2389198676323279E-5</v>
      </c>
      <c r="K2223" s="3">
        <f t="shared" si="208"/>
        <v>3.6999630808469332E-4</v>
      </c>
      <c r="L2223" s="3">
        <f t="shared" si="209"/>
        <v>1.0520137705219353E-5</v>
      </c>
    </row>
    <row r="2224" spans="1:12">
      <c r="A2224" s="2">
        <v>44743</v>
      </c>
      <c r="B2224" s="1">
        <v>26.7</v>
      </c>
      <c r="C2224" s="1">
        <v>3825.33</v>
      </c>
      <c r="E2224" s="3">
        <f t="shared" si="204"/>
        <v>-7.2581928726768857E-2</v>
      </c>
      <c r="F2224" s="3">
        <f t="shared" si="204"/>
        <v>1.0498459915641863E-2</v>
      </c>
      <c r="H2224" s="3">
        <f t="shared" si="205"/>
        <v>-7.2581928726768857E-2</v>
      </c>
      <c r="I2224" s="3">
        <f t="shared" si="206"/>
        <v>-6.6847025099674136E-3</v>
      </c>
      <c r="J2224" s="3">
        <f t="shared" si="207"/>
        <v>5.1617905458699645E-4</v>
      </c>
      <c r="K2224" s="3">
        <f t="shared" si="208"/>
        <v>5.2837784533871215E-3</v>
      </c>
      <c r="L2224" s="3">
        <f t="shared" si="209"/>
        <v>5.0426190035186997E-5</v>
      </c>
    </row>
    <row r="2225" spans="1:12">
      <c r="A2225" s="2">
        <v>44746</v>
      </c>
      <c r="B2225" s="1">
        <v>27.53</v>
      </c>
      <c r="C2225" s="1">
        <v>3825.33</v>
      </c>
      <c r="E2225" s="3">
        <f t="shared" si="204"/>
        <v>3.061275374831211E-2</v>
      </c>
      <c r="F2225" s="3">
        <f t="shared" si="204"/>
        <v>0</v>
      </c>
      <c r="H2225" s="3">
        <f t="shared" si="205"/>
        <v>3.061275374831211E-2</v>
      </c>
      <c r="I2225" s="3">
        <f t="shared" si="206"/>
        <v>1.5517460750035557E-2</v>
      </c>
      <c r="J2225" s="3">
        <f t="shared" si="207"/>
        <v>4.6065790594491122E-4</v>
      </c>
      <c r="K2225" s="3">
        <f t="shared" si="208"/>
        <v>9.3055984478674866E-4</v>
      </c>
      <c r="L2225" s="3">
        <f t="shared" si="209"/>
        <v>2.2804090193487847E-4</v>
      </c>
    </row>
    <row r="2226" spans="1:12">
      <c r="A2226" s="2">
        <v>44747</v>
      </c>
      <c r="B2226" s="1">
        <v>27.54</v>
      </c>
      <c r="C2226" s="1">
        <v>3831.39</v>
      </c>
      <c r="E2226" s="3">
        <f t="shared" si="204"/>
        <v>3.6317414599268692E-4</v>
      </c>
      <c r="F2226" s="3">
        <f t="shared" si="204"/>
        <v>1.5829235665797978E-3</v>
      </c>
      <c r="H2226" s="3">
        <f t="shared" si="205"/>
        <v>3.6317414599268692E-4</v>
      </c>
      <c r="I2226" s="3">
        <f t="shared" si="206"/>
        <v>-7.7764713908326987E-4</v>
      </c>
      <c r="J2226" s="3">
        <f t="shared" si="207"/>
        <v>-3.0508791656618467E-7</v>
      </c>
      <c r="K2226" s="3">
        <f t="shared" si="208"/>
        <v>6.5279942135633918E-8</v>
      </c>
      <c r="L2226" s="3">
        <f t="shared" si="209"/>
        <v>1.4258382251826026E-6</v>
      </c>
    </row>
    <row r="2227" spans="1:12">
      <c r="A2227" s="2">
        <v>44748</v>
      </c>
      <c r="B2227" s="1">
        <v>26.73</v>
      </c>
      <c r="C2227" s="1">
        <v>3845.08</v>
      </c>
      <c r="E2227" s="3">
        <f t="shared" si="204"/>
        <v>-2.985296314968116E-2</v>
      </c>
      <c r="F2227" s="3">
        <f t="shared" si="204"/>
        <v>3.5667473495814678E-3</v>
      </c>
      <c r="H2227" s="3">
        <f t="shared" si="205"/>
        <v>-2.985296314968116E-2</v>
      </c>
      <c r="I2227" s="3">
        <f t="shared" si="206"/>
        <v>-1.6270689959386672E-3</v>
      </c>
      <c r="J2227" s="3">
        <f t="shared" si="207"/>
        <v>6.1224759420472181E-5</v>
      </c>
      <c r="K2227" s="3">
        <f t="shared" si="208"/>
        <v>8.9763982326399353E-4</v>
      </c>
      <c r="L2227" s="3">
        <f t="shared" si="209"/>
        <v>4.1759189698876386E-6</v>
      </c>
    </row>
    <row r="2228" spans="1:12">
      <c r="A2228" s="2">
        <v>44749</v>
      </c>
      <c r="B2228" s="1">
        <v>26.08</v>
      </c>
      <c r="C2228" s="1">
        <v>3902.62</v>
      </c>
      <c r="E2228" s="3">
        <f t="shared" si="204"/>
        <v>-2.4617793092375544E-2</v>
      </c>
      <c r="F2228" s="3">
        <f t="shared" si="204"/>
        <v>1.4853713471199018E-2</v>
      </c>
      <c r="H2228" s="3">
        <f t="shared" si="205"/>
        <v>-2.4617793092375544E-2</v>
      </c>
      <c r="I2228" s="3">
        <f t="shared" si="206"/>
        <v>-1.2383454103545306E-3</v>
      </c>
      <c r="J2228" s="3">
        <f t="shared" si="207"/>
        <v>4.0915282667719591E-5</v>
      </c>
      <c r="K2228" s="3">
        <f t="shared" si="208"/>
        <v>6.1134875994857331E-4</v>
      </c>
      <c r="L2228" s="3">
        <f t="shared" si="209"/>
        <v>2.73830661882788E-6</v>
      </c>
    </row>
    <row r="2229" spans="1:12">
      <c r="A2229" s="2">
        <v>44750</v>
      </c>
      <c r="B2229" s="1">
        <v>24.64</v>
      </c>
      <c r="C2229" s="1">
        <v>3899.38</v>
      </c>
      <c r="E2229" s="3">
        <f t="shared" si="204"/>
        <v>-5.6797598393133072E-2</v>
      </c>
      <c r="F2229" s="3">
        <f t="shared" si="204"/>
        <v>-8.3055631536842949E-4</v>
      </c>
      <c r="H2229" s="3">
        <f t="shared" si="205"/>
        <v>-5.6797598393133072E-2</v>
      </c>
      <c r="I2229" s="3">
        <f t="shared" si="206"/>
        <v>-4.2577821983481121E-3</v>
      </c>
      <c r="J2229" s="3">
        <f t="shared" si="207"/>
        <v>2.6598775103847975E-4</v>
      </c>
      <c r="K2229" s="3">
        <f t="shared" si="208"/>
        <v>3.2382101113201892E-3</v>
      </c>
      <c r="L2229" s="3">
        <f t="shared" si="209"/>
        <v>2.1848330179434945E-5</v>
      </c>
    </row>
    <row r="2230" spans="1:12">
      <c r="A2230" s="2">
        <v>44753</v>
      </c>
      <c r="B2230" s="1">
        <v>26.17</v>
      </c>
      <c r="C2230" s="1">
        <v>3854.43</v>
      </c>
      <c r="E2230" s="3">
        <f t="shared" si="204"/>
        <v>6.0242577876735509E-2</v>
      </c>
      <c r="F2230" s="3">
        <f t="shared" si="204"/>
        <v>-1.159442997810581E-2</v>
      </c>
      <c r="H2230" s="3">
        <f t="shared" si="205"/>
        <v>6.0242577876735509E-2</v>
      </c>
      <c r="I2230" s="3">
        <f t="shared" si="206"/>
        <v>2.1067154907856916E-2</v>
      </c>
      <c r="J2230" s="3">
        <f t="shared" si="207"/>
        <v>1.2418288883354967E-3</v>
      </c>
      <c r="K2230" s="3">
        <f t="shared" si="208"/>
        <v>3.6162065742461544E-3</v>
      </c>
      <c r="L2230" s="3">
        <f t="shared" si="209"/>
        <v>4.264521277316837E-4</v>
      </c>
    </row>
    <row r="2231" spans="1:12">
      <c r="A2231" s="2">
        <v>44754</v>
      </c>
      <c r="B2231" s="1">
        <v>27.29</v>
      </c>
      <c r="C2231" s="1">
        <v>3818.8</v>
      </c>
      <c r="E2231" s="3">
        <f t="shared" si="204"/>
        <v>4.1906618178192578E-2</v>
      </c>
      <c r="F2231" s="3">
        <f t="shared" si="204"/>
        <v>-9.2868990190167582E-3</v>
      </c>
      <c r="H2231" s="3">
        <f t="shared" si="205"/>
        <v>4.1906618178192578E-2</v>
      </c>
      <c r="I2231" s="3">
        <f t="shared" si="206"/>
        <v>-7.0567189661734585E-4</v>
      </c>
      <c r="J2231" s="3">
        <f t="shared" si="207"/>
        <v>-4.6902988939460947E-5</v>
      </c>
      <c r="K2231" s="3">
        <f t="shared" si="208"/>
        <v>1.7471516718413412E-3</v>
      </c>
      <c r="L2231" s="3">
        <f t="shared" si="209"/>
        <v>1.259129591844026E-6</v>
      </c>
    </row>
    <row r="2232" spans="1:12">
      <c r="A2232" s="2">
        <v>44755</v>
      </c>
      <c r="B2232" s="1">
        <v>26.82</v>
      </c>
      <c r="C2232" s="1">
        <v>3801.78</v>
      </c>
      <c r="E2232" s="3">
        <f t="shared" si="204"/>
        <v>-1.737245686671458E-2</v>
      </c>
      <c r="F2232" s="3">
        <f t="shared" si="204"/>
        <v>-4.466859031662644E-3</v>
      </c>
      <c r="H2232" s="3">
        <f t="shared" si="205"/>
        <v>-1.737245686671458E-2</v>
      </c>
      <c r="I2232" s="3">
        <f t="shared" si="206"/>
        <v>1.7174074409836079E-2</v>
      </c>
      <c r="J2232" s="3">
        <f t="shared" si="207"/>
        <v>-2.9292569801224407E-4</v>
      </c>
      <c r="K2232" s="3">
        <f t="shared" si="208"/>
        <v>3.0555500128409495E-4</v>
      </c>
      <c r="L2232" s="3">
        <f t="shared" si="209"/>
        <v>2.8081839340008487E-4</v>
      </c>
    </row>
    <row r="2233" spans="1:12">
      <c r="A2233" s="2">
        <v>44756</v>
      </c>
      <c r="B2233" s="1">
        <v>26.4</v>
      </c>
      <c r="C2233" s="1">
        <v>3790.38</v>
      </c>
      <c r="E2233" s="3">
        <f t="shared" si="204"/>
        <v>-1.5783867701262E-2</v>
      </c>
      <c r="F2233" s="3">
        <f t="shared" si="204"/>
        <v>-3.0031001895847553E-3</v>
      </c>
      <c r="H2233" s="3">
        <f t="shared" si="205"/>
        <v>-1.5783867701262E-2</v>
      </c>
      <c r="I2233" s="3">
        <f t="shared" si="206"/>
        <v>3.9616294239327712E-3</v>
      </c>
      <c r="J2233" s="3">
        <f t="shared" si="207"/>
        <v>-5.6338567286934145E-5</v>
      </c>
      <c r="K2233" s="3">
        <f t="shared" si="208"/>
        <v>2.5254112143156089E-4</v>
      </c>
      <c r="L2233" s="3">
        <f t="shared" si="209"/>
        <v>1.2568385480954534E-5</v>
      </c>
    </row>
    <row r="2234" spans="1:12">
      <c r="A2234" s="2">
        <v>44757</v>
      </c>
      <c r="B2234" s="1">
        <v>24.23</v>
      </c>
      <c r="C2234" s="1">
        <v>3863.16</v>
      </c>
      <c r="E2234" s="3">
        <f t="shared" si="204"/>
        <v>-8.577247532383607E-2</v>
      </c>
      <c r="F2234" s="3">
        <f t="shared" si="204"/>
        <v>1.9019223492515371E-2</v>
      </c>
      <c r="H2234" s="3">
        <f t="shared" si="205"/>
        <v>-8.577247532383607E-2</v>
      </c>
      <c r="I2234" s="3">
        <f t="shared" si="206"/>
        <v>1.8739092755182558E-3</v>
      </c>
      <c r="J2234" s="3">
        <f t="shared" si="207"/>
        <v>-1.2516789121561693E-4</v>
      </c>
      <c r="K2234" s="3">
        <f t="shared" si="208"/>
        <v>7.375400176441416E-3</v>
      </c>
      <c r="L2234" s="3">
        <f t="shared" si="209"/>
        <v>2.1242238545114095E-6</v>
      </c>
    </row>
    <row r="2235" spans="1:12">
      <c r="A2235" s="2">
        <v>44760</v>
      </c>
      <c r="B2235" s="1">
        <v>25.3</v>
      </c>
      <c r="C2235" s="1">
        <v>3830.85</v>
      </c>
      <c r="E2235" s="3">
        <f t="shared" si="204"/>
        <v>4.3212860905040264E-2</v>
      </c>
      <c r="F2235" s="3">
        <f t="shared" si="204"/>
        <v>-8.398790728860633E-3</v>
      </c>
      <c r="H2235" s="3">
        <f t="shared" si="205"/>
        <v>4.3212860905040264E-2</v>
      </c>
      <c r="I2235" s="3">
        <f t="shared" si="206"/>
        <v>-7.26407864047862E-3</v>
      </c>
      <c r="J2235" s="3">
        <f t="shared" si="207"/>
        <v>-3.3107007981681612E-4</v>
      </c>
      <c r="K2235" s="3">
        <f t="shared" si="208"/>
        <v>1.8580570735927755E-3</v>
      </c>
      <c r="L2235" s="3">
        <f t="shared" si="209"/>
        <v>5.8990328826645765E-5</v>
      </c>
    </row>
    <row r="2236" spans="1:12">
      <c r="A2236" s="2">
        <v>44761</v>
      </c>
      <c r="B2236" s="1">
        <v>24.5</v>
      </c>
      <c r="C2236" s="1">
        <v>3936.69</v>
      </c>
      <c r="E2236" s="3">
        <f t="shared" si="204"/>
        <v>-3.2131278182793294E-2</v>
      </c>
      <c r="F2236" s="3">
        <f t="shared" si="204"/>
        <v>2.7253558019802913E-2</v>
      </c>
      <c r="H2236" s="3">
        <f t="shared" si="205"/>
        <v>-3.2131278182793294E-2</v>
      </c>
      <c r="I2236" s="3">
        <f t="shared" si="206"/>
        <v>2.2669440331611829E-3</v>
      </c>
      <c r="J2236" s="3">
        <f t="shared" si="207"/>
        <v>-5.9658391673142348E-5</v>
      </c>
      <c r="K2236" s="3">
        <f t="shared" si="208"/>
        <v>1.0393500861040612E-3</v>
      </c>
      <c r="L2236" s="3">
        <f t="shared" si="209"/>
        <v>3.4243742744730144E-6</v>
      </c>
    </row>
    <row r="2237" spans="1:12">
      <c r="A2237" s="2">
        <v>44762</v>
      </c>
      <c r="B2237" s="1">
        <v>23.88</v>
      </c>
      <c r="C2237" s="1">
        <v>3959.9</v>
      </c>
      <c r="E2237" s="3">
        <f t="shared" si="204"/>
        <v>-2.5631829026280046E-2</v>
      </c>
      <c r="F2237" s="3">
        <f t="shared" si="204"/>
        <v>5.8785037183350592E-3</v>
      </c>
      <c r="H2237" s="3">
        <f t="shared" si="205"/>
        <v>-2.5631829026280046E-2</v>
      </c>
      <c r="I2237" s="3">
        <f t="shared" si="206"/>
        <v>-1.2983869381359623E-2</v>
      </c>
      <c r="J2237" s="3">
        <f t="shared" si="207"/>
        <v>3.4491725063211904E-4</v>
      </c>
      <c r="K2237" s="3">
        <f t="shared" si="208"/>
        <v>6.6252205457025329E-4</v>
      </c>
      <c r="L2237" s="3">
        <f t="shared" si="209"/>
        <v>1.7956822563558111E-4</v>
      </c>
    </row>
    <row r="2238" spans="1:12">
      <c r="A2238" s="2">
        <v>44763</v>
      </c>
      <c r="B2238" s="1">
        <v>23.11</v>
      </c>
      <c r="C2238" s="1">
        <v>3998.95</v>
      </c>
      <c r="E2238" s="3">
        <f t="shared" si="204"/>
        <v>-3.2775864238111997E-2</v>
      </c>
      <c r="F2238" s="3">
        <f t="shared" si="204"/>
        <v>9.8130542384489011E-3</v>
      </c>
      <c r="H2238" s="3">
        <f t="shared" si="205"/>
        <v>-3.2775864238111997E-2</v>
      </c>
      <c r="I2238" s="3">
        <f t="shared" si="206"/>
        <v>-2.1632427725287454E-2</v>
      </c>
      <c r="J2238" s="3">
        <f t="shared" si="207"/>
        <v>7.250447206209738E-4</v>
      </c>
      <c r="K2238" s="3">
        <f t="shared" si="208"/>
        <v>1.0813271362819063E-3</v>
      </c>
      <c r="L2238" s="3">
        <f t="shared" si="209"/>
        <v>4.8615245956732967E-4</v>
      </c>
    </row>
    <row r="2239" spans="1:12">
      <c r="A2239" s="2">
        <v>44764</v>
      </c>
      <c r="B2239" s="1">
        <v>23.03</v>
      </c>
      <c r="C2239" s="1">
        <v>3961.63</v>
      </c>
      <c r="E2239" s="3">
        <f t="shared" si="204"/>
        <v>-3.467710453695508E-3</v>
      </c>
      <c r="F2239" s="3">
        <f t="shared" si="204"/>
        <v>-9.3762699234227094E-3</v>
      </c>
      <c r="H2239" s="3">
        <f t="shared" si="205"/>
        <v>-3.467710453695508E-3</v>
      </c>
      <c r="I2239" s="3">
        <f t="shared" si="206"/>
        <v>-2.2403090640503252E-3</v>
      </c>
      <c r="J2239" s="3">
        <f t="shared" si="207"/>
        <v>9.4988925005481414E-6</v>
      </c>
      <c r="K2239" s="3">
        <f t="shared" si="208"/>
        <v>1.2783379343847607E-5</v>
      </c>
      <c r="L2239" s="3">
        <f t="shared" si="209"/>
        <v>7.0583025278362852E-6</v>
      </c>
    </row>
    <row r="2240" spans="1:12">
      <c r="A2240" s="2">
        <v>44767</v>
      </c>
      <c r="B2240" s="1">
        <v>23.36</v>
      </c>
      <c r="C2240" s="1">
        <v>3966.84</v>
      </c>
      <c r="E2240" s="3">
        <f t="shared" si="204"/>
        <v>1.4227444127432336E-2</v>
      </c>
      <c r="F2240" s="3">
        <f t="shared" si="204"/>
        <v>1.3142512363463167E-3</v>
      </c>
      <c r="H2240" s="3">
        <f t="shared" si="205"/>
        <v>1.4227444127432336E-2</v>
      </c>
      <c r="I2240" s="3">
        <f t="shared" si="206"/>
        <v>2.9119072513373811E-3</v>
      </c>
      <c r="J2240" s="3">
        <f t="shared" si="207"/>
        <v>3.5235456790490162E-5</v>
      </c>
      <c r="K2240" s="3">
        <f t="shared" si="208"/>
        <v>1.9936788731514754E-4</v>
      </c>
      <c r="L2240" s="3">
        <f t="shared" si="209"/>
        <v>6.2273690710879602E-6</v>
      </c>
    </row>
    <row r="2241" spans="1:12">
      <c r="A2241" s="2">
        <v>44768</v>
      </c>
      <c r="B2241" s="1">
        <v>24.69</v>
      </c>
      <c r="C2241" s="1">
        <v>3921.05</v>
      </c>
      <c r="E2241" s="3">
        <f t="shared" si="204"/>
        <v>5.5373145397061979E-2</v>
      </c>
      <c r="F2241" s="3">
        <f t="shared" si="204"/>
        <v>-1.161033289574997E-2</v>
      </c>
      <c r="H2241" s="3">
        <f t="shared" si="205"/>
        <v>5.5373145397061979E-2</v>
      </c>
      <c r="I2241" s="3">
        <f t="shared" si="206"/>
        <v>1.3993218645290096E-2</v>
      </c>
      <c r="J2241" s="3">
        <f t="shared" si="207"/>
        <v>7.5032719757587511E-4</v>
      </c>
      <c r="K2241" s="3">
        <f t="shared" si="208"/>
        <v>3.0542722460106366E-3</v>
      </c>
      <c r="L2241" s="3">
        <f t="shared" si="209"/>
        <v>1.8432898513137509E-4</v>
      </c>
    </row>
    <row r="2242" spans="1:12">
      <c r="A2242" s="2">
        <v>44769</v>
      </c>
      <c r="B2242" s="1">
        <v>23.24</v>
      </c>
      <c r="C2242" s="1">
        <v>4023.61</v>
      </c>
      <c r="E2242" s="3">
        <f t="shared" si="204"/>
        <v>-6.0523371373377807E-2</v>
      </c>
      <c r="F2242" s="3">
        <f t="shared" si="204"/>
        <v>2.5820034533563709E-2</v>
      </c>
      <c r="H2242" s="3">
        <f t="shared" si="205"/>
        <v>-6.0523371373377807E-2</v>
      </c>
      <c r="I2242" s="3">
        <f t="shared" si="206"/>
        <v>-3.4268526748985458E-2</v>
      </c>
      <c r="J2242" s="3">
        <f t="shared" si="207"/>
        <v>2.102985669650764E-3</v>
      </c>
      <c r="K2242" s="3">
        <f t="shared" si="208"/>
        <v>3.676123753829356E-3</v>
      </c>
      <c r="L2242" s="3">
        <f t="shared" si="209"/>
        <v>1.203046747854878E-3</v>
      </c>
    </row>
    <row r="2243" spans="1:12">
      <c r="A2243" s="2">
        <v>44770</v>
      </c>
      <c r="B2243" s="1">
        <v>22.33</v>
      </c>
      <c r="C2243" s="1">
        <v>4072.43</v>
      </c>
      <c r="E2243" s="3">
        <f t="shared" si="204"/>
        <v>-3.9943866131644017E-2</v>
      </c>
      <c r="F2243" s="3">
        <f t="shared" si="204"/>
        <v>1.2060363275690102E-2</v>
      </c>
      <c r="H2243" s="3">
        <f t="shared" si="205"/>
        <v>-3.9943866131644017E-2</v>
      </c>
      <c r="I2243" s="3">
        <f t="shared" si="206"/>
        <v>-6.6887235092639493E-3</v>
      </c>
      <c r="J2243" s="3">
        <f t="shared" si="207"/>
        <v>2.8457264829751346E-4</v>
      </c>
      <c r="K2243" s="3">
        <f t="shared" si="208"/>
        <v>1.6041259268712595E-3</v>
      </c>
      <c r="L2243" s="3">
        <f t="shared" si="209"/>
        <v>5.0483313561928068E-5</v>
      </c>
    </row>
    <row r="2244" spans="1:12">
      <c r="A2244" s="2">
        <v>44771</v>
      </c>
      <c r="B2244" s="1">
        <v>21.33</v>
      </c>
      <c r="C2244" s="1">
        <v>4130.29</v>
      </c>
      <c r="E2244" s="3">
        <f t="shared" si="204"/>
        <v>-4.5816533368807304E-2</v>
      </c>
      <c r="F2244" s="3">
        <f t="shared" si="204"/>
        <v>1.4107749538291978E-2</v>
      </c>
      <c r="H2244" s="3">
        <f t="shared" si="205"/>
        <v>-4.5816533368807304E-2</v>
      </c>
      <c r="I2244" s="3">
        <f t="shared" si="206"/>
        <v>-1.1089367791653617E-2</v>
      </c>
      <c r="J2244" s="3">
        <f t="shared" si="207"/>
        <v>5.2839499869157839E-4</v>
      </c>
      <c r="K2244" s="3">
        <f t="shared" si="208"/>
        <v>2.1090328911987865E-3</v>
      </c>
      <c r="L2244" s="3">
        <f t="shared" si="209"/>
        <v>1.3238355637193195E-4</v>
      </c>
    </row>
    <row r="2245" spans="1:12">
      <c r="A2245" s="2">
        <v>44774</v>
      </c>
      <c r="B2245" s="1">
        <v>22.84</v>
      </c>
      <c r="C2245" s="1">
        <v>4118.63</v>
      </c>
      <c r="E2245" s="3">
        <f t="shared" si="204"/>
        <v>6.8398852304550242E-2</v>
      </c>
      <c r="F2245" s="3">
        <f t="shared" si="204"/>
        <v>-2.8270386343186992E-3</v>
      </c>
      <c r="H2245" s="3">
        <f t="shared" si="205"/>
        <v>6.8398852304550242E-2</v>
      </c>
      <c r="I2245" s="3">
        <f t="shared" si="206"/>
        <v>-7.8477602570987508E-3</v>
      </c>
      <c r="J2245" s="3">
        <f t="shared" si="207"/>
        <v>-5.6437179924496842E-4</v>
      </c>
      <c r="K2245" s="3">
        <f t="shared" si="208"/>
        <v>4.6636849319963928E-3</v>
      </c>
      <c r="L2245" s="3">
        <f t="shared" si="209"/>
        <v>6.8296965259755519E-5</v>
      </c>
    </row>
    <row r="2246" spans="1:12">
      <c r="A2246" s="2">
        <v>44775</v>
      </c>
      <c r="B2246" s="1">
        <v>23.93</v>
      </c>
      <c r="C2246" s="1">
        <v>4091.19</v>
      </c>
      <c r="E2246" s="3">
        <f t="shared" si="204"/>
        <v>4.6619517132472504E-2</v>
      </c>
      <c r="F2246" s="3">
        <f t="shared" si="204"/>
        <v>-6.6847025099674136E-3</v>
      </c>
      <c r="H2246" s="3">
        <f t="shared" si="205"/>
        <v>4.6619517132472504E-2</v>
      </c>
      <c r="I2246" s="3">
        <f t="shared" si="206"/>
        <v>2.9917276491103818E-3</v>
      </c>
      <c r="J2246" s="3">
        <f t="shared" si="207"/>
        <v>1.1978148756309002E-4</v>
      </c>
      <c r="K2246" s="3">
        <f t="shared" si="208"/>
        <v>2.1633514819545062E-3</v>
      </c>
      <c r="L2246" s="3">
        <f t="shared" si="209"/>
        <v>6.6321191366759191E-6</v>
      </c>
    </row>
    <row r="2247" spans="1:12">
      <c r="A2247" s="2">
        <v>44776</v>
      </c>
      <c r="B2247" s="1">
        <v>21.95</v>
      </c>
      <c r="C2247" s="1">
        <v>4155.17</v>
      </c>
      <c r="E2247" s="3">
        <f t="shared" si="204"/>
        <v>-8.6365762399101625E-2</v>
      </c>
      <c r="F2247" s="3">
        <f t="shared" si="204"/>
        <v>1.5517460750035557E-2</v>
      </c>
      <c r="H2247" s="3">
        <f t="shared" si="205"/>
        <v>-8.6365762399101625E-2</v>
      </c>
      <c r="I2247" s="3">
        <f t="shared" si="206"/>
        <v>-1.0794530441166154E-2</v>
      </c>
      <c r="J2247" s="3">
        <f t="shared" si="207"/>
        <v>9.6945093524069875E-4</v>
      </c>
      <c r="K2247" s="3">
        <f t="shared" si="208"/>
        <v>7.4776553321146211E-3</v>
      </c>
      <c r="L2247" s="3">
        <f t="shared" si="209"/>
        <v>1.25685803115679E-4</v>
      </c>
    </row>
    <row r="2248" spans="1:12">
      <c r="A2248" s="2">
        <v>44777</v>
      </c>
      <c r="B2248" s="1">
        <v>21.44</v>
      </c>
      <c r="C2248" s="1">
        <v>4151.9399999999996</v>
      </c>
      <c r="E2248" s="3">
        <f t="shared" si="204"/>
        <v>-2.350880331857905E-2</v>
      </c>
      <c r="F2248" s="3">
        <f t="shared" si="204"/>
        <v>-7.7764713908326987E-4</v>
      </c>
      <c r="H2248" s="3">
        <f t="shared" si="205"/>
        <v>-2.350880331857905E-2</v>
      </c>
      <c r="I2248" s="3">
        <f t="shared" si="206"/>
        <v>0</v>
      </c>
      <c r="J2248" s="3">
        <f t="shared" si="207"/>
        <v>9.8347880728326412E-6</v>
      </c>
      <c r="K2248" s="3">
        <f t="shared" si="208"/>
        <v>5.5773803629130005E-4</v>
      </c>
      <c r="L2248" s="3">
        <f t="shared" si="209"/>
        <v>1.7342022624222434E-7</v>
      </c>
    </row>
    <row r="2249" spans="1:12">
      <c r="A2249" s="2">
        <v>44778</v>
      </c>
      <c r="B2249" s="1">
        <v>21.15</v>
      </c>
      <c r="C2249" s="1">
        <v>4145.1899999999996</v>
      </c>
      <c r="E2249" s="3">
        <f t="shared" ref="E2249:F2312" si="210">LN(B2249/B2248)</f>
        <v>-1.3618430710314393E-2</v>
      </c>
      <c r="F2249" s="3">
        <f t="shared" si="210"/>
        <v>-1.6270689959386672E-3</v>
      </c>
      <c r="H2249" s="3">
        <f t="shared" ref="H2249:H2312" si="211">E2249</f>
        <v>-1.3618430710314393E-2</v>
      </c>
      <c r="I2249" s="3">
        <f t="shared" ref="I2249:I2312" si="212">F2271</f>
        <v>-4.1034472098145404E-3</v>
      </c>
      <c r="J2249" s="3">
        <f t="shared" ref="J2249:J2312" si="213">(H2249-$H$2789)*(I2249-$I$2789)</f>
        <v>6.204041476256149E-5</v>
      </c>
      <c r="K2249" s="3">
        <f t="shared" ref="K2249:K2312" si="214">(H2249-$H$2789)^2</f>
        <v>1.8840597106560742E-4</v>
      </c>
      <c r="L2249" s="3">
        <f t="shared" ref="L2249:L2312" si="215">(I2249-$I$2789)^2</f>
        <v>2.0429358168114217E-5</v>
      </c>
    </row>
    <row r="2250" spans="1:12">
      <c r="A2250" s="2">
        <v>44781</v>
      </c>
      <c r="B2250" s="1">
        <v>21.29</v>
      </c>
      <c r="C2250" s="1">
        <v>4140.0600000000004</v>
      </c>
      <c r="E2250" s="3">
        <f t="shared" si="210"/>
        <v>6.5975734131011356E-3</v>
      </c>
      <c r="F2250" s="3">
        <f t="shared" si="210"/>
        <v>-1.2383454103545306E-3</v>
      </c>
      <c r="H2250" s="3">
        <f t="shared" si="211"/>
        <v>6.5975734131011356E-3</v>
      </c>
      <c r="I2250" s="3">
        <f t="shared" si="212"/>
        <v>1.8174804228558855E-2</v>
      </c>
      <c r="J2250" s="3">
        <f t="shared" si="213"/>
        <v>1.152500002462974E-4</v>
      </c>
      <c r="K2250" s="3">
        <f t="shared" si="214"/>
        <v>4.2118784677210909E-5</v>
      </c>
      <c r="L2250" s="3">
        <f t="shared" si="215"/>
        <v>3.1535958738045713E-4</v>
      </c>
    </row>
    <row r="2251" spans="1:12">
      <c r="A2251" s="2">
        <v>44782</v>
      </c>
      <c r="B2251" s="1">
        <v>21.77</v>
      </c>
      <c r="C2251" s="1">
        <v>4122.47</v>
      </c>
      <c r="E2251" s="3">
        <f t="shared" si="210"/>
        <v>2.229539634106803E-2</v>
      </c>
      <c r="F2251" s="3">
        <f t="shared" si="210"/>
        <v>-4.2577821983481121E-3</v>
      </c>
      <c r="H2251" s="3">
        <f t="shared" si="211"/>
        <v>2.229539634106803E-2</v>
      </c>
      <c r="I2251" s="3">
        <f t="shared" si="212"/>
        <v>6.5890133889801002E-3</v>
      </c>
      <c r="J2251" s="3">
        <f t="shared" si="213"/>
        <v>1.3695539440586053E-4</v>
      </c>
      <c r="K2251" s="3">
        <f t="shared" si="214"/>
        <v>4.9229498947074308E-4</v>
      </c>
      <c r="L2251" s="3">
        <f t="shared" si="215"/>
        <v>3.8100692588868043E-5</v>
      </c>
    </row>
    <row r="2252" spans="1:12">
      <c r="A2252" s="2">
        <v>44783</v>
      </c>
      <c r="B2252" s="1">
        <v>19.739999999999998</v>
      </c>
      <c r="C2252" s="1">
        <v>4210.24</v>
      </c>
      <c r="E2252" s="3">
        <f t="shared" si="210"/>
        <v>-9.7885841241120625E-2</v>
      </c>
      <c r="F2252" s="3">
        <f t="shared" si="210"/>
        <v>2.1067154907856916E-2</v>
      </c>
      <c r="H2252" s="3">
        <f t="shared" si="211"/>
        <v>-9.7885841241120625E-2</v>
      </c>
      <c r="I2252" s="3">
        <f t="shared" si="212"/>
        <v>1.5155971507018435E-2</v>
      </c>
      <c r="J2252" s="3">
        <f t="shared" si="213"/>
        <v>-1.4443787572971482E-3</v>
      </c>
      <c r="K2252" s="3">
        <f t="shared" si="214"/>
        <v>9.6027291760017019E-3</v>
      </c>
      <c r="L2252" s="3">
        <f t="shared" si="215"/>
        <v>2.1725386151105638E-4</v>
      </c>
    </row>
    <row r="2253" spans="1:12">
      <c r="A2253" s="2">
        <v>44784</v>
      </c>
      <c r="B2253" s="1">
        <v>20.2</v>
      </c>
      <c r="C2253" s="1">
        <v>4207.2700000000004</v>
      </c>
      <c r="E2253" s="3">
        <f t="shared" si="210"/>
        <v>2.30355704018236E-2</v>
      </c>
      <c r="F2253" s="3">
        <f t="shared" si="210"/>
        <v>-7.0567189661734585E-4</v>
      </c>
      <c r="H2253" s="3">
        <f t="shared" si="211"/>
        <v>2.30355704018236E-2</v>
      </c>
      <c r="I2253" s="3">
        <f t="shared" si="212"/>
        <v>1.0528639881468727E-2</v>
      </c>
      <c r="J2253" s="3">
        <f t="shared" si="213"/>
        <v>2.3185152006894596E-4</v>
      </c>
      <c r="K2253" s="3">
        <f t="shared" si="214"/>
        <v>5.2568839909117662E-4</v>
      </c>
      <c r="L2253" s="3">
        <f t="shared" si="215"/>
        <v>1.0225663615787238E-4</v>
      </c>
    </row>
    <row r="2254" spans="1:12">
      <c r="A2254" s="2">
        <v>44785</v>
      </c>
      <c r="B2254" s="1">
        <v>19.53</v>
      </c>
      <c r="C2254" s="1">
        <v>4280.1499999999996</v>
      </c>
      <c r="E2254" s="3">
        <f t="shared" si="210"/>
        <v>-3.3730859518571424E-2</v>
      </c>
      <c r="F2254" s="3">
        <f t="shared" si="210"/>
        <v>1.7174074409836079E-2</v>
      </c>
      <c r="H2254" s="3">
        <f t="shared" si="211"/>
        <v>-3.3730859518571424E-2</v>
      </c>
      <c r="I2254" s="3">
        <f t="shared" si="212"/>
        <v>-4.4199110119582059E-2</v>
      </c>
      <c r="J2254" s="3">
        <f t="shared" si="213"/>
        <v>1.5097247383832795E-3</v>
      </c>
      <c r="K2254" s="3">
        <f t="shared" si="214"/>
        <v>1.1450464013415805E-3</v>
      </c>
      <c r="L2254" s="3">
        <f t="shared" si="215"/>
        <v>1.9905470931273895E-3</v>
      </c>
    </row>
    <row r="2255" spans="1:12">
      <c r="A2255" s="2">
        <v>44788</v>
      </c>
      <c r="B2255" s="1">
        <v>19.95</v>
      </c>
      <c r="C2255" s="1">
        <v>4297.1400000000003</v>
      </c>
      <c r="E2255" s="3">
        <f t="shared" si="210"/>
        <v>2.1277398447284879E-2</v>
      </c>
      <c r="F2255" s="3">
        <f t="shared" si="210"/>
        <v>3.9616294239327712E-3</v>
      </c>
      <c r="H2255" s="3">
        <f t="shared" si="211"/>
        <v>2.1277398447284879E-2</v>
      </c>
      <c r="I2255" s="3">
        <f t="shared" si="212"/>
        <v>3.3812717048818559E-3</v>
      </c>
      <c r="J2255" s="3">
        <f t="shared" si="213"/>
        <v>6.2764720044702733E-5</v>
      </c>
      <c r="K2255" s="3">
        <f t="shared" si="214"/>
        <v>4.4815720148426186E-4</v>
      </c>
      <c r="L2255" s="3">
        <f t="shared" si="215"/>
        <v>8.7902416144221008E-6</v>
      </c>
    </row>
    <row r="2256" spans="1:12">
      <c r="A2256" s="2">
        <v>44789</v>
      </c>
      <c r="B2256" s="1">
        <v>19.690000000000001</v>
      </c>
      <c r="C2256" s="1">
        <v>4305.2</v>
      </c>
      <c r="E2256" s="3">
        <f t="shared" si="210"/>
        <v>-1.3118250684838155E-2</v>
      </c>
      <c r="F2256" s="3">
        <f t="shared" si="210"/>
        <v>1.8739092755182558E-3</v>
      </c>
      <c r="H2256" s="3">
        <f t="shared" si="211"/>
        <v>-1.3118250684838155E-2</v>
      </c>
      <c r="I2256" s="3">
        <f t="shared" si="212"/>
        <v>-1.1382294724738607E-2</v>
      </c>
      <c r="J2256" s="3">
        <f t="shared" si="213"/>
        <v>1.5604915316512548E-4</v>
      </c>
      <c r="K2256" s="3">
        <f t="shared" si="214"/>
        <v>1.749251035673665E-4</v>
      </c>
      <c r="L2256" s="3">
        <f t="shared" si="215"/>
        <v>1.3921008309807683E-4</v>
      </c>
    </row>
    <row r="2257" spans="1:12">
      <c r="A2257" s="2">
        <v>44790</v>
      </c>
      <c r="B2257" s="1">
        <v>19.899999999999999</v>
      </c>
      <c r="C2257" s="1">
        <v>4274.04</v>
      </c>
      <c r="E2257" s="3">
        <f t="shared" si="210"/>
        <v>1.0608839079412413E-2</v>
      </c>
      <c r="F2257" s="3">
        <f t="shared" si="210"/>
        <v>-7.26407864047862E-3</v>
      </c>
      <c r="H2257" s="3">
        <f t="shared" si="211"/>
        <v>1.0608839079412413E-2</v>
      </c>
      <c r="I2257" s="3">
        <f t="shared" si="212"/>
        <v>-7.208044914246866E-3</v>
      </c>
      <c r="J2257" s="3">
        <f t="shared" si="213"/>
        <v>-8.0065943209627955E-5</v>
      </c>
      <c r="K2257" s="3">
        <f t="shared" si="214"/>
        <v>1.1027445230550563E-4</v>
      </c>
      <c r="L2257" s="3">
        <f t="shared" si="215"/>
        <v>5.8132732722965532E-5</v>
      </c>
    </row>
    <row r="2258" spans="1:12">
      <c r="A2258" s="2">
        <v>44791</v>
      </c>
      <c r="B2258" s="1">
        <v>19.559999999999999</v>
      </c>
      <c r="C2258" s="1">
        <v>4283.74</v>
      </c>
      <c r="E2258" s="3">
        <f t="shared" si="210"/>
        <v>-1.7233067123775443E-2</v>
      </c>
      <c r="F2258" s="3">
        <f t="shared" si="210"/>
        <v>2.2669440331611829E-3</v>
      </c>
      <c r="H2258" s="3">
        <f t="shared" si="211"/>
        <v>-1.7233067123775443E-2</v>
      </c>
      <c r="I2258" s="3">
        <f t="shared" si="212"/>
        <v>6.8337454395362542E-3</v>
      </c>
      <c r="J2258" s="3">
        <f t="shared" si="213"/>
        <v>-1.1128087976889782E-4</v>
      </c>
      <c r="K2258" s="3">
        <f t="shared" si="214"/>
        <v>3.0070132867976646E-4</v>
      </c>
      <c r="L2258" s="3">
        <f t="shared" si="215"/>
        <v>4.1181840654012206E-5</v>
      </c>
    </row>
    <row r="2259" spans="1:12">
      <c r="A2259" s="2">
        <v>44792</v>
      </c>
      <c r="B2259" s="1">
        <v>20.6</v>
      </c>
      <c r="C2259" s="1">
        <v>4228.4799999999996</v>
      </c>
      <c r="E2259" s="3">
        <f t="shared" si="210"/>
        <v>5.1804411188864183E-2</v>
      </c>
      <c r="F2259" s="3">
        <f t="shared" si="210"/>
        <v>-1.2983869381359623E-2</v>
      </c>
      <c r="H2259" s="3">
        <f t="shared" si="211"/>
        <v>5.1804411188864183E-2</v>
      </c>
      <c r="I2259" s="3">
        <f t="shared" si="212"/>
        <v>-1.1336124553072551E-2</v>
      </c>
      <c r="J2259" s="3">
        <f t="shared" si="213"/>
        <v>-6.0756910511937324E-4</v>
      </c>
      <c r="K2259" s="3">
        <f t="shared" si="214"/>
        <v>2.6725525585878183E-3</v>
      </c>
      <c r="L2259" s="3">
        <f t="shared" si="215"/>
        <v>1.3812271579445023E-4</v>
      </c>
    </row>
    <row r="2260" spans="1:12">
      <c r="A2260" s="2">
        <v>44795</v>
      </c>
      <c r="B2260" s="1">
        <v>23.8</v>
      </c>
      <c r="C2260" s="1">
        <v>4137.99</v>
      </c>
      <c r="E2260" s="3">
        <f t="shared" si="210"/>
        <v>0.14439450488189357</v>
      </c>
      <c r="F2260" s="3">
        <f t="shared" si="210"/>
        <v>-2.1632427725287454E-2</v>
      </c>
      <c r="H2260" s="3">
        <f t="shared" si="211"/>
        <v>0.14439450488189357</v>
      </c>
      <c r="I2260" s="3">
        <f t="shared" si="212"/>
        <v>-1.7264673789774226E-2</v>
      </c>
      <c r="J2260" s="3">
        <f t="shared" si="213"/>
        <v>-2.5511515072728177E-3</v>
      </c>
      <c r="K2260" s="3">
        <f t="shared" si="214"/>
        <v>2.0818689349952089E-2</v>
      </c>
      <c r="L2260" s="3">
        <f t="shared" si="215"/>
        <v>3.1262169792044807E-4</v>
      </c>
    </row>
    <row r="2261" spans="1:12">
      <c r="A2261" s="2">
        <v>44796</v>
      </c>
      <c r="B2261" s="1">
        <v>24.11</v>
      </c>
      <c r="C2261" s="1">
        <v>4128.7299999999996</v>
      </c>
      <c r="E2261" s="3">
        <f t="shared" si="210"/>
        <v>1.2941111515650625E-2</v>
      </c>
      <c r="F2261" s="3">
        <f t="shared" si="210"/>
        <v>-2.2403090640503252E-3</v>
      </c>
      <c r="H2261" s="3">
        <f t="shared" si="211"/>
        <v>1.2941111515650625E-2</v>
      </c>
      <c r="I2261" s="3">
        <f t="shared" si="212"/>
        <v>-8.4633092689318096E-3</v>
      </c>
      <c r="J2261" s="3">
        <f t="shared" si="213"/>
        <v>-1.1395766920445683E-4</v>
      </c>
      <c r="K2261" s="3">
        <f t="shared" si="214"/>
        <v>1.6469709925728265E-4</v>
      </c>
      <c r="L2261" s="3">
        <f t="shared" si="215"/>
        <v>7.8849903423166534E-5</v>
      </c>
    </row>
    <row r="2262" spans="1:12">
      <c r="A2262" s="2">
        <v>44797</v>
      </c>
      <c r="B2262" s="1">
        <v>22.82</v>
      </c>
      <c r="C2262" s="1">
        <v>4140.7700000000004</v>
      </c>
      <c r="E2262" s="3">
        <f t="shared" si="210"/>
        <v>-5.4989347759150098E-2</v>
      </c>
      <c r="F2262" s="3">
        <f t="shared" si="210"/>
        <v>2.9119072513373811E-3</v>
      </c>
      <c r="H2262" s="3">
        <f t="shared" si="211"/>
        <v>-5.4989347759150098E-2</v>
      </c>
      <c r="I2262" s="3">
        <f t="shared" si="212"/>
        <v>-1.7382826077567966E-2</v>
      </c>
      <c r="J2262" s="3">
        <f t="shared" si="213"/>
        <v>9.8068642825678131E-4</v>
      </c>
      <c r="K2262" s="3">
        <f t="shared" si="214"/>
        <v>3.0356818892049416E-3</v>
      </c>
      <c r="L2262" s="3">
        <f t="shared" si="215"/>
        <v>3.1681378539268778E-4</v>
      </c>
    </row>
    <row r="2263" spans="1:12">
      <c r="A2263" s="2">
        <v>44798</v>
      </c>
      <c r="B2263" s="1">
        <v>21.78</v>
      </c>
      <c r="C2263" s="1">
        <v>4199.12</v>
      </c>
      <c r="E2263" s="3">
        <f t="shared" si="210"/>
        <v>-4.6645226929115158E-2</v>
      </c>
      <c r="F2263" s="3">
        <f t="shared" si="210"/>
        <v>1.3993218645290096E-2</v>
      </c>
      <c r="H2263" s="3">
        <f t="shared" si="211"/>
        <v>-4.6645226929115158E-2</v>
      </c>
      <c r="I2263" s="3">
        <f t="shared" si="212"/>
        <v>-1.0394376865970473E-2</v>
      </c>
      <c r="J2263" s="3">
        <f t="shared" si="213"/>
        <v>5.0543694306231254E-4</v>
      </c>
      <c r="K2263" s="3">
        <f t="shared" si="214"/>
        <v>2.1858338152737295E-3</v>
      </c>
      <c r="L2263" s="3">
        <f t="shared" si="215"/>
        <v>1.168737081598235E-4</v>
      </c>
    </row>
    <row r="2264" spans="1:12">
      <c r="A2264" s="2">
        <v>44799</v>
      </c>
      <c r="B2264" s="1">
        <v>25.56</v>
      </c>
      <c r="C2264" s="1">
        <v>4057.66</v>
      </c>
      <c r="E2264" s="3">
        <f t="shared" si="210"/>
        <v>0.16003651200451952</v>
      </c>
      <c r="F2264" s="3">
        <f t="shared" si="210"/>
        <v>-3.4268526748985458E-2</v>
      </c>
      <c r="H2264" s="3">
        <f t="shared" si="211"/>
        <v>0.16003651200451952</v>
      </c>
      <c r="I2264" s="3">
        <f t="shared" si="212"/>
        <v>-2.1226109775338642E-3</v>
      </c>
      <c r="J2264" s="3">
        <f t="shared" si="213"/>
        <v>-4.060670774379505E-4</v>
      </c>
      <c r="K2264" s="3">
        <f t="shared" si="214"/>
        <v>2.5577232986072704E-2</v>
      </c>
      <c r="L2264" s="3">
        <f t="shared" si="215"/>
        <v>6.4467673836643904E-6</v>
      </c>
    </row>
    <row r="2265" spans="1:12">
      <c r="A2265" s="2">
        <v>44802</v>
      </c>
      <c r="B2265" s="1">
        <v>26.21</v>
      </c>
      <c r="C2265" s="1">
        <v>4030.61</v>
      </c>
      <c r="E2265" s="3">
        <f t="shared" si="210"/>
        <v>2.5112387825980898E-2</v>
      </c>
      <c r="F2265" s="3">
        <f t="shared" si="210"/>
        <v>-6.6887235092639493E-3</v>
      </c>
      <c r="H2265" s="3">
        <f t="shared" si="211"/>
        <v>2.5112387825980898E-2</v>
      </c>
      <c r="I2265" s="3">
        <f t="shared" si="212"/>
        <v>1.9481144387776417E-2</v>
      </c>
      <c r="J2265" s="3">
        <f t="shared" si="213"/>
        <v>4.7670752458988758E-4</v>
      </c>
      <c r="K2265" s="3">
        <f t="shared" si="214"/>
        <v>6.2523567608875976E-4</v>
      </c>
      <c r="L2265" s="3">
        <f t="shared" si="215"/>
        <v>3.6346304712202212E-4</v>
      </c>
    </row>
    <row r="2266" spans="1:12">
      <c r="A2266" s="2">
        <v>44803</v>
      </c>
      <c r="B2266" s="1">
        <v>26.21</v>
      </c>
      <c r="C2266" s="1">
        <v>3986.16</v>
      </c>
      <c r="E2266" s="3">
        <f t="shared" si="210"/>
        <v>0</v>
      </c>
      <c r="F2266" s="3">
        <f t="shared" si="210"/>
        <v>-1.1089367791653617E-2</v>
      </c>
      <c r="H2266" s="3">
        <f t="shared" si="211"/>
        <v>0</v>
      </c>
      <c r="I2266" s="3">
        <f t="shared" si="212"/>
        <v>-2.1352776272162088E-2</v>
      </c>
      <c r="J2266" s="3">
        <f t="shared" si="213"/>
        <v>2.3439946217606544E-6</v>
      </c>
      <c r="K2266" s="3">
        <f t="shared" si="214"/>
        <v>1.1593851457581356E-8</v>
      </c>
      <c r="L2266" s="3">
        <f t="shared" si="215"/>
        <v>4.7389867007913735E-4</v>
      </c>
    </row>
    <row r="2267" spans="1:12">
      <c r="A2267" s="2">
        <v>44804</v>
      </c>
      <c r="B2267" s="1">
        <v>25.87</v>
      </c>
      <c r="C2267" s="1">
        <v>3955</v>
      </c>
      <c r="E2267" s="3">
        <f t="shared" si="210"/>
        <v>-1.3057021137377153E-2</v>
      </c>
      <c r="F2267" s="3">
        <f t="shared" si="210"/>
        <v>-7.8477602570987508E-3</v>
      </c>
      <c r="H2267" s="3">
        <f t="shared" si="211"/>
        <v>-1.3057021137377153E-2</v>
      </c>
      <c r="I2267" s="3">
        <f t="shared" si="212"/>
        <v>-1.5181392276394085E-2</v>
      </c>
      <c r="J2267" s="3">
        <f t="shared" si="213"/>
        <v>2.053406860360323E-4</v>
      </c>
      <c r="K2267" s="3">
        <f t="shared" si="214"/>
        <v>1.7330921776678027E-4</v>
      </c>
      <c r="L2267" s="3">
        <f t="shared" si="215"/>
        <v>2.4329229503816094E-4</v>
      </c>
    </row>
    <row r="2268" spans="1:12">
      <c r="A2268" s="2">
        <v>44805</v>
      </c>
      <c r="B2268" s="1">
        <v>25.56</v>
      </c>
      <c r="C2268" s="1">
        <v>3966.85</v>
      </c>
      <c r="E2268" s="3">
        <f t="shared" si="210"/>
        <v>-1.2055366688603752E-2</v>
      </c>
      <c r="F2268" s="3">
        <f t="shared" si="210"/>
        <v>2.9917276491103818E-3</v>
      </c>
      <c r="H2268" s="3">
        <f t="shared" si="211"/>
        <v>-1.2055366688603752E-2</v>
      </c>
      <c r="I2268" s="3">
        <f t="shared" si="212"/>
        <v>2.5554628797407629E-2</v>
      </c>
      <c r="J2268" s="3">
        <f t="shared" si="213"/>
        <v>-3.0575686189466433E-4</v>
      </c>
      <c r="K2268" s="3">
        <f t="shared" si="214"/>
        <v>1.4793957699991704E-4</v>
      </c>
      <c r="L2268" s="3">
        <f t="shared" si="215"/>
        <v>6.3192865960219201E-4</v>
      </c>
    </row>
    <row r="2269" spans="1:12">
      <c r="A2269" s="2">
        <v>44806</v>
      </c>
      <c r="B2269" s="1">
        <v>25.47</v>
      </c>
      <c r="C2269" s="1">
        <v>3924.26</v>
      </c>
      <c r="E2269" s="3">
        <f t="shared" si="210"/>
        <v>-3.5273405179684107E-3</v>
      </c>
      <c r="F2269" s="3">
        <f t="shared" si="210"/>
        <v>-1.0794530441166154E-2</v>
      </c>
      <c r="H2269" s="3">
        <f t="shared" si="211"/>
        <v>-3.5273405179684107E-3</v>
      </c>
      <c r="I2269" s="3">
        <f t="shared" si="212"/>
        <v>3.012534086530393E-2</v>
      </c>
      <c r="J2269" s="3">
        <f t="shared" si="213"/>
        <v>-1.07992317129916E-4</v>
      </c>
      <c r="K2269" s="3">
        <f t="shared" si="214"/>
        <v>1.3213335987223551E-5</v>
      </c>
      <c r="L2269" s="3">
        <f t="shared" si="215"/>
        <v>8.8261893668374765E-4</v>
      </c>
    </row>
    <row r="2270" spans="1:12">
      <c r="A2270" s="2">
        <v>44809</v>
      </c>
      <c r="B2270" s="1">
        <v>25.99</v>
      </c>
      <c r="C2270" s="1">
        <v>3924.26</v>
      </c>
      <c r="E2270" s="3">
        <f t="shared" si="210"/>
        <v>2.021055966203332E-2</v>
      </c>
      <c r="F2270" s="3">
        <f t="shared" si="210"/>
        <v>0</v>
      </c>
      <c r="H2270" s="3">
        <f t="shared" si="211"/>
        <v>2.021055966203332E-2</v>
      </c>
      <c r="I2270" s="3">
        <f t="shared" si="212"/>
        <v>-2.0200133350643033E-3</v>
      </c>
      <c r="J2270" s="3">
        <f t="shared" si="213"/>
        <v>-4.8979691575685262E-5</v>
      </c>
      <c r="K2270" s="3">
        <f t="shared" si="214"/>
        <v>4.0412598184806436E-4</v>
      </c>
      <c r="L2270" s="3">
        <f t="shared" si="215"/>
        <v>5.9362928755003643E-6</v>
      </c>
    </row>
    <row r="2271" spans="1:12">
      <c r="A2271" s="2">
        <v>44810</v>
      </c>
      <c r="B2271" s="1">
        <v>26.91</v>
      </c>
      <c r="C2271" s="1">
        <v>3908.19</v>
      </c>
      <c r="E2271" s="3">
        <f t="shared" si="210"/>
        <v>3.4786116085415604E-2</v>
      </c>
      <c r="F2271" s="3">
        <f t="shared" si="210"/>
        <v>-4.1034472098145404E-3</v>
      </c>
      <c r="H2271" s="3">
        <f t="shared" si="211"/>
        <v>3.4786116085415604E-2</v>
      </c>
      <c r="I2271" s="3">
        <f t="shared" si="212"/>
        <v>-1.0297920383574249E-2</v>
      </c>
      <c r="J2271" s="3">
        <f t="shared" si="213"/>
        <v>-3.7155723277906139E-4</v>
      </c>
      <c r="K2271" s="3">
        <f t="shared" si="214"/>
        <v>1.2025942935601375E-3</v>
      </c>
      <c r="L2271" s="3">
        <f t="shared" si="215"/>
        <v>1.147974657535908E-4</v>
      </c>
    </row>
    <row r="2272" spans="1:12">
      <c r="A2272" s="2">
        <v>44811</v>
      </c>
      <c r="B2272" s="1">
        <v>24.64</v>
      </c>
      <c r="C2272" s="1">
        <v>3979.87</v>
      </c>
      <c r="E2272" s="3">
        <f t="shared" si="210"/>
        <v>-8.8126826073495368E-2</v>
      </c>
      <c r="F2272" s="3">
        <f t="shared" si="210"/>
        <v>1.8174804228558855E-2</v>
      </c>
      <c r="H2272" s="3">
        <f t="shared" si="211"/>
        <v>-8.8126826073495368E-2</v>
      </c>
      <c r="I2272" s="3">
        <f t="shared" si="212"/>
        <v>-2.8403167167490584E-2</v>
      </c>
      <c r="J2272" s="3">
        <f t="shared" si="213"/>
        <v>2.54288343541286E-3</v>
      </c>
      <c r="K2272" s="3">
        <f t="shared" si="214"/>
        <v>7.7853271353010003E-3</v>
      </c>
      <c r="L2272" s="3">
        <f t="shared" si="215"/>
        <v>8.3056961560127262E-4</v>
      </c>
    </row>
    <row r="2273" spans="1:12">
      <c r="A2273" s="2">
        <v>44812</v>
      </c>
      <c r="B2273" s="1">
        <v>23.61</v>
      </c>
      <c r="C2273" s="1">
        <v>4006.18</v>
      </c>
      <c r="E2273" s="3">
        <f t="shared" si="210"/>
        <v>-4.2700787567897573E-2</v>
      </c>
      <c r="F2273" s="3">
        <f t="shared" si="210"/>
        <v>6.5890133889801002E-3</v>
      </c>
      <c r="H2273" s="3">
        <f t="shared" si="211"/>
        <v>-4.2700787567897573E-2</v>
      </c>
      <c r="I2273" s="3">
        <f t="shared" si="212"/>
        <v>-7.5206675446196497E-3</v>
      </c>
      <c r="J2273" s="3">
        <f t="shared" si="213"/>
        <v>3.3977526399414702E-4</v>
      </c>
      <c r="K2273" s="3">
        <f t="shared" si="214"/>
        <v>1.832564445891665E-3</v>
      </c>
      <c r="L2273" s="3">
        <f t="shared" si="215"/>
        <v>6.299763715328412E-5</v>
      </c>
    </row>
    <row r="2274" spans="1:12">
      <c r="A2274" s="2">
        <v>44813</v>
      </c>
      <c r="B2274" s="1">
        <v>22.79</v>
      </c>
      <c r="C2274" s="1">
        <v>4067.36</v>
      </c>
      <c r="E2274" s="3">
        <f t="shared" si="210"/>
        <v>-3.5348507839828722E-2</v>
      </c>
      <c r="F2274" s="3">
        <f t="shared" si="210"/>
        <v>1.5155971507018435E-2</v>
      </c>
      <c r="H2274" s="3">
        <f t="shared" si="211"/>
        <v>-3.5348507839828722E-2</v>
      </c>
      <c r="I2274" s="3">
        <f t="shared" si="212"/>
        <v>-6.5405726393698588E-3</v>
      </c>
      <c r="J2274" s="3">
        <f t="shared" si="213"/>
        <v>2.4666902325312358E-4</v>
      </c>
      <c r="K2274" s="3">
        <f t="shared" si="214"/>
        <v>1.2571408837346138E-3</v>
      </c>
      <c r="L2274" s="3">
        <f t="shared" si="215"/>
        <v>4.8399990661265215E-5</v>
      </c>
    </row>
    <row r="2275" spans="1:12">
      <c r="A2275" s="2">
        <v>44816</v>
      </c>
      <c r="B2275" s="1">
        <v>23.87</v>
      </c>
      <c r="C2275" s="1">
        <v>4110.41</v>
      </c>
      <c r="E2275" s="3">
        <f t="shared" si="210"/>
        <v>4.6300597093146011E-2</v>
      </c>
      <c r="F2275" s="3">
        <f t="shared" si="210"/>
        <v>1.0528639881468727E-2</v>
      </c>
      <c r="H2275" s="3">
        <f t="shared" si="211"/>
        <v>4.6300597093146011E-2</v>
      </c>
      <c r="I2275" s="3">
        <f t="shared" si="212"/>
        <v>-3.2961833504644216E-3</v>
      </c>
      <c r="J2275" s="3">
        <f t="shared" si="213"/>
        <v>-1.7149680857280969E-4</v>
      </c>
      <c r="K2275" s="3">
        <f t="shared" si="214"/>
        <v>2.1337860747414816E-3</v>
      </c>
      <c r="L2275" s="3">
        <f t="shared" si="215"/>
        <v>1.37835538898726E-5</v>
      </c>
    </row>
    <row r="2276" spans="1:12">
      <c r="A2276" s="2">
        <v>44817</v>
      </c>
      <c r="B2276" s="1">
        <v>27.27</v>
      </c>
      <c r="C2276" s="1">
        <v>3932.69</v>
      </c>
      <c r="E2276" s="3">
        <f t="shared" si="210"/>
        <v>0.13316475650675841</v>
      </c>
      <c r="F2276" s="3">
        <f t="shared" si="210"/>
        <v>-4.4199110119582059E-2</v>
      </c>
      <c r="H2276" s="3">
        <f t="shared" si="211"/>
        <v>0.13316475650675841</v>
      </c>
      <c r="I2276" s="3">
        <f t="shared" si="212"/>
        <v>2.5634291446897169E-2</v>
      </c>
      <c r="J2276" s="3">
        <f t="shared" si="213"/>
        <v>3.3554140488156617E-3</v>
      </c>
      <c r="K2276" s="3">
        <f t="shared" si="214"/>
        <v>1.7704187006032455E-2</v>
      </c>
      <c r="L2276" s="3">
        <f t="shared" si="215"/>
        <v>6.3594015557750442E-4</v>
      </c>
    </row>
    <row r="2277" spans="1:12">
      <c r="A2277" s="2">
        <v>44818</v>
      </c>
      <c r="B2277" s="1">
        <v>26.16</v>
      </c>
      <c r="C2277" s="1">
        <v>3946.01</v>
      </c>
      <c r="E2277" s="3">
        <f t="shared" si="210"/>
        <v>-4.1555670268499219E-2</v>
      </c>
      <c r="F2277" s="3">
        <f t="shared" si="210"/>
        <v>3.3812717048818559E-3</v>
      </c>
      <c r="H2277" s="3">
        <f t="shared" si="211"/>
        <v>-4.1555670268499219E-2</v>
      </c>
      <c r="I2277" s="3">
        <f t="shared" si="212"/>
        <v>-2.3947163771951822E-2</v>
      </c>
      <c r="J2277" s="3">
        <f t="shared" si="213"/>
        <v>1.0150691273917609E-3</v>
      </c>
      <c r="K2277" s="3">
        <f t="shared" si="214"/>
        <v>1.7358343180028217E-3</v>
      </c>
      <c r="L2277" s="3">
        <f t="shared" si="215"/>
        <v>5.9358506897672482E-4</v>
      </c>
    </row>
    <row r="2278" spans="1:12">
      <c r="A2278" s="2">
        <v>44819</v>
      </c>
      <c r="B2278" s="1">
        <v>26.27</v>
      </c>
      <c r="C2278" s="1">
        <v>3901.35</v>
      </c>
      <c r="E2278" s="3">
        <f t="shared" si="210"/>
        <v>4.1960771084504191E-3</v>
      </c>
      <c r="F2278" s="3">
        <f t="shared" si="210"/>
        <v>-1.1382294724738607E-2</v>
      </c>
      <c r="H2278" s="3">
        <f t="shared" si="211"/>
        <v>4.1960771084504191E-3</v>
      </c>
      <c r="I2278" s="3">
        <f t="shared" si="212"/>
        <v>2.613555691190645E-2</v>
      </c>
      <c r="J2278" s="3">
        <f t="shared" si="213"/>
        <v>1.051501083293136E-4</v>
      </c>
      <c r="K2278" s="3">
        <f t="shared" si="214"/>
        <v>1.6715033857112306E-5</v>
      </c>
      <c r="L2278" s="3">
        <f t="shared" si="215"/>
        <v>6.6147310117243858E-4</v>
      </c>
    </row>
    <row r="2279" spans="1:12">
      <c r="A2279" s="2">
        <v>44820</v>
      </c>
      <c r="B2279" s="1">
        <v>26.3</v>
      </c>
      <c r="C2279" s="1">
        <v>3873.33</v>
      </c>
      <c r="E2279" s="3">
        <f t="shared" si="210"/>
        <v>1.1413354862703858E-3</v>
      </c>
      <c r="F2279" s="3">
        <f t="shared" si="210"/>
        <v>-7.208044914246866E-3</v>
      </c>
      <c r="H2279" s="3">
        <f t="shared" si="211"/>
        <v>1.1413354862703858E-3</v>
      </c>
      <c r="I2279" s="3">
        <f t="shared" si="212"/>
        <v>1.1362760181543908E-2</v>
      </c>
      <c r="J2279" s="3">
        <f t="shared" si="213"/>
        <v>1.1314783935996935E-5</v>
      </c>
      <c r="K2279" s="3">
        <f t="shared" si="214"/>
        <v>1.0684545208748033E-6</v>
      </c>
      <c r="L2279" s="3">
        <f t="shared" si="215"/>
        <v>1.1982197933279708E-4</v>
      </c>
    </row>
    <row r="2280" spans="1:12">
      <c r="A2280" s="2">
        <v>44823</v>
      </c>
      <c r="B2280" s="1">
        <v>25.76</v>
      </c>
      <c r="C2280" s="1">
        <v>3899.89</v>
      </c>
      <c r="E2280" s="3">
        <f t="shared" si="210"/>
        <v>-2.074603794756593E-2</v>
      </c>
      <c r="F2280" s="3">
        <f t="shared" si="210"/>
        <v>6.8337454395362542E-3</v>
      </c>
      <c r="H2280" s="3">
        <f t="shared" si="211"/>
        <v>-2.074603794756593E-2</v>
      </c>
      <c r="I2280" s="3">
        <f t="shared" si="212"/>
        <v>-6.694436704711702E-3</v>
      </c>
      <c r="J2280" s="3">
        <f t="shared" si="213"/>
        <v>1.4828812855492539E-4</v>
      </c>
      <c r="K2280" s="3">
        <f t="shared" si="214"/>
        <v>4.3487733320871406E-4</v>
      </c>
      <c r="L2280" s="3">
        <f t="shared" si="215"/>
        <v>5.0564532550075564E-5</v>
      </c>
    </row>
    <row r="2281" spans="1:12">
      <c r="A2281" s="2">
        <v>44824</v>
      </c>
      <c r="B2281" s="1">
        <v>27.16</v>
      </c>
      <c r="C2281" s="1">
        <v>3855.93</v>
      </c>
      <c r="E2281" s="3">
        <f t="shared" si="210"/>
        <v>5.292240145434253E-2</v>
      </c>
      <c r="F2281" s="3">
        <f t="shared" si="210"/>
        <v>-1.1336124553072551E-2</v>
      </c>
      <c r="H2281" s="3">
        <f t="shared" si="211"/>
        <v>5.292240145434253E-2</v>
      </c>
      <c r="I2281" s="3">
        <f t="shared" si="212"/>
        <v>-7.9827185160930587E-3</v>
      </c>
      <c r="J2281" s="3">
        <f t="shared" si="213"/>
        <v>-4.4359913175899719E-4</v>
      </c>
      <c r="K2281" s="3">
        <f t="shared" si="214"/>
        <v>2.7893953570162487E-3</v>
      </c>
      <c r="L2281" s="3">
        <f t="shared" si="215"/>
        <v>7.0545822485281294E-5</v>
      </c>
    </row>
    <row r="2282" spans="1:12">
      <c r="A2282" s="2">
        <v>44825</v>
      </c>
      <c r="B2282" s="1">
        <v>27.99</v>
      </c>
      <c r="C2282" s="1">
        <v>3789.93</v>
      </c>
      <c r="E2282" s="3">
        <f t="shared" si="210"/>
        <v>3.0102000836866667E-2</v>
      </c>
      <c r="F2282" s="3">
        <f t="shared" si="210"/>
        <v>-1.7264673789774226E-2</v>
      </c>
      <c r="H2282" s="3">
        <f t="shared" si="211"/>
        <v>3.0102000836866667E-2</v>
      </c>
      <c r="I2282" s="3">
        <f t="shared" si="212"/>
        <v>2.3447767852436571E-2</v>
      </c>
      <c r="J2282" s="3">
        <f t="shared" si="213"/>
        <v>6.9080923158607542E-4</v>
      </c>
      <c r="K2282" s="3">
        <f t="shared" si="214"/>
        <v>8.9965959749721113E-4</v>
      </c>
      <c r="L2282" s="3">
        <f t="shared" si="215"/>
        <v>5.3044217587644123E-4</v>
      </c>
    </row>
    <row r="2283" spans="1:12">
      <c r="A2283" s="2">
        <v>44826</v>
      </c>
      <c r="B2283" s="1">
        <v>27.35</v>
      </c>
      <c r="C2283" s="1">
        <v>3757.99</v>
      </c>
      <c r="E2283" s="3">
        <f t="shared" si="210"/>
        <v>-2.3130774659371803E-2</v>
      </c>
      <c r="F2283" s="3">
        <f t="shared" si="210"/>
        <v>-8.4633092689318096E-3</v>
      </c>
      <c r="H2283" s="3">
        <f t="shared" si="211"/>
        <v>-2.3130774659371803E-2</v>
      </c>
      <c r="I2283" s="3">
        <f t="shared" si="212"/>
        <v>1.1811917059798283E-2</v>
      </c>
      <c r="J2283" s="3">
        <f t="shared" si="213"/>
        <v>-2.6481327425646614E-4</v>
      </c>
      <c r="K2283" s="3">
        <f t="shared" si="214"/>
        <v>5.4002553088071598E-4</v>
      </c>
      <c r="L2283" s="3">
        <f t="shared" si="215"/>
        <v>1.298569534445219E-4</v>
      </c>
    </row>
    <row r="2284" spans="1:12">
      <c r="A2284" s="2">
        <v>44827</v>
      </c>
      <c r="B2284" s="1">
        <v>29.92</v>
      </c>
      <c r="C2284" s="1">
        <v>3693.23</v>
      </c>
      <c r="E2284" s="3">
        <f t="shared" si="210"/>
        <v>8.9810624238286327E-2</v>
      </c>
      <c r="F2284" s="3">
        <f t="shared" si="210"/>
        <v>-1.7382826077567966E-2</v>
      </c>
      <c r="H2284" s="3">
        <f t="shared" si="211"/>
        <v>8.9810624238286327E-2</v>
      </c>
      <c r="I2284" s="3">
        <f t="shared" si="212"/>
        <v>1.6135765325269211E-2</v>
      </c>
      <c r="J2284" s="3">
        <f t="shared" si="213"/>
        <v>1.4100700661720934E-3</v>
      </c>
      <c r="K2284" s="3">
        <f t="shared" si="214"/>
        <v>8.0466191471729523E-3</v>
      </c>
      <c r="L2284" s="3">
        <f t="shared" si="215"/>
        <v>2.4709726596332422E-4</v>
      </c>
    </row>
    <row r="2285" spans="1:12">
      <c r="A2285" s="2">
        <v>44830</v>
      </c>
      <c r="B2285" s="1">
        <v>32.26</v>
      </c>
      <c r="C2285" s="1">
        <v>3655.04</v>
      </c>
      <c r="E2285" s="3">
        <f t="shared" si="210"/>
        <v>7.5300919590786233E-2</v>
      </c>
      <c r="F2285" s="3">
        <f t="shared" si="210"/>
        <v>-1.0394376865970473E-2</v>
      </c>
      <c r="H2285" s="3">
        <f t="shared" si="211"/>
        <v>7.5300919590786233E-2</v>
      </c>
      <c r="I2285" s="3">
        <f t="shared" si="212"/>
        <v>-7.4151380567922306E-3</v>
      </c>
      <c r="J2285" s="3">
        <f t="shared" si="213"/>
        <v>-5.8888158148804085E-4</v>
      </c>
      <c r="K2285" s="3">
        <f t="shared" si="214"/>
        <v>5.6540240699168636E-3</v>
      </c>
      <c r="L2285" s="3">
        <f t="shared" si="215"/>
        <v>6.133357635687518E-5</v>
      </c>
    </row>
    <row r="2286" spans="1:12">
      <c r="A2286" s="2">
        <v>44831</v>
      </c>
      <c r="B2286" s="1">
        <v>32.6</v>
      </c>
      <c r="C2286" s="1">
        <v>3647.29</v>
      </c>
      <c r="E2286" s="3">
        <f t="shared" si="210"/>
        <v>1.0484215675599155E-2</v>
      </c>
      <c r="F2286" s="3">
        <f t="shared" si="210"/>
        <v>-2.1226109775338642E-3</v>
      </c>
      <c r="H2286" s="3">
        <f t="shared" si="211"/>
        <v>1.0484215675599155E-2</v>
      </c>
      <c r="I2286" s="3">
        <f t="shared" si="212"/>
        <v>-6.1011723843323405E-3</v>
      </c>
      <c r="J2286" s="3">
        <f t="shared" si="213"/>
        <v>-6.7630246145862049E-5</v>
      </c>
      <c r="K2286" s="3">
        <f t="shared" si="214"/>
        <v>1.0767260161243422E-4</v>
      </c>
      <c r="L2286" s="3">
        <f t="shared" si="215"/>
        <v>4.2479239149559962E-5</v>
      </c>
    </row>
    <row r="2287" spans="1:12">
      <c r="A2287" s="2">
        <v>44832</v>
      </c>
      <c r="B2287" s="1">
        <v>30.18</v>
      </c>
      <c r="C2287" s="1">
        <v>3719.04</v>
      </c>
      <c r="E2287" s="3">
        <f t="shared" si="210"/>
        <v>-7.7132835032959132E-2</v>
      </c>
      <c r="F2287" s="3">
        <f t="shared" si="210"/>
        <v>1.9481144387776417E-2</v>
      </c>
      <c r="H2287" s="3">
        <f t="shared" si="211"/>
        <v>-7.7132835032959132E-2</v>
      </c>
      <c r="I2287" s="3">
        <f t="shared" si="212"/>
        <v>2.4328034575769396E-2</v>
      </c>
      <c r="J2287" s="3">
        <f t="shared" si="213"/>
        <v>-1.8469439445898282E-3</v>
      </c>
      <c r="K2287" s="3">
        <f t="shared" si="214"/>
        <v>5.9660963512946927E-3</v>
      </c>
      <c r="L2287" s="3">
        <f t="shared" si="215"/>
        <v>5.7176447271368232E-4</v>
      </c>
    </row>
    <row r="2288" spans="1:12">
      <c r="A2288" s="2">
        <v>44833</v>
      </c>
      <c r="B2288" s="1">
        <v>31.84</v>
      </c>
      <c r="C2288" s="1">
        <v>3640.47</v>
      </c>
      <c r="E2288" s="3">
        <f t="shared" si="210"/>
        <v>5.3543907636479357E-2</v>
      </c>
      <c r="F2288" s="3">
        <f t="shared" si="210"/>
        <v>-2.1352776272162088E-2</v>
      </c>
      <c r="H2288" s="3">
        <f t="shared" si="211"/>
        <v>5.3543907636479357E-2</v>
      </c>
      <c r="I2288" s="3">
        <f t="shared" si="212"/>
        <v>-7.4823069661265037E-3</v>
      </c>
      <c r="J2288" s="3">
        <f t="shared" si="213"/>
        <v>-4.220791510498623E-4</v>
      </c>
      <c r="K2288" s="3">
        <f t="shared" si="214"/>
        <v>2.8554309852618196E-3</v>
      </c>
      <c r="L2288" s="3">
        <f t="shared" si="215"/>
        <v>6.2390164801912559E-5</v>
      </c>
    </row>
    <row r="2289" spans="1:12">
      <c r="A2289" s="2">
        <v>44834</v>
      </c>
      <c r="B2289" s="1">
        <v>31.62</v>
      </c>
      <c r="C2289" s="1">
        <v>3585.62</v>
      </c>
      <c r="E2289" s="3">
        <f t="shared" si="210"/>
        <v>-6.9335291948562942E-3</v>
      </c>
      <c r="F2289" s="3">
        <f t="shared" si="210"/>
        <v>-1.5181392276394085E-2</v>
      </c>
      <c r="H2289" s="3">
        <f t="shared" si="211"/>
        <v>-6.9335291948562942E-3</v>
      </c>
      <c r="I2289" s="3">
        <f t="shared" si="212"/>
        <v>-4.1096940897468529E-3</v>
      </c>
      <c r="J2289" s="3">
        <f t="shared" si="213"/>
        <v>3.1869415892235421E-5</v>
      </c>
      <c r="K2289" s="3">
        <f t="shared" si="214"/>
        <v>4.95785529714813E-5</v>
      </c>
      <c r="L2289" s="3">
        <f t="shared" si="215"/>
        <v>2.0485867546325883E-5</v>
      </c>
    </row>
    <row r="2290" spans="1:12">
      <c r="A2290" s="2">
        <v>44837</v>
      </c>
      <c r="B2290" s="1">
        <v>30.1</v>
      </c>
      <c r="C2290" s="1">
        <v>3678.43</v>
      </c>
      <c r="E2290" s="3">
        <f t="shared" si="210"/>
        <v>-4.9264660026495939E-2</v>
      </c>
      <c r="F2290" s="3">
        <f t="shared" si="210"/>
        <v>2.5554628797407629E-2</v>
      </c>
      <c r="H2290" s="3">
        <f t="shared" si="211"/>
        <v>-4.9264660026495939E-2</v>
      </c>
      <c r="I2290" s="3">
        <f t="shared" si="212"/>
        <v>-2.5319802827619801E-2</v>
      </c>
      <c r="J2290" s="3">
        <f t="shared" si="213"/>
        <v>1.2706582753692203E-3</v>
      </c>
      <c r="K2290" s="3">
        <f t="shared" si="214"/>
        <v>2.437627441131083E-3</v>
      </c>
      <c r="L2290" s="3">
        <f t="shared" si="215"/>
        <v>6.6235406835390065E-4</v>
      </c>
    </row>
    <row r="2291" spans="1:12">
      <c r="A2291" s="2">
        <v>44838</v>
      </c>
      <c r="B2291" s="1">
        <v>29.07</v>
      </c>
      <c r="C2291" s="1">
        <v>3790.93</v>
      </c>
      <c r="E2291" s="3">
        <f t="shared" si="210"/>
        <v>-3.4818457184045574E-2</v>
      </c>
      <c r="F2291" s="3">
        <f t="shared" si="210"/>
        <v>3.012534086530393E-2</v>
      </c>
      <c r="H2291" s="3">
        <f t="shared" si="211"/>
        <v>-3.4818457184045574E-2</v>
      </c>
      <c r="I2291" s="3">
        <f t="shared" si="212"/>
        <v>-1.064240923898342E-2</v>
      </c>
      <c r="J2291" s="3">
        <f t="shared" si="213"/>
        <v>3.8624274168800541E-4</v>
      </c>
      <c r="K2291" s="3">
        <f t="shared" si="214"/>
        <v>1.2198346917673228E-3</v>
      </c>
      <c r="L2291" s="3">
        <f t="shared" si="215"/>
        <v>1.2229809212142265E-4</v>
      </c>
    </row>
    <row r="2292" spans="1:12">
      <c r="A2292" s="2">
        <v>44839</v>
      </c>
      <c r="B2292" s="1">
        <v>28.55</v>
      </c>
      <c r="C2292" s="1">
        <v>3783.28</v>
      </c>
      <c r="E2292" s="3">
        <f t="shared" si="210"/>
        <v>-1.8049778468765289E-2</v>
      </c>
      <c r="F2292" s="3">
        <f t="shared" si="210"/>
        <v>-2.0200133350643033E-3</v>
      </c>
      <c r="H2292" s="3">
        <f t="shared" si="211"/>
        <v>-1.8049778468765289E-2</v>
      </c>
      <c r="I2292" s="3">
        <f t="shared" si="212"/>
        <v>1.3526781457993704E-2</v>
      </c>
      <c r="J2292" s="3">
        <f t="shared" si="213"/>
        <v>-2.3805045631964707E-4</v>
      </c>
      <c r="K2292" s="3">
        <f t="shared" si="214"/>
        <v>3.2969310733600449E-4</v>
      </c>
      <c r="L2292" s="3">
        <f t="shared" si="215"/>
        <v>1.7188111760019104E-4</v>
      </c>
    </row>
    <row r="2293" spans="1:12">
      <c r="A2293" s="2">
        <v>44840</v>
      </c>
      <c r="B2293" s="1">
        <v>30.52</v>
      </c>
      <c r="C2293" s="1">
        <v>3744.52</v>
      </c>
      <c r="E2293" s="3">
        <f t="shared" si="210"/>
        <v>6.6725270314236987E-2</v>
      </c>
      <c r="F2293" s="3">
        <f t="shared" si="210"/>
        <v>-1.0297920383574249E-2</v>
      </c>
      <c r="H2293" s="3">
        <f t="shared" si="211"/>
        <v>6.6725270314236987E-2</v>
      </c>
      <c r="I2293" s="3">
        <f t="shared" si="212"/>
        <v>9.5680618026735623E-3</v>
      </c>
      <c r="J2293" s="3">
        <f t="shared" si="213"/>
        <v>6.0965920377901387E-4</v>
      </c>
      <c r="K2293" s="3">
        <f t="shared" si="214"/>
        <v>4.4379040389644049E-3</v>
      </c>
      <c r="L2293" s="3">
        <f t="shared" si="215"/>
        <v>8.3752226611730554E-5</v>
      </c>
    </row>
    <row r="2294" spans="1:12">
      <c r="A2294" s="2">
        <v>44841</v>
      </c>
      <c r="B2294" s="1">
        <v>31.36</v>
      </c>
      <c r="C2294" s="1">
        <v>3639.66</v>
      </c>
      <c r="E2294" s="3">
        <f t="shared" si="210"/>
        <v>2.7150989065950898E-2</v>
      </c>
      <c r="F2294" s="3">
        <f t="shared" si="210"/>
        <v>-2.8403167167490584E-2</v>
      </c>
      <c r="H2294" s="3">
        <f t="shared" si="211"/>
        <v>2.7150989065950898E-2</v>
      </c>
      <c r="I2294" s="3">
        <f t="shared" si="212"/>
        <v>5.5822675939800961E-3</v>
      </c>
      <c r="J2294" s="3">
        <f t="shared" si="213"/>
        <v>1.3970116581109922E-4</v>
      </c>
      <c r="K2294" s="3">
        <f t="shared" si="214"/>
        <v>7.3134084927419191E-4</v>
      </c>
      <c r="L2294" s="3">
        <f t="shared" si="215"/>
        <v>2.6685800127736622E-5</v>
      </c>
    </row>
    <row r="2295" spans="1:12">
      <c r="A2295" s="2">
        <v>44844</v>
      </c>
      <c r="B2295" s="1">
        <v>32.450000000000003</v>
      </c>
      <c r="C2295" s="1">
        <v>3612.39</v>
      </c>
      <c r="E2295" s="3">
        <f t="shared" si="210"/>
        <v>3.416724766789199E-2</v>
      </c>
      <c r="F2295" s="3">
        <f t="shared" si="210"/>
        <v>-7.5206675446196497E-3</v>
      </c>
      <c r="H2295" s="3">
        <f t="shared" si="211"/>
        <v>3.416724766789199E-2</v>
      </c>
      <c r="I2295" s="3">
        <f t="shared" si="212"/>
        <v>-2.0996774887089925E-2</v>
      </c>
      <c r="J2295" s="3">
        <f t="shared" si="213"/>
        <v>-7.2932487016179055E-4</v>
      </c>
      <c r="K2295" s="3">
        <f t="shared" si="214"/>
        <v>1.1600545074535809E-3</v>
      </c>
      <c r="L2295" s="3">
        <f t="shared" si="215"/>
        <v>4.5852566652588688E-4</v>
      </c>
    </row>
    <row r="2296" spans="1:12">
      <c r="A2296" s="2">
        <v>44845</v>
      </c>
      <c r="B2296" s="1">
        <v>33.630000000000003</v>
      </c>
      <c r="C2296" s="1">
        <v>3588.84</v>
      </c>
      <c r="E2296" s="3">
        <f t="shared" si="210"/>
        <v>3.5718082602079246E-2</v>
      </c>
      <c r="F2296" s="3">
        <f t="shared" si="210"/>
        <v>-6.5405726393698588E-3</v>
      </c>
      <c r="H2296" s="3">
        <f t="shared" si="211"/>
        <v>3.5718082602079246E-2</v>
      </c>
      <c r="I2296" s="3">
        <f t="shared" si="212"/>
        <v>5.3952504280963931E-2</v>
      </c>
      <c r="J2296" s="3">
        <f t="shared" si="213"/>
        <v>1.9064411714588634E-3</v>
      </c>
      <c r="K2296" s="3">
        <f t="shared" si="214"/>
        <v>1.2681011475005593E-3</v>
      </c>
      <c r="L2296" s="3">
        <f t="shared" si="215"/>
        <v>2.8661104418974122E-3</v>
      </c>
    </row>
    <row r="2297" spans="1:12">
      <c r="A2297" s="2">
        <v>44846</v>
      </c>
      <c r="B2297" s="1">
        <v>33.57</v>
      </c>
      <c r="C2297" s="1">
        <v>3577.03</v>
      </c>
      <c r="E2297" s="3">
        <f t="shared" si="210"/>
        <v>-1.785714760234755E-3</v>
      </c>
      <c r="F2297" s="3">
        <f t="shared" si="210"/>
        <v>-3.2961833504644216E-3</v>
      </c>
      <c r="H2297" s="3">
        <f t="shared" si="211"/>
        <v>-1.785714760234755E-3</v>
      </c>
      <c r="I2297" s="3">
        <f t="shared" si="212"/>
        <v>9.1983590448269908E-3</v>
      </c>
      <c r="J2297" s="3">
        <f t="shared" si="213"/>
        <v>-1.6627598040030202E-5</v>
      </c>
      <c r="K2297" s="3">
        <f t="shared" si="214"/>
        <v>3.5849238316645045E-6</v>
      </c>
      <c r="L2297" s="3">
        <f t="shared" si="215"/>
        <v>7.7122145284868172E-5</v>
      </c>
    </row>
    <row r="2298" spans="1:12">
      <c r="A2298" s="2">
        <v>44847</v>
      </c>
      <c r="B2298" s="1">
        <v>31.94</v>
      </c>
      <c r="C2298" s="1">
        <v>3669.91</v>
      </c>
      <c r="E2298" s="3">
        <f t="shared" si="210"/>
        <v>-4.977366820507715E-2</v>
      </c>
      <c r="F2298" s="3">
        <f t="shared" si="210"/>
        <v>2.5634291446897169E-2</v>
      </c>
      <c r="H2298" s="3">
        <f t="shared" si="211"/>
        <v>-4.977366820507715E-2</v>
      </c>
      <c r="I2298" s="3">
        <f t="shared" si="212"/>
        <v>-8.9759576650217388E-3</v>
      </c>
      <c r="J2298" s="3">
        <f t="shared" si="213"/>
        <v>4.6850528646801134E-4</v>
      </c>
      <c r="K2298" s="3">
        <f t="shared" si="214"/>
        <v>2.4881483748491577E-3</v>
      </c>
      <c r="L2298" s="3">
        <f t="shared" si="215"/>
        <v>8.8217087721619586E-5</v>
      </c>
    </row>
    <row r="2299" spans="1:12">
      <c r="A2299" s="2">
        <v>44848</v>
      </c>
      <c r="B2299" s="1">
        <v>32.020000000000003</v>
      </c>
      <c r="C2299" s="1">
        <v>3583.07</v>
      </c>
      <c r="E2299" s="3">
        <f t="shared" si="210"/>
        <v>2.5015647817023426E-3</v>
      </c>
      <c r="F2299" s="3">
        <f t="shared" si="210"/>
        <v>-2.3947163771951822E-2</v>
      </c>
      <c r="H2299" s="3">
        <f t="shared" si="211"/>
        <v>2.5015647817023426E-3</v>
      </c>
      <c r="I2299" s="3">
        <f t="shared" si="212"/>
        <v>8.6753813075978112E-3</v>
      </c>
      <c r="J2299" s="3">
        <f t="shared" si="213"/>
        <v>1.9771003165926157E-5</v>
      </c>
      <c r="K2299" s="3">
        <f t="shared" si="214"/>
        <v>5.7307094912201827E-6</v>
      </c>
      <c r="L2299" s="3">
        <f t="shared" si="215"/>
        <v>6.8210152126178244E-5</v>
      </c>
    </row>
    <row r="2300" spans="1:12">
      <c r="A2300" s="2">
        <v>44851</v>
      </c>
      <c r="B2300" s="1">
        <v>31.37</v>
      </c>
      <c r="C2300" s="1">
        <v>3677.95</v>
      </c>
      <c r="E2300" s="3">
        <f t="shared" si="210"/>
        <v>-2.0508685365981875E-2</v>
      </c>
      <c r="F2300" s="3">
        <f t="shared" si="210"/>
        <v>2.613555691190645E-2</v>
      </c>
      <c r="H2300" s="3">
        <f t="shared" si="211"/>
        <v>-2.0508685365981875E-2</v>
      </c>
      <c r="I2300" s="3">
        <f t="shared" si="212"/>
        <v>-8.2862978720850793E-3</v>
      </c>
      <c r="J2300" s="3">
        <f t="shared" si="213"/>
        <v>1.7941872727396767E-4</v>
      </c>
      <c r="K2300" s="3">
        <f t="shared" si="214"/>
        <v>4.2503430436866718E-4</v>
      </c>
      <c r="L2300" s="3">
        <f t="shared" si="215"/>
        <v>7.5737603684545017E-5</v>
      </c>
    </row>
    <row r="2301" spans="1:12">
      <c r="A2301" s="2">
        <v>44852</v>
      </c>
      <c r="B2301" s="1">
        <v>30.5</v>
      </c>
      <c r="C2301" s="1">
        <v>3719.98</v>
      </c>
      <c r="E2301" s="3">
        <f t="shared" si="210"/>
        <v>-2.8125338589220856E-2</v>
      </c>
      <c r="F2301" s="3">
        <f t="shared" si="210"/>
        <v>1.1362760181543908E-2</v>
      </c>
      <c r="H2301" s="3">
        <f t="shared" si="211"/>
        <v>-2.8125338589220856E-2</v>
      </c>
      <c r="I2301" s="3">
        <f t="shared" si="212"/>
        <v>-3.094109623737159E-3</v>
      </c>
      <c r="J2301" s="3">
        <f t="shared" si="213"/>
        <v>9.9113324947934254E-5</v>
      </c>
      <c r="K2301" s="3">
        <f t="shared" si="214"/>
        <v>7.9710304212609966E-4</v>
      </c>
      <c r="L2301" s="3">
        <f t="shared" si="215"/>
        <v>1.2323941401644734E-5</v>
      </c>
    </row>
    <row r="2302" spans="1:12">
      <c r="A2302" s="2">
        <v>44853</v>
      </c>
      <c r="B2302" s="1">
        <v>30.76</v>
      </c>
      <c r="C2302" s="1">
        <v>3695.16</v>
      </c>
      <c r="E2302" s="3">
        <f t="shared" si="210"/>
        <v>8.4884610240774459E-3</v>
      </c>
      <c r="F2302" s="3">
        <f t="shared" si="210"/>
        <v>-6.694436704711702E-3</v>
      </c>
      <c r="H2302" s="3">
        <f t="shared" si="211"/>
        <v>8.4884610240774459E-3</v>
      </c>
      <c r="I2302" s="3">
        <f t="shared" si="212"/>
        <v>4.7472883302355929E-3</v>
      </c>
      <c r="J2302" s="3">
        <f t="shared" si="213"/>
        <v>3.629593484921535E-5</v>
      </c>
      <c r="K2302" s="3">
        <f t="shared" si="214"/>
        <v>7.0237578597448773E-5</v>
      </c>
      <c r="L2302" s="3">
        <f t="shared" si="215"/>
        <v>1.875626855146651E-5</v>
      </c>
    </row>
    <row r="2303" spans="1:12">
      <c r="A2303" s="2">
        <v>44854</v>
      </c>
      <c r="B2303" s="1">
        <v>29.98</v>
      </c>
      <c r="C2303" s="1">
        <v>3665.78</v>
      </c>
      <c r="E2303" s="3">
        <f t="shared" si="210"/>
        <v>-2.5684651962991651E-2</v>
      </c>
      <c r="F2303" s="3">
        <f t="shared" si="210"/>
        <v>-7.9827185160930587E-3</v>
      </c>
      <c r="H2303" s="3">
        <f t="shared" si="211"/>
        <v>-2.5684651962991651E-2</v>
      </c>
      <c r="I2303" s="3">
        <f t="shared" si="212"/>
        <v>-3.8912128014762935E-3</v>
      </c>
      <c r="J2303" s="3">
        <f t="shared" si="213"/>
        <v>1.1110432501318719E-4</v>
      </c>
      <c r="K2303" s="3">
        <f t="shared" si="214"/>
        <v>6.6524411719065936E-4</v>
      </c>
      <c r="L2303" s="3">
        <f t="shared" si="215"/>
        <v>1.8555851480153846E-5</v>
      </c>
    </row>
    <row r="2304" spans="1:12">
      <c r="A2304" s="2">
        <v>44855</v>
      </c>
      <c r="B2304" s="1">
        <v>29.69</v>
      </c>
      <c r="C2304" s="1">
        <v>3752.75</v>
      </c>
      <c r="E2304" s="3">
        <f t="shared" si="210"/>
        <v>-9.7202038987831869E-3</v>
      </c>
      <c r="F2304" s="3">
        <f t="shared" si="210"/>
        <v>2.3447767852436571E-2</v>
      </c>
      <c r="H2304" s="3">
        <f t="shared" si="211"/>
        <v>-9.7202038987831869E-3</v>
      </c>
      <c r="I2304" s="3">
        <f t="shared" si="212"/>
        <v>1.3488571921957369E-2</v>
      </c>
      <c r="J2304" s="3">
        <f t="shared" si="213"/>
        <v>-1.2847135034848553E-4</v>
      </c>
      <c r="K2304" s="3">
        <f t="shared" si="214"/>
        <v>9.6587198705089819E-5</v>
      </c>
      <c r="L2304" s="3">
        <f t="shared" si="215"/>
        <v>1.7088069725220806E-4</v>
      </c>
    </row>
    <row r="2305" spans="1:12">
      <c r="A2305" s="2">
        <v>44858</v>
      </c>
      <c r="B2305" s="1">
        <v>29.85</v>
      </c>
      <c r="C2305" s="1">
        <v>3797.34</v>
      </c>
      <c r="E2305" s="3">
        <f t="shared" si="210"/>
        <v>5.3745510629426728E-3</v>
      </c>
      <c r="F2305" s="3">
        <f t="shared" si="210"/>
        <v>1.1811917059798283E-2</v>
      </c>
      <c r="H2305" s="3">
        <f t="shared" si="211"/>
        <v>5.3745510629426728E-3</v>
      </c>
      <c r="I2305" s="3">
        <f t="shared" si="212"/>
        <v>5.8972831306427134E-3</v>
      </c>
      <c r="J2305" s="3">
        <f t="shared" si="213"/>
        <v>2.8866935815032509E-5</v>
      </c>
      <c r="K2305" s="3">
        <f t="shared" si="214"/>
        <v>2.7739986111977522E-5</v>
      </c>
      <c r="L2305" s="3">
        <f t="shared" si="215"/>
        <v>3.0039668368449749E-5</v>
      </c>
    </row>
    <row r="2306" spans="1:12">
      <c r="A2306" s="2">
        <v>44859</v>
      </c>
      <c r="B2306" s="1">
        <v>28.46</v>
      </c>
      <c r="C2306" s="1">
        <v>3859.11</v>
      </c>
      <c r="E2306" s="3">
        <f t="shared" si="210"/>
        <v>-4.7685247176904789E-2</v>
      </c>
      <c r="F2306" s="3">
        <f t="shared" si="210"/>
        <v>1.6135765325269211E-2</v>
      </c>
      <c r="H2306" s="3">
        <f t="shared" si="211"/>
        <v>-4.7685247176904789E-2</v>
      </c>
      <c r="I2306" s="3">
        <f t="shared" si="212"/>
        <v>0</v>
      </c>
      <c r="J2306" s="3">
        <f t="shared" si="213"/>
        <v>1.9902766923292254E-5</v>
      </c>
      <c r="K2306" s="3">
        <f t="shared" si="214"/>
        <v>2.2841633861647496E-3</v>
      </c>
      <c r="L2306" s="3">
        <f t="shared" si="215"/>
        <v>1.7342022624222434E-7</v>
      </c>
    </row>
    <row r="2307" spans="1:12">
      <c r="A2307" s="2">
        <v>44860</v>
      </c>
      <c r="B2307" s="1">
        <v>27.28</v>
      </c>
      <c r="C2307" s="1">
        <v>3830.6</v>
      </c>
      <c r="E2307" s="3">
        <f t="shared" si="210"/>
        <v>-4.2345759686444905E-2</v>
      </c>
      <c r="F2307" s="3">
        <f t="shared" si="210"/>
        <v>-7.4151380567922306E-3</v>
      </c>
      <c r="H2307" s="3">
        <f t="shared" si="211"/>
        <v>-4.2345759686444905E-2</v>
      </c>
      <c r="I2307" s="3">
        <f t="shared" si="212"/>
        <v>-2.8311094412904197E-4</v>
      </c>
      <c r="J2307" s="3">
        <f t="shared" si="213"/>
        <v>2.9698235782542033E-5</v>
      </c>
      <c r="K2307" s="3">
        <f t="shared" si="214"/>
        <v>1.8022940953194226E-3</v>
      </c>
      <c r="L2307" s="3">
        <f t="shared" si="215"/>
        <v>4.8936808420223153E-7</v>
      </c>
    </row>
    <row r="2308" spans="1:12">
      <c r="A2308" s="2">
        <v>44861</v>
      </c>
      <c r="B2308" s="1">
        <v>27.39</v>
      </c>
      <c r="C2308" s="1">
        <v>3807.3</v>
      </c>
      <c r="E2308" s="3">
        <f t="shared" si="210"/>
        <v>4.0241502997253268E-3</v>
      </c>
      <c r="F2308" s="3">
        <f t="shared" si="210"/>
        <v>-6.1011723843323405E-3</v>
      </c>
      <c r="H2308" s="3">
        <f t="shared" si="211"/>
        <v>4.0241502997253268E-3</v>
      </c>
      <c r="I2308" s="3">
        <f t="shared" si="212"/>
        <v>-1.5564652905563017E-2</v>
      </c>
      <c r="J2308" s="3">
        <f t="shared" si="213"/>
        <v>-6.2589550019636641E-5</v>
      </c>
      <c r="K2308" s="3">
        <f t="shared" si="214"/>
        <v>1.5338780743598767E-5</v>
      </c>
      <c r="L2308" s="3">
        <f t="shared" si="215"/>
        <v>2.5539525188763396E-4</v>
      </c>
    </row>
    <row r="2309" spans="1:12">
      <c r="A2309" s="2">
        <v>44862</v>
      </c>
      <c r="B2309" s="1">
        <v>25.75</v>
      </c>
      <c r="C2309" s="1">
        <v>3901.06</v>
      </c>
      <c r="E2309" s="3">
        <f t="shared" si="210"/>
        <v>-6.1743356165241639E-2</v>
      </c>
      <c r="F2309" s="3">
        <f t="shared" si="210"/>
        <v>2.4328034575769396E-2</v>
      </c>
      <c r="H2309" s="3">
        <f t="shared" si="211"/>
        <v>-6.1743356165241639E-2</v>
      </c>
      <c r="I2309" s="3">
        <f t="shared" si="212"/>
        <v>-1.5931188727940442E-3</v>
      </c>
      <c r="J2309" s="3">
        <f t="shared" si="213"/>
        <v>1.2429313592351784E-4</v>
      </c>
      <c r="K2309" s="3">
        <f t="shared" si="214"/>
        <v>3.8255500250886274E-3</v>
      </c>
      <c r="L2309" s="3">
        <f t="shared" si="215"/>
        <v>4.0383169835412568E-6</v>
      </c>
    </row>
    <row r="2310" spans="1:12">
      <c r="A2310" s="2">
        <v>44865</v>
      </c>
      <c r="B2310" s="1">
        <v>25.88</v>
      </c>
      <c r="C2310" s="1">
        <v>3871.98</v>
      </c>
      <c r="E2310" s="3">
        <f t="shared" si="210"/>
        <v>5.0358425229546705E-3</v>
      </c>
      <c r="F2310" s="3">
        <f t="shared" si="210"/>
        <v>-7.4823069661265037E-3</v>
      </c>
      <c r="H2310" s="3">
        <f t="shared" si="211"/>
        <v>5.0358425229546705E-3</v>
      </c>
      <c r="I2310" s="3">
        <f t="shared" si="212"/>
        <v>3.047858758258928E-2</v>
      </c>
      <c r="J2310" s="3">
        <f t="shared" si="213"/>
        <v>1.4815131906268105E-4</v>
      </c>
      <c r="K2310" s="3">
        <f t="shared" si="214"/>
        <v>2.4286837613491907E-5</v>
      </c>
      <c r="L2310" s="3">
        <f t="shared" si="215"/>
        <v>9.0373286507335331E-4</v>
      </c>
    </row>
    <row r="2311" spans="1:12">
      <c r="A2311" s="2">
        <v>44866</v>
      </c>
      <c r="B2311" s="1">
        <v>25.81</v>
      </c>
      <c r="C2311" s="1">
        <v>3856.1</v>
      </c>
      <c r="E2311" s="3">
        <f t="shared" si="210"/>
        <v>-2.7084559021773439E-3</v>
      </c>
      <c r="F2311" s="3">
        <f t="shared" si="210"/>
        <v>-4.1096940897468529E-3</v>
      </c>
      <c r="H2311" s="3">
        <f t="shared" si="211"/>
        <v>-2.7084559021773439E-3</v>
      </c>
      <c r="I2311" s="3">
        <f t="shared" si="212"/>
        <v>-8.6800027027179102E-4</v>
      </c>
      <c r="J2311" s="3">
        <f t="shared" si="213"/>
        <v>3.6171446914965253E-6</v>
      </c>
      <c r="K2311" s="3">
        <f t="shared" si="214"/>
        <v>7.9305918415024492E-6</v>
      </c>
      <c r="L2311" s="3">
        <f t="shared" si="215"/>
        <v>1.6497804931470008E-6</v>
      </c>
    </row>
    <row r="2312" spans="1:12">
      <c r="A2312" s="2">
        <v>44867</v>
      </c>
      <c r="B2312" s="1">
        <v>25.86</v>
      </c>
      <c r="C2312" s="1">
        <v>3759.69</v>
      </c>
      <c r="E2312" s="3">
        <f t="shared" si="210"/>
        <v>1.9353596131888896E-3</v>
      </c>
      <c r="F2312" s="3">
        <f t="shared" si="210"/>
        <v>-2.5319802827619801E-2</v>
      </c>
      <c r="H2312" s="3">
        <f t="shared" si="211"/>
        <v>1.9353596131888896E-3</v>
      </c>
      <c r="I2312" s="3">
        <f t="shared" si="212"/>
        <v>-1.1953459028422096E-3</v>
      </c>
      <c r="J2312" s="3">
        <f t="shared" si="213"/>
        <v>-2.9458322070285919E-6</v>
      </c>
      <c r="K2312" s="3">
        <f t="shared" si="214"/>
        <v>3.340431964730932E-6</v>
      </c>
      <c r="L2312" s="3">
        <f t="shared" si="215"/>
        <v>2.5978458725070728E-6</v>
      </c>
    </row>
    <row r="2313" spans="1:12">
      <c r="A2313" s="2">
        <v>44868</v>
      </c>
      <c r="B2313" s="1">
        <v>25.3</v>
      </c>
      <c r="C2313" s="1">
        <v>3719.89</v>
      </c>
      <c r="E2313" s="3">
        <f t="shared" ref="E2313:F2376" si="216">LN(B2313/B2312)</f>
        <v>-2.1892977610236775E-2</v>
      </c>
      <c r="F2313" s="3">
        <f t="shared" si="216"/>
        <v>-1.064240923898342E-2</v>
      </c>
      <c r="H2313" s="3">
        <f t="shared" ref="H2313:H2376" si="217">E2313</f>
        <v>-2.1892977610236775E-2</v>
      </c>
      <c r="I2313" s="3">
        <f t="shared" ref="I2313:I2376" si="218">F2335</f>
        <v>-1.8056283602075441E-2</v>
      </c>
      <c r="J2313" s="3">
        <f t="shared" ref="J2313:J2376" si="219">(H2313-$H$2789)*(I2313-$I$2789)</f>
        <v>4.0641191600626901E-4</v>
      </c>
      <c r="K2313" s="3">
        <f t="shared" ref="K2313:K2376" si="220">(H2313-$H$2789)^2</f>
        <v>4.8402870420856864E-4</v>
      </c>
      <c r="L2313" s="3">
        <f t="shared" ref="L2313:L2376" si="221">(I2313-$I$2789)^2</f>
        <v>3.4124142646034972E-4</v>
      </c>
    </row>
    <row r="2314" spans="1:12">
      <c r="A2314" s="2">
        <v>44869</v>
      </c>
      <c r="B2314" s="1">
        <v>24.55</v>
      </c>
      <c r="C2314" s="1">
        <v>3770.55</v>
      </c>
      <c r="E2314" s="3">
        <f t="shared" si="216"/>
        <v>-3.0092541492945019E-2</v>
      </c>
      <c r="F2314" s="3">
        <f t="shared" si="216"/>
        <v>1.3526781457993704E-2</v>
      </c>
      <c r="H2314" s="3">
        <f t="shared" si="217"/>
        <v>-3.0092541492945019E-2</v>
      </c>
      <c r="I2314" s="3">
        <f t="shared" si="218"/>
        <v>-1.4503849921748772E-2</v>
      </c>
      <c r="J2314" s="3">
        <f t="shared" si="219"/>
        <v>4.5059590778400251E-4</v>
      </c>
      <c r="K2314" s="3">
        <f t="shared" si="220"/>
        <v>9.1205306102808831E-4</v>
      </c>
      <c r="L2314" s="3">
        <f t="shared" si="221"/>
        <v>2.2261497799571162E-4</v>
      </c>
    </row>
    <row r="2315" spans="1:12">
      <c r="A2315" s="2">
        <v>44872</v>
      </c>
      <c r="B2315" s="1">
        <v>24.35</v>
      </c>
      <c r="C2315" s="1">
        <v>3806.8</v>
      </c>
      <c r="E2315" s="3">
        <f t="shared" si="216"/>
        <v>-8.1800047119308071E-3</v>
      </c>
      <c r="F2315" s="3">
        <f t="shared" si="216"/>
        <v>9.5680618026735623E-3</v>
      </c>
      <c r="H2315" s="3">
        <f t="shared" si="217"/>
        <v>-8.1800047119308071E-3</v>
      </c>
      <c r="I2315" s="3">
        <f t="shared" si="218"/>
        <v>-1.8640849162627044E-3</v>
      </c>
      <c r="J2315" s="3">
        <f t="shared" si="219"/>
        <v>1.8900239134880679E-5</v>
      </c>
      <c r="K2315" s="3">
        <f t="shared" si="220"/>
        <v>6.8685630838311192E-5</v>
      </c>
      <c r="L2315" s="3">
        <f t="shared" si="221"/>
        <v>5.2007826818477288E-6</v>
      </c>
    </row>
    <row r="2316" spans="1:12">
      <c r="A2316" s="2">
        <v>44873</v>
      </c>
      <c r="B2316" s="1">
        <v>25.54</v>
      </c>
      <c r="C2316" s="1">
        <v>3828.11</v>
      </c>
      <c r="E2316" s="3">
        <f t="shared" si="216"/>
        <v>4.7714001075794418E-2</v>
      </c>
      <c r="F2316" s="3">
        <f t="shared" si="216"/>
        <v>5.5822675939800961E-3</v>
      </c>
      <c r="H2316" s="3">
        <f t="shared" si="217"/>
        <v>4.7714001075794418E-2</v>
      </c>
      <c r="I2316" s="3">
        <f t="shared" si="218"/>
        <v>7.493612090724109E-3</v>
      </c>
      <c r="J2316" s="3">
        <f t="shared" si="219"/>
        <v>3.3691828105028652E-4</v>
      </c>
      <c r="K2316" s="3">
        <f t="shared" si="220"/>
        <v>2.2663623063839218E-3</v>
      </c>
      <c r="L2316" s="3">
        <f t="shared" si="221"/>
        <v>5.0086399595568733E-5</v>
      </c>
    </row>
    <row r="2317" spans="1:12">
      <c r="A2317" s="2">
        <v>44874</v>
      </c>
      <c r="B2317" s="1">
        <v>26.09</v>
      </c>
      <c r="C2317" s="1">
        <v>3748.57</v>
      </c>
      <c r="E2317" s="3">
        <f t="shared" si="216"/>
        <v>2.1306248544243948E-2</v>
      </c>
      <c r="F2317" s="3">
        <f t="shared" si="216"/>
        <v>-2.0996774887089925E-2</v>
      </c>
      <c r="H2317" s="3">
        <f t="shared" si="217"/>
        <v>2.1306248544243948E-2</v>
      </c>
      <c r="I2317" s="3">
        <f t="shared" si="218"/>
        <v>-7.3766872148234497E-3</v>
      </c>
      <c r="J2317" s="3">
        <f t="shared" si="219"/>
        <v>-1.6520313025352782E-4</v>
      </c>
      <c r="K2317" s="3">
        <f t="shared" si="220"/>
        <v>4.4937953097497159E-4</v>
      </c>
      <c r="L2317" s="3">
        <f t="shared" si="221"/>
        <v>6.0732793472705212E-5</v>
      </c>
    </row>
    <row r="2318" spans="1:12">
      <c r="A2318" s="2">
        <v>44875</v>
      </c>
      <c r="B2318" s="1">
        <v>23.53</v>
      </c>
      <c r="C2318" s="1">
        <v>3956.37</v>
      </c>
      <c r="E2318" s="3">
        <f t="shared" si="216"/>
        <v>-0.10327589640936587</v>
      </c>
      <c r="F2318" s="3">
        <f t="shared" si="216"/>
        <v>5.3952504280963931E-2</v>
      </c>
      <c r="H2318" s="3">
        <f t="shared" si="217"/>
        <v>-0.10327589640936587</v>
      </c>
      <c r="I2318" s="3">
        <f t="shared" si="218"/>
        <v>1.4178262831053962E-2</v>
      </c>
      <c r="J2318" s="3">
        <f t="shared" si="219"/>
        <v>-1.4227466440505548E-3</v>
      </c>
      <c r="K2318" s="3">
        <f t="shared" si="220"/>
        <v>1.0688162785346835E-2</v>
      </c>
      <c r="L2318" s="3">
        <f t="shared" si="221"/>
        <v>1.8938783529122958E-4</v>
      </c>
    </row>
    <row r="2319" spans="1:12">
      <c r="A2319" s="2">
        <v>44876</v>
      </c>
      <c r="B2319" s="1">
        <v>22.52</v>
      </c>
      <c r="C2319" s="1">
        <v>3992.93</v>
      </c>
      <c r="E2319" s="3">
        <f t="shared" si="216"/>
        <v>-4.3872399467781591E-2</v>
      </c>
      <c r="F2319" s="3">
        <f t="shared" si="216"/>
        <v>9.1983590448269908E-3</v>
      </c>
      <c r="H2319" s="3">
        <f t="shared" si="217"/>
        <v>-4.3872399467781591E-2</v>
      </c>
      <c r="I2319" s="3">
        <f t="shared" si="218"/>
        <v>7.2632622332616968E-3</v>
      </c>
      <c r="J2319" s="3">
        <f t="shared" si="219"/>
        <v>-3.0112385807498252E-4</v>
      </c>
      <c r="K2319" s="3">
        <f t="shared" si="220"/>
        <v>1.934246928066795E-3</v>
      </c>
      <c r="L2319" s="3">
        <f t="shared" si="221"/>
        <v>4.6879008355251179E-5</v>
      </c>
    </row>
    <row r="2320" spans="1:12">
      <c r="A2320" s="2">
        <v>44879</v>
      </c>
      <c r="B2320" s="1">
        <v>23.73</v>
      </c>
      <c r="C2320" s="1">
        <v>3957.25</v>
      </c>
      <c r="E2320" s="3">
        <f t="shared" si="216"/>
        <v>5.2336267176182706E-2</v>
      </c>
      <c r="F2320" s="3">
        <f t="shared" si="216"/>
        <v>-8.9759576650217388E-3</v>
      </c>
      <c r="H2320" s="3">
        <f t="shared" si="217"/>
        <v>5.2336267176182706E-2</v>
      </c>
      <c r="I2320" s="3">
        <f t="shared" si="218"/>
        <v>-6.0711580284131088E-3</v>
      </c>
      <c r="J2320" s="3">
        <f t="shared" si="219"/>
        <v>-3.3883798487387672E-4</v>
      </c>
      <c r="K2320" s="3">
        <f t="shared" si="220"/>
        <v>2.72782586698037E-3</v>
      </c>
      <c r="L2320" s="3">
        <f t="shared" si="221"/>
        <v>4.2088896282988326E-5</v>
      </c>
    </row>
    <row r="2321" spans="1:12">
      <c r="A2321" s="2">
        <v>44880</v>
      </c>
      <c r="B2321" s="1">
        <v>24.54</v>
      </c>
      <c r="C2321" s="1">
        <v>3991.73</v>
      </c>
      <c r="E2321" s="3">
        <f t="shared" si="216"/>
        <v>3.3564368835093082E-2</v>
      </c>
      <c r="F2321" s="3">
        <f t="shared" si="216"/>
        <v>8.6753813075978112E-3</v>
      </c>
      <c r="H2321" s="3">
        <f t="shared" si="217"/>
        <v>3.3564368835093082E-2</v>
      </c>
      <c r="I2321" s="3">
        <f t="shared" si="218"/>
        <v>-2.5237460791963953E-2</v>
      </c>
      <c r="J2321" s="3">
        <f t="shared" si="219"/>
        <v>-8.5829462868300507E-4</v>
      </c>
      <c r="K2321" s="3">
        <f t="shared" si="220"/>
        <v>1.1193503792060343E-3</v>
      </c>
      <c r="L2321" s="3">
        <f t="shared" si="221"/>
        <v>6.5812249972043975E-4</v>
      </c>
    </row>
    <row r="2322" spans="1:12">
      <c r="A2322" s="2">
        <v>44881</v>
      </c>
      <c r="B2322" s="1">
        <v>24.11</v>
      </c>
      <c r="C2322" s="1">
        <v>3958.79</v>
      </c>
      <c r="E2322" s="3">
        <f t="shared" si="216"/>
        <v>-1.7677747089685693E-2</v>
      </c>
      <c r="F2322" s="3">
        <f t="shared" si="216"/>
        <v>-8.2862978720850793E-3</v>
      </c>
      <c r="H2322" s="3">
        <f t="shared" si="217"/>
        <v>-1.7677747089685693E-2</v>
      </c>
      <c r="I2322" s="3">
        <f t="shared" si="218"/>
        <v>-1.1200267830704025E-2</v>
      </c>
      <c r="J2322" s="3">
        <f t="shared" si="219"/>
        <v>2.0660800541999236E-4</v>
      </c>
      <c r="K2322" s="3">
        <f t="shared" si="220"/>
        <v>3.1632122996106348E-4</v>
      </c>
      <c r="L2322" s="3">
        <f t="shared" si="221"/>
        <v>1.3494784371217191E-4</v>
      </c>
    </row>
    <row r="2323" spans="1:12">
      <c r="A2323" s="2">
        <v>44882</v>
      </c>
      <c r="B2323" s="1">
        <v>23.93</v>
      </c>
      <c r="C2323" s="1">
        <v>3946.56</v>
      </c>
      <c r="E2323" s="3">
        <f t="shared" si="216"/>
        <v>-7.4937902727977056E-3</v>
      </c>
      <c r="F2323" s="3">
        <f t="shared" si="216"/>
        <v>-3.094109623737159E-3</v>
      </c>
      <c r="H2323" s="3">
        <f t="shared" si="217"/>
        <v>-7.4937902727977056E-3</v>
      </c>
      <c r="I2323" s="3">
        <f t="shared" si="218"/>
        <v>-9.0482780342915972E-3</v>
      </c>
      <c r="J2323" s="3">
        <f t="shared" si="219"/>
        <v>7.1945704388085027E-5</v>
      </c>
      <c r="K2323" s="3">
        <f t="shared" si="220"/>
        <v>5.7782270469521403E-5</v>
      </c>
      <c r="L2323" s="3">
        <f t="shared" si="221"/>
        <v>8.9580840936806294E-5</v>
      </c>
    </row>
    <row r="2324" spans="1:12">
      <c r="A2324" s="2">
        <v>44883</v>
      </c>
      <c r="B2324" s="1">
        <v>23.12</v>
      </c>
      <c r="C2324" s="1">
        <v>3965.34</v>
      </c>
      <c r="E2324" s="3">
        <f t="shared" si="216"/>
        <v>-3.4434858116105221E-2</v>
      </c>
      <c r="F2324" s="3">
        <f t="shared" si="216"/>
        <v>4.7472883302355929E-3</v>
      </c>
      <c r="H2324" s="3">
        <f t="shared" si="217"/>
        <v>-3.4434858116105221E-2</v>
      </c>
      <c r="I2324" s="3">
        <f t="shared" si="218"/>
        <v>1.036747011419641E-3</v>
      </c>
      <c r="J2324" s="3">
        <f t="shared" si="219"/>
        <v>-2.1427060239638212E-5</v>
      </c>
      <c r="K2324" s="3">
        <f t="shared" si="220"/>
        <v>1.1931865767000999E-3</v>
      </c>
      <c r="L2324" s="3">
        <f t="shared" si="221"/>
        <v>3.8478383806733142E-7</v>
      </c>
    </row>
    <row r="2325" spans="1:12">
      <c r="A2325" s="2">
        <v>44886</v>
      </c>
      <c r="B2325" s="1">
        <v>22.36</v>
      </c>
      <c r="C2325" s="1">
        <v>3949.94</v>
      </c>
      <c r="E2325" s="3">
        <f t="shared" si="216"/>
        <v>-3.3424395517278369E-2</v>
      </c>
      <c r="F2325" s="3">
        <f t="shared" si="216"/>
        <v>-3.8912128014762935E-3</v>
      </c>
      <c r="H2325" s="3">
        <f t="shared" si="217"/>
        <v>-3.3424395517278369E-2</v>
      </c>
      <c r="I2325" s="3">
        <f t="shared" si="218"/>
        <v>1.4758594440961796E-2</v>
      </c>
      <c r="J2325" s="3">
        <f t="shared" si="219"/>
        <v>-4.8092221290417042E-4</v>
      </c>
      <c r="K2325" s="3">
        <f t="shared" si="220"/>
        <v>1.1243997363069311E-3</v>
      </c>
      <c r="L2325" s="3">
        <f t="shared" si="221"/>
        <v>2.0569746451942362E-4</v>
      </c>
    </row>
    <row r="2326" spans="1:12">
      <c r="A2326" s="2">
        <v>44887</v>
      </c>
      <c r="B2326" s="1">
        <v>21.29</v>
      </c>
      <c r="C2326" s="1">
        <v>4003.58</v>
      </c>
      <c r="E2326" s="3">
        <f t="shared" si="216"/>
        <v>-4.9036169381510314E-2</v>
      </c>
      <c r="F2326" s="3">
        <f t="shared" si="216"/>
        <v>1.3488571921957369E-2</v>
      </c>
      <c r="H2326" s="3">
        <f t="shared" si="217"/>
        <v>-4.9036169381510314E-2</v>
      </c>
      <c r="I2326" s="3">
        <f t="shared" si="218"/>
        <v>-1.4557129502374849E-2</v>
      </c>
      <c r="J2326" s="3">
        <f t="shared" si="219"/>
        <v>7.3585864488999041E-4</v>
      </c>
      <c r="K2326" s="3">
        <f t="shared" si="220"/>
        <v>2.4151174158715738E-3</v>
      </c>
      <c r="L2326" s="3">
        <f t="shared" si="221"/>
        <v>2.2420771002718286E-4</v>
      </c>
    </row>
    <row r="2327" spans="1:12">
      <c r="A2327" s="2">
        <v>44888</v>
      </c>
      <c r="B2327" s="1">
        <v>20.350000000000001</v>
      </c>
      <c r="C2327" s="1">
        <v>4027.26</v>
      </c>
      <c r="E2327" s="3">
        <f t="shared" si="216"/>
        <v>-4.515656701678402E-2</v>
      </c>
      <c r="F2327" s="3">
        <f t="shared" si="216"/>
        <v>5.8972831306427134E-3</v>
      </c>
      <c r="H2327" s="3">
        <f t="shared" si="217"/>
        <v>-4.515656701678402E-2</v>
      </c>
      <c r="I2327" s="3">
        <f t="shared" si="218"/>
        <v>5.8509063889847814E-3</v>
      </c>
      <c r="J2327" s="3">
        <f t="shared" si="219"/>
        <v>-2.4598711176351611E-4</v>
      </c>
      <c r="K2327" s="3">
        <f t="shared" si="220"/>
        <v>2.0488515825831575E-3</v>
      </c>
      <c r="L2327" s="3">
        <f t="shared" si="221"/>
        <v>2.9533451650737433E-5</v>
      </c>
    </row>
    <row r="2328" spans="1:12">
      <c r="A2328" s="2">
        <v>44889</v>
      </c>
      <c r="B2328" s="1">
        <v>20.420000000000002</v>
      </c>
      <c r="C2328" s="1">
        <v>4027.26</v>
      </c>
      <c r="E2328" s="3">
        <f t="shared" si="216"/>
        <v>3.4339008479156077E-3</v>
      </c>
      <c r="F2328" s="3">
        <f t="shared" si="216"/>
        <v>0</v>
      </c>
      <c r="H2328" s="3">
        <f t="shared" si="217"/>
        <v>3.4339008479156077E-3</v>
      </c>
      <c r="I2328" s="3">
        <f t="shared" si="218"/>
        <v>0</v>
      </c>
      <c r="J2328" s="3">
        <f t="shared" si="219"/>
        <v>-1.3851654204121436E-6</v>
      </c>
      <c r="K2328" s="3">
        <f t="shared" si="220"/>
        <v>1.1063780064648476E-5</v>
      </c>
      <c r="L2328" s="3">
        <f t="shared" si="221"/>
        <v>1.7342022624222434E-7</v>
      </c>
    </row>
    <row r="2329" spans="1:12">
      <c r="A2329" s="2">
        <v>44890</v>
      </c>
      <c r="B2329" s="1">
        <v>20.5</v>
      </c>
      <c r="C2329" s="1">
        <v>4026.12</v>
      </c>
      <c r="E2329" s="3">
        <f t="shared" si="216"/>
        <v>3.9100734078428186E-3</v>
      </c>
      <c r="F2329" s="3">
        <f t="shared" si="216"/>
        <v>-2.8311094412904197E-4</v>
      </c>
      <c r="H2329" s="3">
        <f t="shared" si="217"/>
        <v>3.9100734078428186E-3</v>
      </c>
      <c r="I2329" s="3">
        <f t="shared" si="218"/>
        <v>-4.0578262550561321E-3</v>
      </c>
      <c r="J2329" s="3">
        <f t="shared" si="219"/>
        <v>-1.7012934662955921E-5</v>
      </c>
      <c r="K2329" s="3">
        <f t="shared" si="220"/>
        <v>1.4458235564817738E-5</v>
      </c>
      <c r="L2329" s="3">
        <f t="shared" si="221"/>
        <v>2.0019036524091646E-5</v>
      </c>
    </row>
    <row r="2330" spans="1:12">
      <c r="A2330" s="2">
        <v>44893</v>
      </c>
      <c r="B2330" s="1">
        <v>22.21</v>
      </c>
      <c r="C2330" s="1">
        <v>3963.94</v>
      </c>
      <c r="E2330" s="3">
        <f t="shared" si="216"/>
        <v>8.0117751761973652E-2</v>
      </c>
      <c r="F2330" s="3">
        <f t="shared" si="216"/>
        <v>-1.5564652905563017E-2</v>
      </c>
      <c r="H2330" s="3">
        <f t="shared" si="217"/>
        <v>8.0117751761973652E-2</v>
      </c>
      <c r="I2330" s="3">
        <f t="shared" si="218"/>
        <v>-1.209346269904926E-2</v>
      </c>
      <c r="J2330" s="3">
        <f t="shared" si="219"/>
        <v>-1.0009180817037201E-3</v>
      </c>
      <c r="K2330" s="3">
        <f t="shared" si="220"/>
        <v>6.4016124237071545E-3</v>
      </c>
      <c r="L2330" s="3">
        <f t="shared" si="221"/>
        <v>1.5649760403665518E-4</v>
      </c>
    </row>
    <row r="2331" spans="1:12">
      <c r="A2331" s="2">
        <v>44894</v>
      </c>
      <c r="B2331" s="1">
        <v>21.89</v>
      </c>
      <c r="C2331" s="1">
        <v>3957.63</v>
      </c>
      <c r="E2331" s="3">
        <f t="shared" si="216"/>
        <v>-1.4512726371564491E-2</v>
      </c>
      <c r="F2331" s="3">
        <f t="shared" si="216"/>
        <v>-1.5931188727940442E-3</v>
      </c>
      <c r="H2331" s="3">
        <f t="shared" si="217"/>
        <v>-1.4512726371564491E-2</v>
      </c>
      <c r="I2331" s="3">
        <f t="shared" si="218"/>
        <v>1.7310618960093668E-2</v>
      </c>
      <c r="J2331" s="3">
        <f t="shared" si="219"/>
        <v>-2.46999708929665E-4</v>
      </c>
      <c r="K2331" s="3">
        <f t="shared" si="220"/>
        <v>2.1375612891063838E-4</v>
      </c>
      <c r="L2331" s="3">
        <f t="shared" si="221"/>
        <v>2.8541336579333468E-4</v>
      </c>
    </row>
    <row r="2332" spans="1:12">
      <c r="A2332" s="2">
        <v>44895</v>
      </c>
      <c r="B2332" s="1">
        <v>20.58</v>
      </c>
      <c r="C2332" s="1">
        <v>4080.11</v>
      </c>
      <c r="E2332" s="3">
        <f t="shared" si="216"/>
        <v>-6.1710181128868093E-2</v>
      </c>
      <c r="F2332" s="3">
        <f t="shared" si="216"/>
        <v>3.047858758258928E-2</v>
      </c>
      <c r="H2332" s="3">
        <f t="shared" si="217"/>
        <v>-6.1710181128868093E-2</v>
      </c>
      <c r="I2332" s="3">
        <f t="shared" si="218"/>
        <v>-2.5439680351095257E-3</v>
      </c>
      <c r="J2332" s="3">
        <f t="shared" si="219"/>
        <v>1.8300592529347202E-4</v>
      </c>
      <c r="K2332" s="3">
        <f t="shared" si="220"/>
        <v>3.8214473052710584E-3</v>
      </c>
      <c r="L2332" s="3">
        <f t="shared" si="221"/>
        <v>8.7640011799519791E-6</v>
      </c>
    </row>
    <row r="2333" spans="1:12">
      <c r="A2333" s="2">
        <v>44896</v>
      </c>
      <c r="B2333" s="1">
        <v>19.84</v>
      </c>
      <c r="C2333" s="1">
        <v>4076.57</v>
      </c>
      <c r="E2333" s="3">
        <f t="shared" si="216"/>
        <v>-3.6619628549176692E-2</v>
      </c>
      <c r="F2333" s="3">
        <f t="shared" si="216"/>
        <v>-8.6800027027179102E-4</v>
      </c>
      <c r="H2333" s="3">
        <f t="shared" si="217"/>
        <v>-3.6619628549176692E-2</v>
      </c>
      <c r="I2333" s="3">
        <f t="shared" si="218"/>
        <v>0</v>
      </c>
      <c r="J2333" s="3">
        <f t="shared" si="219"/>
        <v>1.5294627903175272E-5</v>
      </c>
      <c r="K2333" s="3">
        <f t="shared" si="220"/>
        <v>1.3488948075171601E-3</v>
      </c>
      <c r="L2333" s="3">
        <f t="shared" si="221"/>
        <v>1.7342022624222434E-7</v>
      </c>
    </row>
    <row r="2334" spans="1:12">
      <c r="A2334" s="2">
        <v>44897</v>
      </c>
      <c r="B2334" s="1">
        <v>19.059999999999999</v>
      </c>
      <c r="C2334" s="1">
        <v>4071.7</v>
      </c>
      <c r="E2334" s="3">
        <f t="shared" si="216"/>
        <v>-4.0108203630670788E-2</v>
      </c>
      <c r="F2334" s="3">
        <f t="shared" si="216"/>
        <v>-1.1953459028422096E-3</v>
      </c>
      <c r="H2334" s="3">
        <f t="shared" si="217"/>
        <v>-4.0108203630670788E-2</v>
      </c>
      <c r="I2334" s="3">
        <f t="shared" si="218"/>
        <v>-4.0085443908070935E-3</v>
      </c>
      <c r="J2334" s="3">
        <f t="shared" si="219"/>
        <v>1.7795453523266453E-4</v>
      </c>
      <c r="K2334" s="3">
        <f t="shared" si="220"/>
        <v>1.617316873805658E-3</v>
      </c>
      <c r="L2334" s="3">
        <f t="shared" si="221"/>
        <v>1.9580465104130823E-5</v>
      </c>
    </row>
    <row r="2335" spans="1:12">
      <c r="A2335" s="2">
        <v>44900</v>
      </c>
      <c r="B2335" s="1">
        <v>20.75</v>
      </c>
      <c r="C2335" s="1">
        <v>3998.84</v>
      </c>
      <c r="E2335" s="3">
        <f t="shared" si="216"/>
        <v>8.4954348450651376E-2</v>
      </c>
      <c r="F2335" s="3">
        <f t="shared" si="216"/>
        <v>-1.8056283602075441E-2</v>
      </c>
      <c r="H2335" s="3">
        <f t="shared" si="217"/>
        <v>8.4954348450651376E-2</v>
      </c>
      <c r="I2335" s="3">
        <f t="shared" si="218"/>
        <v>7.5106740753847724E-3</v>
      </c>
      <c r="J2335" s="3">
        <f t="shared" si="219"/>
        <v>6.0192237232895734E-4</v>
      </c>
      <c r="K2335" s="3">
        <f t="shared" si="220"/>
        <v>7.1989580383248286E-3</v>
      </c>
      <c r="L2335" s="3">
        <f t="shared" si="221"/>
        <v>5.0328191994077561E-5</v>
      </c>
    </row>
    <row r="2336" spans="1:12">
      <c r="A2336" s="2">
        <v>44901</v>
      </c>
      <c r="B2336" s="1">
        <v>22.17</v>
      </c>
      <c r="C2336" s="1">
        <v>3941.26</v>
      </c>
      <c r="E2336" s="3">
        <f t="shared" si="216"/>
        <v>6.6193776951512781E-2</v>
      </c>
      <c r="F2336" s="3">
        <f t="shared" si="216"/>
        <v>-1.4503849921748772E-2</v>
      </c>
      <c r="H2336" s="3">
        <f t="shared" si="217"/>
        <v>6.6193776951512781E-2</v>
      </c>
      <c r="I2336" s="3">
        <f t="shared" si="218"/>
        <v>-1.1713902384519219E-2</v>
      </c>
      <c r="J2336" s="3">
        <f t="shared" si="219"/>
        <v>-8.016468841301398E-4</v>
      </c>
      <c r="K2336" s="3">
        <f t="shared" si="220"/>
        <v>4.367372904391321E-3</v>
      </c>
      <c r="L2336" s="3">
        <f t="shared" si="221"/>
        <v>1.4714514672868907E-4</v>
      </c>
    </row>
    <row r="2337" spans="1:12">
      <c r="A2337" s="2">
        <v>44902</v>
      </c>
      <c r="B2337" s="1">
        <v>22.68</v>
      </c>
      <c r="C2337" s="1">
        <v>3933.92</v>
      </c>
      <c r="E2337" s="3">
        <f t="shared" si="216"/>
        <v>2.2743455231331214E-2</v>
      </c>
      <c r="F2337" s="3">
        <f t="shared" si="216"/>
        <v>-1.8640849162627044E-3</v>
      </c>
      <c r="H2337" s="3">
        <f t="shared" si="217"/>
        <v>2.2743455231331214E-2</v>
      </c>
      <c r="I2337" s="3">
        <f t="shared" si="218"/>
        <v>2.2583841176026541E-2</v>
      </c>
      <c r="J2337" s="3">
        <f t="shared" si="219"/>
        <v>5.017764825387905E-4</v>
      </c>
      <c r="K2337" s="3">
        <f t="shared" si="220"/>
        <v>5.1237855806838498E-4</v>
      </c>
      <c r="L2337" s="3">
        <f t="shared" si="221"/>
        <v>4.9139378388155972E-4</v>
      </c>
    </row>
    <row r="2338" spans="1:12">
      <c r="A2338" s="2">
        <v>44903</v>
      </c>
      <c r="B2338" s="1">
        <v>22.29</v>
      </c>
      <c r="C2338" s="1">
        <v>3963.51</v>
      </c>
      <c r="E2338" s="3">
        <f t="shared" si="216"/>
        <v>-1.7345331461773847E-2</v>
      </c>
      <c r="F2338" s="3">
        <f t="shared" si="216"/>
        <v>7.493612090724109E-3</v>
      </c>
      <c r="H2338" s="3">
        <f t="shared" si="217"/>
        <v>-1.7345331461773847E-2</v>
      </c>
      <c r="I2338" s="3">
        <f t="shared" si="218"/>
        <v>-7.6792985049440666E-4</v>
      </c>
      <c r="J2338" s="3">
        <f t="shared" si="219"/>
        <v>2.0670771453378633E-5</v>
      </c>
      <c r="K2338" s="3">
        <f t="shared" si="220"/>
        <v>3.0460742577472985E-4</v>
      </c>
      <c r="L2338" s="3">
        <f t="shared" si="221"/>
        <v>1.4027261199922463E-6</v>
      </c>
    </row>
    <row r="2339" spans="1:12">
      <c r="A2339" s="2">
        <v>44904</v>
      </c>
      <c r="B2339" s="1">
        <v>22.83</v>
      </c>
      <c r="C2339" s="1">
        <v>3934.38</v>
      </c>
      <c r="E2339" s="3">
        <f t="shared" si="216"/>
        <v>2.3937313143926633E-2</v>
      </c>
      <c r="F2339" s="3">
        <f t="shared" si="216"/>
        <v>-7.3766872148234497E-3</v>
      </c>
      <c r="H2339" s="3">
        <f t="shared" si="217"/>
        <v>2.3937313143926633E-2</v>
      </c>
      <c r="I2339" s="3">
        <f t="shared" si="218"/>
        <v>6.9540205524518915E-3</v>
      </c>
      <c r="J2339" s="3">
        <f t="shared" si="219"/>
        <v>1.5578823912350669E-4</v>
      </c>
      <c r="K2339" s="3">
        <f t="shared" si="220"/>
        <v>5.6785166605833074E-4</v>
      </c>
      <c r="L2339" s="3">
        <f t="shared" si="221"/>
        <v>4.2739991620822061E-5</v>
      </c>
    </row>
    <row r="2340" spans="1:12">
      <c r="A2340" s="2">
        <v>44907</v>
      </c>
      <c r="B2340" s="1">
        <v>25</v>
      </c>
      <c r="C2340" s="1">
        <v>3990.56</v>
      </c>
      <c r="E2340" s="3">
        <f t="shared" si="216"/>
        <v>9.0800364326496755E-2</v>
      </c>
      <c r="F2340" s="3">
        <f t="shared" si="216"/>
        <v>1.4178262831053962E-2</v>
      </c>
      <c r="H2340" s="3">
        <f t="shared" si="217"/>
        <v>9.0800364326496755E-2</v>
      </c>
      <c r="I2340" s="3">
        <f t="shared" si="218"/>
        <v>1.2767544131228952E-2</v>
      </c>
      <c r="J2340" s="3">
        <f t="shared" si="219"/>
        <v>1.1201550758578557E-3</v>
      </c>
      <c r="K2340" s="3">
        <f t="shared" si="220"/>
        <v>8.2251639428967405E-3</v>
      </c>
      <c r="L2340" s="3">
        <f t="shared" si="221"/>
        <v>1.5254983398278879E-4</v>
      </c>
    </row>
    <row r="2341" spans="1:12">
      <c r="A2341" s="2">
        <v>44908</v>
      </c>
      <c r="B2341" s="1">
        <v>22.55</v>
      </c>
      <c r="C2341" s="1">
        <v>4019.65</v>
      </c>
      <c r="E2341" s="3">
        <f t="shared" si="216"/>
        <v>-0.10314075891951337</v>
      </c>
      <c r="F2341" s="3">
        <f t="shared" si="216"/>
        <v>7.2632622332616968E-3</v>
      </c>
      <c r="H2341" s="3">
        <f t="shared" si="217"/>
        <v>-0.10314075891951337</v>
      </c>
      <c r="I2341" s="3">
        <f t="shared" si="218"/>
        <v>3.4101315868827887E-3</v>
      </c>
      <c r="J2341" s="3">
        <f t="shared" si="219"/>
        <v>-3.0909422103325804E-4</v>
      </c>
      <c r="K2341" s="3">
        <f t="shared" si="220"/>
        <v>1.0660239054891486E-2</v>
      </c>
      <c r="L2341" s="3">
        <f t="shared" si="221"/>
        <v>8.9622040354074506E-6</v>
      </c>
    </row>
    <row r="2342" spans="1:12">
      <c r="A2342" s="2">
        <v>44909</v>
      </c>
      <c r="B2342" s="1">
        <v>21.14</v>
      </c>
      <c r="C2342" s="1">
        <v>3995.32</v>
      </c>
      <c r="E2342" s="3">
        <f t="shared" si="216"/>
        <v>-6.4568085506595749E-2</v>
      </c>
      <c r="F2342" s="3">
        <f t="shared" si="216"/>
        <v>-6.0711580284131088E-3</v>
      </c>
      <c r="H2342" s="3">
        <f t="shared" si="217"/>
        <v>-6.4568085506595749E-2</v>
      </c>
      <c r="I2342" s="3">
        <f t="shared" si="218"/>
        <v>3.988850553225138E-3</v>
      </c>
      <c r="J2342" s="3">
        <f t="shared" si="219"/>
        <v>-2.3104852745730876E-4</v>
      </c>
      <c r="K2342" s="3">
        <f t="shared" si="220"/>
        <v>4.182953964570444E-3</v>
      </c>
      <c r="L2342" s="3">
        <f t="shared" si="221"/>
        <v>1.2762134724012632E-5</v>
      </c>
    </row>
    <row r="2343" spans="1:12">
      <c r="A2343" s="2">
        <v>44910</v>
      </c>
      <c r="B2343" s="1">
        <v>22.83</v>
      </c>
      <c r="C2343" s="1">
        <v>3895.75</v>
      </c>
      <c r="E2343" s="3">
        <f t="shared" si="216"/>
        <v>7.6908480099612542E-2</v>
      </c>
      <c r="F2343" s="3">
        <f t="shared" si="216"/>
        <v>-2.5237460791963953E-2</v>
      </c>
      <c r="H2343" s="3">
        <f t="shared" si="217"/>
        <v>7.6908480099612542E-2</v>
      </c>
      <c r="I2343" s="3">
        <f t="shared" si="218"/>
        <v>0</v>
      </c>
      <c r="J2343" s="3">
        <f t="shared" si="219"/>
        <v>-3.1982738590701043E-5</v>
      </c>
      <c r="K2343" s="3">
        <f t="shared" si="220"/>
        <v>5.8983637025844396E-3</v>
      </c>
      <c r="L2343" s="3">
        <f t="shared" si="221"/>
        <v>1.7342022624222434E-7</v>
      </c>
    </row>
    <row r="2344" spans="1:12">
      <c r="A2344" s="2">
        <v>44911</v>
      </c>
      <c r="B2344" s="1">
        <v>22.62</v>
      </c>
      <c r="C2344" s="1">
        <v>3852.36</v>
      </c>
      <c r="E2344" s="3">
        <f t="shared" si="216"/>
        <v>-9.2409898537296718E-3</v>
      </c>
      <c r="F2344" s="3">
        <f t="shared" si="216"/>
        <v>-1.1200267830704025E-2</v>
      </c>
      <c r="H2344" s="3">
        <f t="shared" si="217"/>
        <v>-9.2409898537296718E-3</v>
      </c>
      <c r="I2344" s="3">
        <f t="shared" si="218"/>
        <v>-2.0325261125498277E-3</v>
      </c>
      <c r="J2344" s="3">
        <f t="shared" si="219"/>
        <v>2.2894539827732809E-5</v>
      </c>
      <c r="K2344" s="3">
        <f t="shared" si="220"/>
        <v>8.7397529844378038E-5</v>
      </c>
      <c r="L2344" s="3">
        <f t="shared" si="221"/>
        <v>5.9974229804546486E-6</v>
      </c>
    </row>
    <row r="2345" spans="1:12">
      <c r="A2345" s="2">
        <v>44914</v>
      </c>
      <c r="B2345" s="1">
        <v>22.42</v>
      </c>
      <c r="C2345" s="1">
        <v>3817.66</v>
      </c>
      <c r="E2345" s="3">
        <f t="shared" si="216"/>
        <v>-8.881053043960481E-3</v>
      </c>
      <c r="F2345" s="3">
        <f t="shared" si="216"/>
        <v>-9.0482780342915972E-3</v>
      </c>
      <c r="H2345" s="3">
        <f t="shared" si="217"/>
        <v>-8.881053043960481E-3</v>
      </c>
      <c r="I2345" s="3">
        <f t="shared" si="218"/>
        <v>-1.5685001660276407E-2</v>
      </c>
      <c r="J2345" s="3">
        <f t="shared" si="219"/>
        <v>1.44731454054032E-4</v>
      </c>
      <c r="K2345" s="3">
        <f t="shared" si="220"/>
        <v>8.0797227326370692E-5</v>
      </c>
      <c r="L2345" s="3">
        <f t="shared" si="221"/>
        <v>2.5925634437900575E-4</v>
      </c>
    </row>
    <row r="2346" spans="1:12">
      <c r="A2346" s="2">
        <v>44915</v>
      </c>
      <c r="B2346" s="1">
        <v>21.48</v>
      </c>
      <c r="C2346" s="1">
        <v>3821.62</v>
      </c>
      <c r="E2346" s="3">
        <f t="shared" si="216"/>
        <v>-4.2831148003349952E-2</v>
      </c>
      <c r="F2346" s="3">
        <f t="shared" si="216"/>
        <v>1.036747011419641E-3</v>
      </c>
      <c r="H2346" s="3">
        <f t="shared" si="217"/>
        <v>-4.2831148003349952E-2</v>
      </c>
      <c r="I2346" s="3">
        <f t="shared" si="218"/>
        <v>-7.6676696075208299E-3</v>
      </c>
      <c r="J2346" s="3">
        <f t="shared" si="219"/>
        <v>3.471220439925127E-4</v>
      </c>
      <c r="K2346" s="3">
        <f t="shared" si="220"/>
        <v>1.8437424993120125E-3</v>
      </c>
      <c r="L2346" s="3">
        <f t="shared" si="221"/>
        <v>6.5352788402123311E-5</v>
      </c>
    </row>
    <row r="2347" spans="1:12">
      <c r="A2347" s="2">
        <v>44916</v>
      </c>
      <c r="B2347" s="1">
        <v>20.07</v>
      </c>
      <c r="C2347" s="1">
        <v>3878.44</v>
      </c>
      <c r="E2347" s="3">
        <f t="shared" si="216"/>
        <v>-6.7896106832417188E-2</v>
      </c>
      <c r="F2347" s="3">
        <f t="shared" si="216"/>
        <v>1.4758594440961796E-2</v>
      </c>
      <c r="H2347" s="3">
        <f t="shared" si="217"/>
        <v>-6.7896106832417188E-2</v>
      </c>
      <c r="I2347" s="3">
        <f t="shared" si="218"/>
        <v>1.8741671559172491E-2</v>
      </c>
      <c r="J2347" s="3">
        <f t="shared" si="219"/>
        <v>-1.2461852115342206E-3</v>
      </c>
      <c r="K2347" s="3">
        <f t="shared" si="220"/>
        <v>4.6245143093006976E-3</v>
      </c>
      <c r="L2347" s="3">
        <f t="shared" si="221"/>
        <v>3.358142017905067E-4</v>
      </c>
    </row>
    <row r="2348" spans="1:12">
      <c r="A2348" s="2">
        <v>44917</v>
      </c>
      <c r="B2348" s="1">
        <v>21.97</v>
      </c>
      <c r="C2348" s="1">
        <v>3822.39</v>
      </c>
      <c r="E2348" s="3">
        <f t="shared" si="216"/>
        <v>9.0451723588271929E-2</v>
      </c>
      <c r="F2348" s="3">
        <f t="shared" si="216"/>
        <v>-1.4557129502374849E-2</v>
      </c>
      <c r="H2348" s="3">
        <f t="shared" si="217"/>
        <v>9.0451723588271929E-2</v>
      </c>
      <c r="I2348" s="3">
        <f t="shared" si="218"/>
        <v>1.1811328415709267E-2</v>
      </c>
      <c r="J2348" s="3">
        <f t="shared" si="219"/>
        <v>1.0294605776343339E-3</v>
      </c>
      <c r="K2348" s="3">
        <f t="shared" si="220"/>
        <v>8.1620471607689333E-3</v>
      </c>
      <c r="L2348" s="3">
        <f t="shared" si="221"/>
        <v>1.2984353802770427E-4</v>
      </c>
    </row>
    <row r="2349" spans="1:12">
      <c r="A2349" s="2">
        <v>44918</v>
      </c>
      <c r="B2349" s="1">
        <v>20.87</v>
      </c>
      <c r="C2349" s="1">
        <v>3844.82</v>
      </c>
      <c r="E2349" s="3">
        <f t="shared" si="216"/>
        <v>-5.1365165307409352E-2</v>
      </c>
      <c r="F2349" s="3">
        <f t="shared" si="216"/>
        <v>5.8509063889847814E-3</v>
      </c>
      <c r="H2349" s="3">
        <f t="shared" si="217"/>
        <v>-5.1365165307409352E-2</v>
      </c>
      <c r="I2349" s="3">
        <f t="shared" si="218"/>
        <v>-7.1172963252109358E-4</v>
      </c>
      <c r="J2349" s="3">
        <f t="shared" si="219"/>
        <v>5.806996852146753E-5</v>
      </c>
      <c r="K2349" s="3">
        <f t="shared" si="220"/>
        <v>2.6494532634179003E-3</v>
      </c>
      <c r="L2349" s="3">
        <f t="shared" si="221"/>
        <v>1.2727611732746926E-6</v>
      </c>
    </row>
    <row r="2350" spans="1:12">
      <c r="A2350" s="2">
        <v>44921</v>
      </c>
      <c r="B2350" s="1">
        <v>20.87</v>
      </c>
      <c r="C2350" s="1">
        <v>3844.82</v>
      </c>
      <c r="E2350" s="3">
        <f t="shared" si="216"/>
        <v>0</v>
      </c>
      <c r="F2350" s="3">
        <f t="shared" si="216"/>
        <v>0</v>
      </c>
      <c r="H2350" s="3">
        <f t="shared" si="217"/>
        <v>0</v>
      </c>
      <c r="I2350" s="3">
        <f t="shared" si="218"/>
        <v>-1.8174643434897735E-4</v>
      </c>
      <c r="J2350" s="3">
        <f t="shared" si="219"/>
        <v>6.4409309172064738E-8</v>
      </c>
      <c r="K2350" s="3">
        <f t="shared" si="220"/>
        <v>1.1593851457581356E-8</v>
      </c>
      <c r="L2350" s="3">
        <f t="shared" si="221"/>
        <v>3.5782406935271114E-7</v>
      </c>
    </row>
    <row r="2351" spans="1:12">
      <c r="A2351" s="2">
        <v>44922</v>
      </c>
      <c r="B2351" s="1">
        <v>21.65</v>
      </c>
      <c r="C2351" s="1">
        <v>3829.25</v>
      </c>
      <c r="E2351" s="3">
        <f t="shared" si="216"/>
        <v>3.6692733359389398E-2</v>
      </c>
      <c r="F2351" s="3">
        <f t="shared" si="216"/>
        <v>-4.0578262550561321E-3</v>
      </c>
      <c r="H2351" s="3">
        <f t="shared" si="217"/>
        <v>3.6692733359389398E-2</v>
      </c>
      <c r="I2351" s="3">
        <f t="shared" si="218"/>
        <v>1.0947717569977039E-2</v>
      </c>
      <c r="J2351" s="3">
        <f t="shared" si="219"/>
        <v>3.8528749707792868E-4</v>
      </c>
      <c r="K2351" s="3">
        <f t="shared" si="220"/>
        <v>1.3384665135645765E-3</v>
      </c>
      <c r="L2351" s="3">
        <f t="shared" si="221"/>
        <v>1.1090785903132933E-4</v>
      </c>
    </row>
    <row r="2352" spans="1:12">
      <c r="A2352" s="2">
        <v>44923</v>
      </c>
      <c r="B2352" s="1">
        <v>22.14</v>
      </c>
      <c r="C2352" s="1">
        <v>3783.22</v>
      </c>
      <c r="E2352" s="3">
        <f t="shared" si="216"/>
        <v>2.2380472831991981E-2</v>
      </c>
      <c r="F2352" s="3">
        <f t="shared" si="216"/>
        <v>-1.209346269904926E-2</v>
      </c>
      <c r="H2352" s="3">
        <f t="shared" si="217"/>
        <v>2.2380472831991981E-2</v>
      </c>
      <c r="I2352" s="3">
        <f t="shared" si="218"/>
        <v>2.4917027916841637E-3</v>
      </c>
      <c r="J2352" s="3">
        <f t="shared" si="219"/>
        <v>4.6221963879841635E-5</v>
      </c>
      <c r="K2352" s="3">
        <f t="shared" si="220"/>
        <v>4.9607753446944303E-4</v>
      </c>
      <c r="L2352" s="3">
        <f t="shared" si="221"/>
        <v>4.3067258572681544E-6</v>
      </c>
    </row>
    <row r="2353" spans="1:12">
      <c r="A2353" s="2">
        <v>44924</v>
      </c>
      <c r="B2353" s="1">
        <v>21.44</v>
      </c>
      <c r="C2353" s="1">
        <v>3849.28</v>
      </c>
      <c r="E2353" s="3">
        <f t="shared" si="216"/>
        <v>-3.212759107788949E-2</v>
      </c>
      <c r="F2353" s="3">
        <f t="shared" si="216"/>
        <v>1.7310618960093668E-2</v>
      </c>
      <c r="H2353" s="3">
        <f t="shared" si="217"/>
        <v>-3.212759107788949E-2</v>
      </c>
      <c r="I2353" s="3">
        <f t="shared" si="218"/>
        <v>-1.3053559781991077E-2</v>
      </c>
      <c r="J2353" s="3">
        <f t="shared" si="219"/>
        <v>4.3420894441356883E-4</v>
      </c>
      <c r="K2353" s="3">
        <f t="shared" si="220"/>
        <v>1.0391123628959113E-3</v>
      </c>
      <c r="L2353" s="3">
        <f t="shared" si="221"/>
        <v>1.8144082790364383E-4</v>
      </c>
    </row>
    <row r="2354" spans="1:12">
      <c r="A2354" s="2">
        <v>44925</v>
      </c>
      <c r="B2354" s="1">
        <v>21.67</v>
      </c>
      <c r="C2354" s="1">
        <v>3839.5</v>
      </c>
      <c r="E2354" s="3">
        <f t="shared" si="216"/>
        <v>1.0670479345666523E-2</v>
      </c>
      <c r="F2354" s="3">
        <f t="shared" si="216"/>
        <v>-2.5439680351095257E-3</v>
      </c>
      <c r="H2354" s="3">
        <f t="shared" si="217"/>
        <v>1.0670479345666523E-2</v>
      </c>
      <c r="I2354" s="3">
        <f t="shared" si="218"/>
        <v>1.4536285322318165E-2</v>
      </c>
      <c r="J2354" s="3">
        <f t="shared" si="219"/>
        <v>1.4914519304752851E-4</v>
      </c>
      <c r="K2354" s="3">
        <f t="shared" si="220"/>
        <v>1.1157284095860471E-4</v>
      </c>
      <c r="L2354" s="3">
        <f t="shared" si="221"/>
        <v>1.9937010134426467E-4</v>
      </c>
    </row>
    <row r="2355" spans="1:12">
      <c r="A2355" s="2">
        <v>44928</v>
      </c>
      <c r="B2355" s="1">
        <v>21.67</v>
      </c>
      <c r="C2355" s="1">
        <v>3839.5</v>
      </c>
      <c r="E2355" s="3">
        <f t="shared" si="216"/>
        <v>0</v>
      </c>
      <c r="F2355" s="3">
        <f t="shared" si="216"/>
        <v>0</v>
      </c>
      <c r="H2355" s="3">
        <f t="shared" si="217"/>
        <v>0</v>
      </c>
      <c r="I2355" s="3">
        <f t="shared" si="218"/>
        <v>1.0398089735210484E-2</v>
      </c>
      <c r="J2355" s="3">
        <f t="shared" si="219"/>
        <v>-1.0747718892146706E-6</v>
      </c>
      <c r="K2355" s="3">
        <f t="shared" si="220"/>
        <v>1.1593851457581356E-8</v>
      </c>
      <c r="L2355" s="3">
        <f t="shared" si="221"/>
        <v>9.9633380509693862E-5</v>
      </c>
    </row>
    <row r="2356" spans="1:12">
      <c r="A2356" s="2">
        <v>44929</v>
      </c>
      <c r="B2356" s="1">
        <v>22.9</v>
      </c>
      <c r="C2356" s="1">
        <v>3824.14</v>
      </c>
      <c r="E2356" s="3">
        <f t="shared" si="216"/>
        <v>5.5208095011926167E-2</v>
      </c>
      <c r="F2356" s="3">
        <f t="shared" si="216"/>
        <v>-4.0085443908070935E-3</v>
      </c>
      <c r="H2356" s="3">
        <f t="shared" si="217"/>
        <v>5.5208095011926167E-2</v>
      </c>
      <c r="I2356" s="3">
        <f t="shared" si="218"/>
        <v>1.4592431217642185E-2</v>
      </c>
      <c r="J2356" s="3">
        <f t="shared" si="219"/>
        <v>7.8110320918959187E-4</v>
      </c>
      <c r="K2356" s="3">
        <f t="shared" si="220"/>
        <v>3.0360563132097451E-3</v>
      </c>
      <c r="L2356" s="3">
        <f t="shared" si="221"/>
        <v>2.0095879669677563E-4</v>
      </c>
    </row>
    <row r="2357" spans="1:12">
      <c r="A2357" s="2">
        <v>44930</v>
      </c>
      <c r="B2357" s="1">
        <v>22.01</v>
      </c>
      <c r="C2357" s="1">
        <v>3852.97</v>
      </c>
      <c r="E2357" s="3">
        <f t="shared" si="216"/>
        <v>-3.9640015021823495E-2</v>
      </c>
      <c r="F2357" s="3">
        <f t="shared" si="216"/>
        <v>7.5106740753847724E-3</v>
      </c>
      <c r="H2357" s="3">
        <f t="shared" si="217"/>
        <v>-3.9640015021823495E-2</v>
      </c>
      <c r="I2357" s="3">
        <f t="shared" si="218"/>
        <v>-1.0408643989373002E-2</v>
      </c>
      <c r="J2357" s="3">
        <f t="shared" si="219"/>
        <v>4.3027198244021347E-4</v>
      </c>
      <c r="K2357" s="3">
        <f t="shared" si="220"/>
        <v>1.5798788420753108E-3</v>
      </c>
      <c r="L2357" s="3">
        <f t="shared" si="221"/>
        <v>1.1718239015710944E-4</v>
      </c>
    </row>
    <row r="2358" spans="1:12">
      <c r="A2358" s="2">
        <v>44931</v>
      </c>
      <c r="B2358" s="1">
        <v>22.46</v>
      </c>
      <c r="C2358" s="1">
        <v>3808.1</v>
      </c>
      <c r="E2358" s="3">
        <f t="shared" si="216"/>
        <v>2.0239053771926866E-2</v>
      </c>
      <c r="F2358" s="3">
        <f t="shared" si="216"/>
        <v>-1.1713902384519219E-2</v>
      </c>
      <c r="H2358" s="3">
        <f t="shared" si="217"/>
        <v>2.0239053771926866E-2</v>
      </c>
      <c r="I2358" s="3">
        <f t="shared" si="218"/>
        <v>-6.1594169191690872E-3</v>
      </c>
      <c r="J2358" s="3">
        <f t="shared" si="219"/>
        <v>-1.3238101855740035E-4</v>
      </c>
      <c r="K2358" s="3">
        <f t="shared" si="220"/>
        <v>4.0527242138617187E-4</v>
      </c>
      <c r="L2358" s="3">
        <f t="shared" si="221"/>
        <v>4.3241861892191238E-5</v>
      </c>
    </row>
    <row r="2359" spans="1:12">
      <c r="A2359" s="2">
        <v>44932</v>
      </c>
      <c r="B2359" s="1">
        <v>21.13</v>
      </c>
      <c r="C2359" s="1">
        <v>3895.08</v>
      </c>
      <c r="E2359" s="3">
        <f t="shared" si="216"/>
        <v>-6.1042117682331913E-2</v>
      </c>
      <c r="F2359" s="3">
        <f t="shared" si="216"/>
        <v>2.2583841176026541E-2</v>
      </c>
      <c r="H2359" s="3">
        <f t="shared" si="217"/>
        <v>-6.1042117682331913E-2</v>
      </c>
      <c r="I2359" s="3">
        <f t="shared" si="218"/>
        <v>1.2790383040919152E-2</v>
      </c>
      <c r="J2359" s="3">
        <f t="shared" si="219"/>
        <v>-7.566641988195628E-4</v>
      </c>
      <c r="K2359" s="3">
        <f t="shared" si="220"/>
        <v>3.7392971143298767E-3</v>
      </c>
      <c r="L2359" s="3">
        <f t="shared" si="221"/>
        <v>1.5311452721452346E-4</v>
      </c>
    </row>
    <row r="2360" spans="1:12">
      <c r="A2360" s="2">
        <v>44935</v>
      </c>
      <c r="B2360" s="1">
        <v>21.97</v>
      </c>
      <c r="C2360" s="1">
        <v>3892.09</v>
      </c>
      <c r="E2360" s="3">
        <f t="shared" si="216"/>
        <v>3.8984054768553468E-2</v>
      </c>
      <c r="F2360" s="3">
        <f t="shared" si="216"/>
        <v>-7.6792985049440666E-4</v>
      </c>
      <c r="H2360" s="3">
        <f t="shared" si="217"/>
        <v>3.8984054768553468E-2</v>
      </c>
      <c r="I2360" s="3">
        <f t="shared" si="218"/>
        <v>-1.1142539811002886E-2</v>
      </c>
      <c r="J2360" s="3">
        <f t="shared" si="219"/>
        <v>-4.4937119621214755E-4</v>
      </c>
      <c r="K2360" s="3">
        <f t="shared" si="220"/>
        <v>1.5113729234661245E-3</v>
      </c>
      <c r="L2360" s="3">
        <f t="shared" si="221"/>
        <v>1.3360995744321504E-4</v>
      </c>
    </row>
    <row r="2361" spans="1:12">
      <c r="A2361" s="2">
        <v>44936</v>
      </c>
      <c r="B2361" s="1">
        <v>20.58</v>
      </c>
      <c r="C2361" s="1">
        <v>3919.25</v>
      </c>
      <c r="E2361" s="3">
        <f t="shared" si="216"/>
        <v>-6.5358155990615299E-2</v>
      </c>
      <c r="F2361" s="3">
        <f t="shared" si="216"/>
        <v>6.9540205524518915E-3</v>
      </c>
      <c r="H2361" s="3">
        <f t="shared" si="217"/>
        <v>-6.5358155990615299E-2</v>
      </c>
      <c r="I2361" s="3">
        <f t="shared" si="218"/>
        <v>-8.869043032445954E-3</v>
      </c>
      <c r="J2361" s="3">
        <f t="shared" si="219"/>
        <v>6.0788169960634205E-4</v>
      </c>
      <c r="K2361" s="3">
        <f t="shared" si="220"/>
        <v>4.2857749943582633E-3</v>
      </c>
      <c r="L2361" s="3">
        <f t="shared" si="221"/>
        <v>8.6220149495185001E-5</v>
      </c>
    </row>
    <row r="2362" spans="1:12">
      <c r="A2362" s="2">
        <v>44937</v>
      </c>
      <c r="B2362" s="1">
        <v>21.09</v>
      </c>
      <c r="C2362" s="1">
        <v>3969.61</v>
      </c>
      <c r="E2362" s="3">
        <f t="shared" si="216"/>
        <v>2.4479264084779847E-2</v>
      </c>
      <c r="F2362" s="3">
        <f t="shared" si="216"/>
        <v>1.2767544131228952E-2</v>
      </c>
      <c r="H2362" s="3">
        <f t="shared" si="217"/>
        <v>2.4479264084779847E-2</v>
      </c>
      <c r="I2362" s="3">
        <f t="shared" si="218"/>
        <v>2.1928652588764841E-3</v>
      </c>
      <c r="J2362" s="3">
        <f t="shared" si="219"/>
        <v>4.3294366805592731E-5</v>
      </c>
      <c r="K2362" s="3">
        <f t="shared" si="220"/>
        <v>5.9397436677784414E-4</v>
      </c>
      <c r="L2362" s="3">
        <f t="shared" si="221"/>
        <v>3.155695433904585E-6</v>
      </c>
    </row>
    <row r="2363" spans="1:12">
      <c r="A2363" s="2">
        <v>44938</v>
      </c>
      <c r="B2363" s="1">
        <v>18.829999999999998</v>
      </c>
      <c r="C2363" s="1">
        <v>3983.17</v>
      </c>
      <c r="E2363" s="3">
        <f t="shared" si="216"/>
        <v>-0.11334765182162222</v>
      </c>
      <c r="F2363" s="3">
        <f t="shared" si="216"/>
        <v>3.4101315868827887E-3</v>
      </c>
      <c r="H2363" s="3">
        <f t="shared" si="217"/>
        <v>-0.11334765182162222</v>
      </c>
      <c r="I2363" s="3">
        <f t="shared" si="218"/>
        <v>1.1383550959928976E-2</v>
      </c>
      <c r="J2363" s="3">
        <f t="shared" si="219"/>
        <v>-1.2442774343820687E-3</v>
      </c>
      <c r="K2363" s="3">
        <f t="shared" si="220"/>
        <v>1.2872111127125751E-2</v>
      </c>
      <c r="L2363" s="3">
        <f t="shared" si="221"/>
        <v>1.2027757672553059E-4</v>
      </c>
    </row>
    <row r="2364" spans="1:12">
      <c r="A2364" s="2">
        <v>44939</v>
      </c>
      <c r="B2364" s="1">
        <v>18.350000000000001</v>
      </c>
      <c r="C2364" s="1">
        <v>3999.09</v>
      </c>
      <c r="E2364" s="3">
        <f t="shared" si="216"/>
        <v>-2.5821768168481574E-2</v>
      </c>
      <c r="F2364" s="3">
        <f t="shared" si="216"/>
        <v>3.988850553225138E-3</v>
      </c>
      <c r="H2364" s="3">
        <f t="shared" si="217"/>
        <v>-2.5821768168481574E-2</v>
      </c>
      <c r="I2364" s="3">
        <f t="shared" si="218"/>
        <v>-2.8041608128225108E-4</v>
      </c>
      <c r="J2364" s="3">
        <f t="shared" si="219"/>
        <v>1.8069026241859125E-5</v>
      </c>
      <c r="K2364" s="3">
        <f t="shared" si="220"/>
        <v>6.7233600998333073E-4</v>
      </c>
      <c r="L2364" s="3">
        <f t="shared" si="221"/>
        <v>4.8560497203933546E-7</v>
      </c>
    </row>
    <row r="2365" spans="1:12">
      <c r="A2365" s="2">
        <v>44942</v>
      </c>
      <c r="B2365" s="1">
        <v>19.489999999999998</v>
      </c>
      <c r="C2365" s="1">
        <v>3999.09</v>
      </c>
      <c r="E2365" s="3">
        <f t="shared" si="216"/>
        <v>6.0271939018889983E-2</v>
      </c>
      <c r="F2365" s="3">
        <f t="shared" si="216"/>
        <v>0</v>
      </c>
      <c r="H2365" s="3">
        <f t="shared" si="217"/>
        <v>6.0271939018889983E-2</v>
      </c>
      <c r="I2365" s="3">
        <f t="shared" si="218"/>
        <v>2.7692856551893739E-3</v>
      </c>
      <c r="J2365" s="3">
        <f t="shared" si="219"/>
        <v>1.4155737568054822E-4</v>
      </c>
      <c r="K2365" s="3">
        <f t="shared" si="220"/>
        <v>3.6197386952012121E-3</v>
      </c>
      <c r="L2365" s="3">
        <f t="shared" si="221"/>
        <v>5.5358942445567807E-6</v>
      </c>
    </row>
    <row r="2366" spans="1:12">
      <c r="A2366" s="2">
        <v>44943</v>
      </c>
      <c r="B2366" s="1">
        <v>19.36</v>
      </c>
      <c r="C2366" s="1">
        <v>3990.97</v>
      </c>
      <c r="E2366" s="3">
        <f t="shared" si="216"/>
        <v>-6.6924316710384067E-3</v>
      </c>
      <c r="F2366" s="3">
        <f t="shared" si="216"/>
        <v>-2.0325261125498277E-3</v>
      </c>
      <c r="H2366" s="3">
        <f t="shared" si="217"/>
        <v>-6.6924316710384067E-3</v>
      </c>
      <c r="I2366" s="3">
        <f t="shared" si="218"/>
        <v>-1.3884644172642286E-2</v>
      </c>
      <c r="J2366" s="3">
        <f t="shared" si="219"/>
        <v>9.724887757243829E-5</v>
      </c>
      <c r="K2366" s="3">
        <f t="shared" si="220"/>
        <v>4.6241447316608098E-5</v>
      </c>
      <c r="L2366" s="3">
        <f t="shared" si="221"/>
        <v>2.0452093820390405E-4</v>
      </c>
    </row>
    <row r="2367" spans="1:12">
      <c r="A2367" s="2">
        <v>44944</v>
      </c>
      <c r="B2367" s="1">
        <v>20.34</v>
      </c>
      <c r="C2367" s="1">
        <v>3928.86</v>
      </c>
      <c r="E2367" s="3">
        <f t="shared" si="216"/>
        <v>4.9380308771982961E-2</v>
      </c>
      <c r="F2367" s="3">
        <f t="shared" si="216"/>
        <v>-1.5685001660276407E-2</v>
      </c>
      <c r="H2367" s="3">
        <f t="shared" si="217"/>
        <v>4.9380308771982961E-2</v>
      </c>
      <c r="I2367" s="3">
        <f t="shared" si="218"/>
        <v>-2.7712852059047503E-3</v>
      </c>
      <c r="J2367" s="3">
        <f t="shared" si="219"/>
        <v>-1.570674963173802E-4</v>
      </c>
      <c r="K2367" s="3">
        <f t="shared" si="220"/>
        <v>2.4277924636152744E-3</v>
      </c>
      <c r="L2367" s="3">
        <f t="shared" si="221"/>
        <v>1.0161576316401179E-5</v>
      </c>
    </row>
    <row r="2368" spans="1:12">
      <c r="A2368" s="2">
        <v>44945</v>
      </c>
      <c r="B2368" s="1">
        <v>20.52</v>
      </c>
      <c r="C2368" s="1">
        <v>3898.85</v>
      </c>
      <c r="E2368" s="3">
        <f t="shared" si="216"/>
        <v>8.8106296821549059E-3</v>
      </c>
      <c r="F2368" s="3">
        <f t="shared" si="216"/>
        <v>-7.6676696075208299E-3</v>
      </c>
      <c r="H2368" s="3">
        <f t="shared" si="217"/>
        <v>8.8106296821549059E-3</v>
      </c>
      <c r="I2368" s="3">
        <f t="shared" si="218"/>
        <v>0</v>
      </c>
      <c r="J2368" s="3">
        <f t="shared" si="219"/>
        <v>-3.624237159208654E-6</v>
      </c>
      <c r="K2368" s="3">
        <f t="shared" si="220"/>
        <v>7.5741424577790574E-5</v>
      </c>
      <c r="L2368" s="3">
        <f t="shared" si="221"/>
        <v>1.7342022624222434E-7</v>
      </c>
    </row>
    <row r="2369" spans="1:12">
      <c r="A2369" s="2">
        <v>44946</v>
      </c>
      <c r="B2369" s="1">
        <v>19.850000000000001</v>
      </c>
      <c r="C2369" s="1">
        <v>3972.61</v>
      </c>
      <c r="E2369" s="3">
        <f t="shared" si="216"/>
        <v>-3.3196013169369293E-2</v>
      </c>
      <c r="F2369" s="3">
        <f t="shared" si="216"/>
        <v>1.8741671559172491E-2</v>
      </c>
      <c r="H2369" s="3">
        <f t="shared" si="217"/>
        <v>-3.3196013169369293E-2</v>
      </c>
      <c r="I2369" s="3">
        <f t="shared" si="218"/>
        <v>-2.0244784414123935E-2</v>
      </c>
      <c r="J2369" s="3">
        <f t="shared" si="219"/>
        <v>6.8809488802212381E-4</v>
      </c>
      <c r="K2369" s="3">
        <f t="shared" si="220"/>
        <v>1.1091356289286813E-3</v>
      </c>
      <c r="L2369" s="3">
        <f t="shared" si="221"/>
        <v>4.2688609271303481E-4</v>
      </c>
    </row>
    <row r="2370" spans="1:12">
      <c r="A2370" s="2">
        <v>44949</v>
      </c>
      <c r="B2370" s="1">
        <v>19.809999999999999</v>
      </c>
      <c r="C2370" s="1">
        <v>4019.81</v>
      </c>
      <c r="E2370" s="3">
        <f t="shared" si="216"/>
        <v>-2.0171464227399655E-3</v>
      </c>
      <c r="F2370" s="3">
        <f t="shared" si="216"/>
        <v>1.1811328415709267E-2</v>
      </c>
      <c r="H2370" s="3">
        <f t="shared" si="217"/>
        <v>-2.0171464227399655E-3</v>
      </c>
      <c r="I2370" s="3">
        <f t="shared" si="218"/>
        <v>-1.5747857327715093E-3</v>
      </c>
      <c r="J2370" s="3">
        <f t="shared" si="219"/>
        <v>4.2309933704665967E-6</v>
      </c>
      <c r="K2370" s="3">
        <f t="shared" si="220"/>
        <v>4.5148650096122932E-6</v>
      </c>
      <c r="L2370" s="3">
        <f t="shared" si="221"/>
        <v>3.9649701292995114E-6</v>
      </c>
    </row>
    <row r="2371" spans="1:12">
      <c r="A2371" s="2">
        <v>44950</v>
      </c>
      <c r="B2371" s="1">
        <v>19.2</v>
      </c>
      <c r="C2371" s="1">
        <v>4016.95</v>
      </c>
      <c r="E2371" s="3">
        <f t="shared" si="216"/>
        <v>-3.127658167672371E-2</v>
      </c>
      <c r="F2371" s="3">
        <f t="shared" si="216"/>
        <v>-7.1172963252109358E-4</v>
      </c>
      <c r="H2371" s="3">
        <f t="shared" si="217"/>
        <v>-3.127658167672371E-2</v>
      </c>
      <c r="I2371" s="3">
        <f t="shared" si="218"/>
        <v>5.3152734602749932E-3</v>
      </c>
      <c r="J2371" s="3">
        <f t="shared" si="219"/>
        <v>-1.5374632264953587E-4</v>
      </c>
      <c r="K2371" s="3">
        <f t="shared" si="220"/>
        <v>9.8497155136216779E-4</v>
      </c>
      <c r="L2371" s="3">
        <f t="shared" si="221"/>
        <v>2.3998593355884313E-5</v>
      </c>
    </row>
    <row r="2372" spans="1:12">
      <c r="A2372" s="2">
        <v>44951</v>
      </c>
      <c r="B2372" s="1">
        <v>19.079999999999998</v>
      </c>
      <c r="C2372" s="1">
        <v>4016.22</v>
      </c>
      <c r="E2372" s="3">
        <f t="shared" si="216"/>
        <v>-6.2696130135954852E-3</v>
      </c>
      <c r="F2372" s="3">
        <f t="shared" si="216"/>
        <v>-1.8174643434897735E-4</v>
      </c>
      <c r="H2372" s="3">
        <f t="shared" si="217"/>
        <v>-6.2696130135954852E-3</v>
      </c>
      <c r="I2372" s="3">
        <f t="shared" si="218"/>
        <v>-1.0593457421727142E-2</v>
      </c>
      <c r="J2372" s="3">
        <f t="shared" si="219"/>
        <v>7.0213268412669586E-5</v>
      </c>
      <c r="K2372" s="3">
        <f t="shared" si="220"/>
        <v>4.0669799200160809E-5</v>
      </c>
      <c r="L2372" s="3">
        <f t="shared" si="221"/>
        <v>1.212177871084766E-4</v>
      </c>
    </row>
    <row r="2373" spans="1:12">
      <c r="A2373" s="2">
        <v>44952</v>
      </c>
      <c r="B2373" s="1">
        <v>18.73</v>
      </c>
      <c r="C2373" s="1">
        <v>4060.43</v>
      </c>
      <c r="E2373" s="3">
        <f t="shared" si="216"/>
        <v>-1.8514149564143222E-2</v>
      </c>
      <c r="F2373" s="3">
        <f t="shared" si="216"/>
        <v>1.0947717569977039E-2</v>
      </c>
      <c r="H2373" s="3">
        <f t="shared" si="217"/>
        <v>-1.8514149564143222E-2</v>
      </c>
      <c r="I2373" s="3">
        <f t="shared" si="218"/>
        <v>3.0683048311681872E-3</v>
      </c>
      <c r="J2373" s="3">
        <f t="shared" si="219"/>
        <v>-4.938260676248676E-5</v>
      </c>
      <c r="K2373" s="3">
        <f t="shared" si="220"/>
        <v>3.4677234072974712E-4</v>
      </c>
      <c r="L2373" s="3">
        <f t="shared" si="221"/>
        <v>7.0324001202821698E-6</v>
      </c>
    </row>
    <row r="2374" spans="1:12">
      <c r="A2374" s="2">
        <v>44953</v>
      </c>
      <c r="B2374" s="1">
        <v>18.510000000000002</v>
      </c>
      <c r="C2374" s="1">
        <v>4070.56</v>
      </c>
      <c r="E2374" s="3">
        <f t="shared" si="216"/>
        <v>-1.1815389870590904E-2</v>
      </c>
      <c r="F2374" s="3">
        <f t="shared" si="216"/>
        <v>2.4917027916841637E-3</v>
      </c>
      <c r="H2374" s="3">
        <f t="shared" si="217"/>
        <v>-1.1815389870590904E-2</v>
      </c>
      <c r="I2374" s="3">
        <f t="shared" si="218"/>
        <v>-3.0405976856194583E-3</v>
      </c>
      <c r="J2374" s="3">
        <f t="shared" si="219"/>
        <v>4.1218454407196181E-5</v>
      </c>
      <c r="K2374" s="3">
        <f t="shared" si="220"/>
        <v>1.4215946991024696E-4</v>
      </c>
      <c r="L2374" s="3">
        <f t="shared" si="221"/>
        <v>1.1951092563800057E-5</v>
      </c>
    </row>
    <row r="2375" spans="1:12">
      <c r="A2375" s="2">
        <v>44956</v>
      </c>
      <c r="B2375" s="1">
        <v>19.940000000000001</v>
      </c>
      <c r="C2375" s="1">
        <v>4017.77</v>
      </c>
      <c r="E2375" s="3">
        <f t="shared" si="216"/>
        <v>7.4416637948286055E-2</v>
      </c>
      <c r="F2375" s="3">
        <f t="shared" si="216"/>
        <v>-1.3053559781991077E-2</v>
      </c>
      <c r="H2375" s="3">
        <f t="shared" si="217"/>
        <v>7.4416637948286055E-2</v>
      </c>
      <c r="I2375" s="3">
        <f t="shared" si="218"/>
        <v>-4.7364616152703798E-3</v>
      </c>
      <c r="J2375" s="3">
        <f t="shared" si="219"/>
        <v>-3.8290659383706266E-4</v>
      </c>
      <c r="K2375" s="3">
        <f t="shared" si="220"/>
        <v>5.5218220118319599E-3</v>
      </c>
      <c r="L2375" s="3">
        <f t="shared" si="221"/>
        <v>2.6552369723206344E-5</v>
      </c>
    </row>
    <row r="2376" spans="1:12">
      <c r="A2376" s="2">
        <v>44957</v>
      </c>
      <c r="B2376" s="1">
        <v>19.399999999999999</v>
      </c>
      <c r="C2376" s="1">
        <v>4076.6</v>
      </c>
      <c r="E2376" s="3">
        <f t="shared" si="216"/>
        <v>-2.7454698464409941E-2</v>
      </c>
      <c r="F2376" s="3">
        <f t="shared" si="216"/>
        <v>1.4536285322318165E-2</v>
      </c>
      <c r="H2376" s="3">
        <f t="shared" si="217"/>
        <v>-2.7454698464409941E-2</v>
      </c>
      <c r="I2376" s="3">
        <f t="shared" si="218"/>
        <v>7.5535420169248321E-3</v>
      </c>
      <c r="J2376" s="3">
        <f t="shared" si="219"/>
        <v>-1.9671553720196843E-4</v>
      </c>
      <c r="K2376" s="3">
        <f t="shared" si="220"/>
        <v>7.5968441712595471E-4</v>
      </c>
      <c r="L2376" s="3">
        <f t="shared" si="221"/>
        <v>5.093826028847333E-5</v>
      </c>
    </row>
    <row r="2377" spans="1:12">
      <c r="A2377" s="2">
        <v>44958</v>
      </c>
      <c r="B2377" s="1">
        <v>17.87</v>
      </c>
      <c r="C2377" s="1">
        <v>4119.21</v>
      </c>
      <c r="E2377" s="3">
        <f t="shared" ref="E2377:F2440" si="222">LN(B2377/B2376)</f>
        <v>-8.2149736897945594E-2</v>
      </c>
      <c r="F2377" s="3">
        <f t="shared" si="222"/>
        <v>1.0398089735210484E-2</v>
      </c>
      <c r="H2377" s="3">
        <f t="shared" ref="H2377:H2440" si="223">E2377</f>
        <v>-8.2149736897945594E-2</v>
      </c>
      <c r="I2377" s="3">
        <f t="shared" ref="I2377:I2440" si="224">F2399</f>
        <v>1.6018800257414187E-2</v>
      </c>
      <c r="J2377" s="3">
        <f t="shared" ref="J2377:J2440" si="225">(H2377-$H$2789)*(I2377-$I$2789)</f>
        <v>-1.2834099725527741E-3</v>
      </c>
      <c r="K2377" s="3">
        <f t="shared" ref="K2377:K2440" si="226">(H2377-$H$2789)^2</f>
        <v>6.7662817707674879E-3</v>
      </c>
      <c r="L2377" s="3">
        <f t="shared" ref="L2377:L2440" si="227">(I2377-$I$2789)^2</f>
        <v>2.4343372230877105E-4</v>
      </c>
    </row>
    <row r="2378" spans="1:12">
      <c r="A2378" s="2">
        <v>44959</v>
      </c>
      <c r="B2378" s="1">
        <v>18.73</v>
      </c>
      <c r="C2378" s="1">
        <v>4179.76</v>
      </c>
      <c r="E2378" s="3">
        <f t="shared" si="222"/>
        <v>4.7003187284660443E-2</v>
      </c>
      <c r="F2378" s="3">
        <f t="shared" si="222"/>
        <v>1.4592431217642185E-2</v>
      </c>
      <c r="H2378" s="3">
        <f t="shared" si="223"/>
        <v>4.7003187284660443E-2</v>
      </c>
      <c r="I2378" s="3">
        <f t="shared" si="224"/>
        <v>6.8692352399550452E-4</v>
      </c>
      <c r="J2378" s="3">
        <f t="shared" si="225"/>
        <v>1.2684578767686364E-5</v>
      </c>
      <c r="K2378" s="3">
        <f t="shared" si="226"/>
        <v>2.1991890960322115E-3</v>
      </c>
      <c r="L2378" s="3">
        <f t="shared" si="227"/>
        <v>7.3162666550108735E-8</v>
      </c>
    </row>
    <row r="2379" spans="1:12">
      <c r="A2379" s="2">
        <v>44960</v>
      </c>
      <c r="B2379" s="1">
        <v>18.329999999999998</v>
      </c>
      <c r="C2379" s="1">
        <v>4136.4799999999996</v>
      </c>
      <c r="E2379" s="3">
        <f t="shared" si="222"/>
        <v>-2.158745460438366E-2</v>
      </c>
      <c r="F2379" s="3">
        <f t="shared" si="222"/>
        <v>-1.0408643989373002E-2</v>
      </c>
      <c r="H2379" s="3">
        <f t="shared" si="223"/>
        <v>-2.158745460438366E-2</v>
      </c>
      <c r="I2379" s="3">
        <f t="shared" si="224"/>
        <v>-1.5445639173959797E-2</v>
      </c>
      <c r="J2379" s="3">
        <f t="shared" si="225"/>
        <v>3.4412980615382819E-4</v>
      </c>
      <c r="K2379" s="3">
        <f t="shared" si="226"/>
        <v>4.706786376369525E-4</v>
      </c>
      <c r="L2379" s="3">
        <f t="shared" si="227"/>
        <v>2.5160547773747937E-4</v>
      </c>
    </row>
    <row r="2380" spans="1:12">
      <c r="A2380" s="2">
        <v>44963</v>
      </c>
      <c r="B2380" s="1">
        <v>19.43</v>
      </c>
      <c r="C2380" s="1">
        <v>4111.08</v>
      </c>
      <c r="E2380" s="3">
        <f t="shared" si="222"/>
        <v>5.8279201537735088E-2</v>
      </c>
      <c r="F2380" s="3">
        <f t="shared" si="222"/>
        <v>-6.1594169191690872E-3</v>
      </c>
      <c r="H2380" s="3">
        <f t="shared" si="223"/>
        <v>5.8279201537735088E-2</v>
      </c>
      <c r="I2380" s="3">
        <f t="shared" si="224"/>
        <v>1.4138210863556078E-3</v>
      </c>
      <c r="J2380" s="3">
        <f t="shared" si="225"/>
        <v>5.8019323579768572E-5</v>
      </c>
      <c r="K2380" s="3">
        <f t="shared" si="226"/>
        <v>3.3839265289944544E-3</v>
      </c>
      <c r="L2380" s="3">
        <f t="shared" si="227"/>
        <v>9.9477393489810192E-7</v>
      </c>
    </row>
    <row r="2381" spans="1:12">
      <c r="A2381" s="2">
        <v>44964</v>
      </c>
      <c r="B2381" s="1">
        <v>18.66</v>
      </c>
      <c r="C2381" s="1">
        <v>4164</v>
      </c>
      <c r="E2381" s="3">
        <f t="shared" si="222"/>
        <v>-4.0436067970150938E-2</v>
      </c>
      <c r="F2381" s="3">
        <f t="shared" si="222"/>
        <v>1.2790383040919152E-2</v>
      </c>
      <c r="H2381" s="3">
        <f t="shared" si="223"/>
        <v>-4.0436067970150938E-2</v>
      </c>
      <c r="I2381" s="3">
        <f t="shared" si="224"/>
        <v>-1.8631872945282475E-2</v>
      </c>
      <c r="J2381" s="3">
        <f t="shared" si="225"/>
        <v>7.7228979961369818E-4</v>
      </c>
      <c r="K2381" s="3">
        <f t="shared" si="226"/>
        <v>1.6437950736335413E-3</v>
      </c>
      <c r="L2381" s="3">
        <f t="shared" si="227"/>
        <v>3.6283813241329326E-4</v>
      </c>
    </row>
    <row r="2382" spans="1:12">
      <c r="A2382" s="2">
        <v>44965</v>
      </c>
      <c r="B2382" s="1">
        <v>19.63</v>
      </c>
      <c r="C2382" s="1">
        <v>4117.8599999999997</v>
      </c>
      <c r="E2382" s="3">
        <f t="shared" si="222"/>
        <v>5.0676812869171896E-2</v>
      </c>
      <c r="F2382" s="3">
        <f t="shared" si="222"/>
        <v>-1.1142539811002886E-2</v>
      </c>
      <c r="H2382" s="3">
        <f t="shared" si="223"/>
        <v>5.0676812869171896E-2</v>
      </c>
      <c r="I2382" s="3">
        <f t="shared" si="224"/>
        <v>-1.4583974750190179E-2</v>
      </c>
      <c r="J2382" s="3">
        <f t="shared" si="225"/>
        <v>-7.5855792106248386E-4</v>
      </c>
      <c r="K2382" s="3">
        <f t="shared" si="226"/>
        <v>2.5572377302708589E-3</v>
      </c>
      <c r="L2382" s="3">
        <f t="shared" si="227"/>
        <v>2.2501236893047519E-4</v>
      </c>
    </row>
    <row r="2383" spans="1:12">
      <c r="A2383" s="2">
        <v>44966</v>
      </c>
      <c r="B2383" s="1">
        <v>20.71</v>
      </c>
      <c r="C2383" s="1">
        <v>4081.5</v>
      </c>
      <c r="E2383" s="3">
        <f t="shared" si="222"/>
        <v>5.3557667119123152E-2</v>
      </c>
      <c r="F2383" s="3">
        <f t="shared" si="222"/>
        <v>-8.869043032445954E-3</v>
      </c>
      <c r="H2383" s="3">
        <f t="shared" si="223"/>
        <v>5.3557667119123152E-2</v>
      </c>
      <c r="I2383" s="3">
        <f t="shared" si="224"/>
        <v>-1.5108816132590817E-3</v>
      </c>
      <c r="J2383" s="3">
        <f t="shared" si="225"/>
        <v>-1.0301519413512492E-4</v>
      </c>
      <c r="K2383" s="3">
        <f t="shared" si="226"/>
        <v>2.8569016844231269E-3</v>
      </c>
      <c r="L2383" s="3">
        <f t="shared" si="227"/>
        <v>3.7145591255585346E-6</v>
      </c>
    </row>
    <row r="2384" spans="1:12">
      <c r="A2384" s="2">
        <v>44967</v>
      </c>
      <c r="B2384" s="1">
        <v>20.53</v>
      </c>
      <c r="C2384" s="1">
        <v>4090.46</v>
      </c>
      <c r="E2384" s="3">
        <f t="shared" si="222"/>
        <v>-8.729444376650566E-3</v>
      </c>
      <c r="F2384" s="3">
        <f t="shared" si="222"/>
        <v>2.1928652588764841E-3</v>
      </c>
      <c r="H2384" s="3">
        <f t="shared" si="223"/>
        <v>-8.729444376650566E-3</v>
      </c>
      <c r="I2384" s="3">
        <f t="shared" si="224"/>
        <v>1.6342380801371525E-2</v>
      </c>
      <c r="J2384" s="3">
        <f t="shared" si="225"/>
        <v>-1.4073945776447647E-4</v>
      </c>
      <c r="K2384" s="3">
        <f t="shared" si="226"/>
        <v>7.8094674431530928E-5</v>
      </c>
      <c r="L2384" s="3">
        <f t="shared" si="227"/>
        <v>2.53635668706258E-4</v>
      </c>
    </row>
    <row r="2385" spans="1:12">
      <c r="A2385" s="2">
        <v>44970</v>
      </c>
      <c r="B2385" s="1">
        <v>20.34</v>
      </c>
      <c r="C2385" s="1">
        <v>4137.29</v>
      </c>
      <c r="E2385" s="3">
        <f t="shared" si="222"/>
        <v>-9.2978404104283648E-3</v>
      </c>
      <c r="F2385" s="3">
        <f t="shared" si="222"/>
        <v>1.1383550959928976E-2</v>
      </c>
      <c r="H2385" s="3">
        <f t="shared" si="223"/>
        <v>-9.2978404104283648E-3</v>
      </c>
      <c r="I2385" s="3">
        <f t="shared" si="224"/>
        <v>-7.0053363982352087E-3</v>
      </c>
      <c r="J2385" s="3">
        <f t="shared" si="225"/>
        <v>6.9805607299147047E-5</v>
      </c>
      <c r="K2385" s="3">
        <f t="shared" si="226"/>
        <v>8.8463715404223556E-5</v>
      </c>
      <c r="L2385" s="3">
        <f t="shared" si="227"/>
        <v>5.5082728417374221E-5</v>
      </c>
    </row>
    <row r="2386" spans="1:12">
      <c r="A2386" s="2">
        <v>44971</v>
      </c>
      <c r="B2386" s="1">
        <v>18.91</v>
      </c>
      <c r="C2386" s="1">
        <v>4136.13</v>
      </c>
      <c r="E2386" s="3">
        <f t="shared" si="222"/>
        <v>-7.2898507950047778E-2</v>
      </c>
      <c r="F2386" s="3">
        <f t="shared" si="222"/>
        <v>-2.8041608128225108E-4</v>
      </c>
      <c r="H2386" s="3">
        <f t="shared" si="223"/>
        <v>-7.2898507950047778E-2</v>
      </c>
      <c r="I2386" s="3">
        <f t="shared" si="224"/>
        <v>1.7409551286964531E-2</v>
      </c>
      <c r="J2386" s="3">
        <f t="shared" si="225"/>
        <v>-1.2406023666942255E-3</v>
      </c>
      <c r="K2386" s="3">
        <f t="shared" si="226"/>
        <v>5.3299027122090193E-3</v>
      </c>
      <c r="L2386" s="3">
        <f t="shared" si="227"/>
        <v>2.8876591475521018E-4</v>
      </c>
    </row>
    <row r="2387" spans="1:12">
      <c r="A2387" s="2">
        <v>44972</v>
      </c>
      <c r="B2387" s="1">
        <v>18.23</v>
      </c>
      <c r="C2387" s="1">
        <v>4147.6000000000004</v>
      </c>
      <c r="E2387" s="3">
        <f t="shared" si="222"/>
        <v>-3.662229397979444E-2</v>
      </c>
      <c r="F2387" s="3">
        <f t="shared" si="222"/>
        <v>2.7692856551893739E-3</v>
      </c>
      <c r="H2387" s="3">
        <f t="shared" si="223"/>
        <v>-3.662229397979444E-2</v>
      </c>
      <c r="I2387" s="3">
        <f t="shared" si="224"/>
        <v>-1.1080586449227313E-2</v>
      </c>
      <c r="J2387" s="3">
        <f t="shared" si="225"/>
        <v>4.2228533165947397E-4</v>
      </c>
      <c r="K2387" s="3">
        <f t="shared" si="226"/>
        <v>1.3490906027791142E-3</v>
      </c>
      <c r="L2387" s="3">
        <f t="shared" si="227"/>
        <v>1.3218156065085938E-4</v>
      </c>
    </row>
    <row r="2388" spans="1:12">
      <c r="A2388" s="2">
        <v>44973</v>
      </c>
      <c r="B2388" s="1">
        <v>20.170000000000002</v>
      </c>
      <c r="C2388" s="1">
        <v>4090.41</v>
      </c>
      <c r="E2388" s="3">
        <f t="shared" si="222"/>
        <v>0.10112776327554886</v>
      </c>
      <c r="F2388" s="3">
        <f t="shared" si="222"/>
        <v>-1.3884644172642286E-2</v>
      </c>
      <c r="H2388" s="3">
        <f t="shared" si="223"/>
        <v>0.10112776327554886</v>
      </c>
      <c r="I2388" s="3">
        <f t="shared" si="224"/>
        <v>8.878824909597214E-3</v>
      </c>
      <c r="J2388" s="3">
        <f t="shared" si="225"/>
        <v>8.5487112104268412E-4</v>
      </c>
      <c r="K2388" s="3">
        <f t="shared" si="226"/>
        <v>1.0205058286019315E-2</v>
      </c>
      <c r="L2388" s="3">
        <f t="shared" si="227"/>
        <v>7.1611999962210924E-5</v>
      </c>
    </row>
    <row r="2389" spans="1:12">
      <c r="A2389" s="2">
        <v>44974</v>
      </c>
      <c r="B2389" s="1">
        <v>20.02</v>
      </c>
      <c r="C2389" s="1">
        <v>4079.09</v>
      </c>
      <c r="E2389" s="3">
        <f t="shared" si="222"/>
        <v>-7.4645780790459923E-3</v>
      </c>
      <c r="F2389" s="3">
        <f t="shared" si="222"/>
        <v>-2.7712852059047503E-3</v>
      </c>
      <c r="H2389" s="3">
        <f t="shared" si="223"/>
        <v>-7.4645780790459923E-3</v>
      </c>
      <c r="I2389" s="3">
        <f t="shared" si="224"/>
        <v>1.289863554198477E-2</v>
      </c>
      <c r="J2389" s="3">
        <f t="shared" si="225"/>
        <v>-9.4518359100286648E-5</v>
      </c>
      <c r="K2389" s="3">
        <f t="shared" si="226"/>
        <v>5.7339012883789035E-5</v>
      </c>
      <c r="L2389" s="3">
        <f t="shared" si="227"/>
        <v>1.5580526691516333E-4</v>
      </c>
    </row>
    <row r="2390" spans="1:12">
      <c r="A2390" s="2">
        <v>44977</v>
      </c>
      <c r="B2390" s="1">
        <v>21.23</v>
      </c>
      <c r="C2390" s="1">
        <v>4079.09</v>
      </c>
      <c r="E2390" s="3">
        <f t="shared" si="222"/>
        <v>5.8683501828090207E-2</v>
      </c>
      <c r="F2390" s="3">
        <f t="shared" si="222"/>
        <v>0</v>
      </c>
      <c r="H2390" s="3">
        <f t="shared" si="223"/>
        <v>5.8683501828090207E-2</v>
      </c>
      <c r="I2390" s="3">
        <f t="shared" si="224"/>
        <v>-1.6600211922495948E-2</v>
      </c>
      <c r="J2390" s="3">
        <f t="shared" si="225"/>
        <v>-9.9676431649668371E-4</v>
      </c>
      <c r="K2390" s="3">
        <f t="shared" si="226"/>
        <v>3.4311275180618382E-3</v>
      </c>
      <c r="L2390" s="3">
        <f t="shared" si="227"/>
        <v>2.8956635899161432E-4</v>
      </c>
    </row>
    <row r="2391" spans="1:12">
      <c r="A2391" s="2">
        <v>44978</v>
      </c>
      <c r="B2391" s="1">
        <v>22.87</v>
      </c>
      <c r="C2391" s="1">
        <v>3997.34</v>
      </c>
      <c r="E2391" s="3">
        <f t="shared" si="222"/>
        <v>7.4410732319525011E-2</v>
      </c>
      <c r="F2391" s="3">
        <f t="shared" si="222"/>
        <v>-2.0244784414123935E-2</v>
      </c>
      <c r="H2391" s="3">
        <f t="shared" si="223"/>
        <v>7.4410732319525011E-2</v>
      </c>
      <c r="I2391" s="3">
        <f t="shared" si="224"/>
        <v>2.9800838470393862E-3</v>
      </c>
      <c r="J2391" s="3">
        <f t="shared" si="225"/>
        <v>1.9048675900808587E-4</v>
      </c>
      <c r="K2391" s="3">
        <f t="shared" si="226"/>
        <v>5.5209443644078579E-3</v>
      </c>
      <c r="L2391" s="3">
        <f t="shared" si="227"/>
        <v>6.5722823782333669E-6</v>
      </c>
    </row>
    <row r="2392" spans="1:12">
      <c r="A2392" s="2">
        <v>44979</v>
      </c>
      <c r="B2392" s="1">
        <v>22.29</v>
      </c>
      <c r="C2392" s="1">
        <v>3991.05</v>
      </c>
      <c r="E2392" s="3">
        <f t="shared" si="222"/>
        <v>-2.5687860636912356E-2</v>
      </c>
      <c r="F2392" s="3">
        <f t="shared" si="222"/>
        <v>-1.5747857327715093E-3</v>
      </c>
      <c r="H2392" s="3">
        <f t="shared" si="223"/>
        <v>-2.5687860636912356E-2</v>
      </c>
      <c r="I2392" s="3">
        <f t="shared" si="224"/>
        <v>5.623958124210314E-3</v>
      </c>
      <c r="J2392" s="3">
        <f t="shared" si="225"/>
        <v>-1.3433078145298508E-4</v>
      </c>
      <c r="K2392" s="3">
        <f t="shared" si="226"/>
        <v>6.6540964581839437E-4</v>
      </c>
      <c r="L2392" s="3">
        <f t="shared" si="227"/>
        <v>2.7118270615954484E-5</v>
      </c>
    </row>
    <row r="2393" spans="1:12">
      <c r="A2393" s="2">
        <v>44980</v>
      </c>
      <c r="B2393" s="1">
        <v>21.14</v>
      </c>
      <c r="C2393" s="1">
        <v>4012.32</v>
      </c>
      <c r="E2393" s="3">
        <f t="shared" si="222"/>
        <v>-5.2971166955685892E-2</v>
      </c>
      <c r="F2393" s="3">
        <f t="shared" si="222"/>
        <v>5.3152734602749932E-3</v>
      </c>
      <c r="H2393" s="3">
        <f t="shared" si="223"/>
        <v>-5.2971166955685892E-2</v>
      </c>
      <c r="I2393" s="3">
        <f t="shared" si="224"/>
        <v>1.6455897389303137E-3</v>
      </c>
      <c r="J2393" s="3">
        <f t="shared" si="225"/>
        <v>-6.5241974900403347E-5</v>
      </c>
      <c r="K2393" s="3">
        <f t="shared" si="226"/>
        <v>2.8173634366545938E-3</v>
      </c>
      <c r="L2393" s="3">
        <f t="shared" si="227"/>
        <v>1.5108151236459398E-6</v>
      </c>
    </row>
    <row r="2394" spans="1:12">
      <c r="A2394" s="2">
        <v>44981</v>
      </c>
      <c r="B2394" s="1">
        <v>21.67</v>
      </c>
      <c r="C2394" s="1">
        <v>3970.04</v>
      </c>
      <c r="E2394" s="3">
        <f t="shared" si="222"/>
        <v>2.4761835106176064E-2</v>
      </c>
      <c r="F2394" s="3">
        <f t="shared" si="222"/>
        <v>-1.0593457421727142E-2</v>
      </c>
      <c r="H2394" s="3">
        <f t="shared" si="223"/>
        <v>2.4761835106176064E-2</v>
      </c>
      <c r="I2394" s="3">
        <f t="shared" si="224"/>
        <v>-1.5750808409301009E-3</v>
      </c>
      <c r="J2394" s="3">
        <f t="shared" si="225"/>
        <v>-4.9099213563797166E-5</v>
      </c>
      <c r="K2394" s="3">
        <f t="shared" si="226"/>
        <v>6.0782762294359874E-4</v>
      </c>
      <c r="L2394" s="3">
        <f t="shared" si="227"/>
        <v>3.9661454688561582E-6</v>
      </c>
    </row>
    <row r="2395" spans="1:12">
      <c r="A2395" s="2">
        <v>44984</v>
      </c>
      <c r="B2395" s="1">
        <v>20.95</v>
      </c>
      <c r="C2395" s="1">
        <v>3982.24</v>
      </c>
      <c r="E2395" s="3">
        <f t="shared" si="222"/>
        <v>-3.3790169180121059E-2</v>
      </c>
      <c r="F2395" s="3">
        <f t="shared" si="222"/>
        <v>3.0683048311681872E-3</v>
      </c>
      <c r="H2395" s="3">
        <f t="shared" si="223"/>
        <v>-3.3790169180121059E-2</v>
      </c>
      <c r="I2395" s="3">
        <f t="shared" si="224"/>
        <v>1.4136861145886559E-2</v>
      </c>
      <c r="J2395" s="3">
        <f t="shared" si="225"/>
        <v>-4.650927779645642E-4</v>
      </c>
      <c r="K2395" s="3">
        <f t="shared" si="226"/>
        <v>1.1490638230069613E-3</v>
      </c>
      <c r="L2395" s="3">
        <f t="shared" si="227"/>
        <v>1.8825002387485744E-4</v>
      </c>
    </row>
    <row r="2396" spans="1:12">
      <c r="A2396" s="2">
        <v>44985</v>
      </c>
      <c r="B2396" s="1">
        <v>20.7</v>
      </c>
      <c r="C2396" s="1">
        <v>3970.15</v>
      </c>
      <c r="E2396" s="3">
        <f t="shared" si="222"/>
        <v>-1.2004946096823375E-2</v>
      </c>
      <c r="F2396" s="3">
        <f t="shared" si="222"/>
        <v>-3.0405976856194583E-3</v>
      </c>
      <c r="H2396" s="3">
        <f t="shared" si="223"/>
        <v>-1.2004946096823375E-2</v>
      </c>
      <c r="I2396" s="3">
        <f t="shared" si="224"/>
        <v>5.698994460609173E-3</v>
      </c>
      <c r="J2396" s="3">
        <f t="shared" si="225"/>
        <v>-6.3985609050887555E-5</v>
      </c>
      <c r="K2396" s="3">
        <f t="shared" si="226"/>
        <v>1.4671558374177972E-4</v>
      </c>
      <c r="L2396" s="3">
        <f t="shared" si="227"/>
        <v>2.7905407600182161E-5</v>
      </c>
    </row>
    <row r="2397" spans="1:12">
      <c r="A2397" s="2">
        <v>44986</v>
      </c>
      <c r="B2397" s="1">
        <v>20.58</v>
      </c>
      <c r="C2397" s="1">
        <v>3951.39</v>
      </c>
      <c r="E2397" s="3">
        <f t="shared" si="222"/>
        <v>-5.8139698654198447E-3</v>
      </c>
      <c r="F2397" s="3">
        <f t="shared" si="222"/>
        <v>-4.7364616152703798E-3</v>
      </c>
      <c r="H2397" s="3">
        <f t="shared" si="223"/>
        <v>-5.8139698654198447E-3</v>
      </c>
      <c r="I2397" s="3">
        <f t="shared" si="224"/>
        <v>1.4333332809426856E-2</v>
      </c>
      <c r="J2397" s="3">
        <f t="shared" si="225"/>
        <v>-8.2410907903424592E-5</v>
      </c>
      <c r="K2397" s="3">
        <f t="shared" si="226"/>
        <v>3.5065874933183314E-5</v>
      </c>
      <c r="L2397" s="3">
        <f t="shared" si="227"/>
        <v>1.9367997388936633E-4</v>
      </c>
    </row>
    <row r="2398" spans="1:12">
      <c r="A2398" s="2">
        <v>44987</v>
      </c>
      <c r="B2398" s="1">
        <v>19.59</v>
      </c>
      <c r="C2398" s="1">
        <v>3981.35</v>
      </c>
      <c r="E2398" s="3">
        <f t="shared" si="222"/>
        <v>-4.9300498449454118E-2</v>
      </c>
      <c r="F2398" s="3">
        <f t="shared" si="222"/>
        <v>7.5535420169248321E-3</v>
      </c>
      <c r="H2398" s="3">
        <f t="shared" si="223"/>
        <v>-4.9300498449454118E-2</v>
      </c>
      <c r="I2398" s="3">
        <f t="shared" si="224"/>
        <v>3.6920936495169121E-3</v>
      </c>
      <c r="J2398" s="3">
        <f t="shared" si="225"/>
        <v>-1.6184418430561452E-4</v>
      </c>
      <c r="K2398" s="3">
        <f t="shared" si="226"/>
        <v>2.441167578755839E-3</v>
      </c>
      <c r="L2398" s="3">
        <f t="shared" si="227"/>
        <v>1.0729922935851652E-5</v>
      </c>
    </row>
    <row r="2399" spans="1:12">
      <c r="A2399" s="2">
        <v>44988</v>
      </c>
      <c r="B2399" s="1">
        <v>18.489999999999998</v>
      </c>
      <c r="C2399" s="1">
        <v>4045.64</v>
      </c>
      <c r="E2399" s="3">
        <f t="shared" si="222"/>
        <v>-5.7789186557416009E-2</v>
      </c>
      <c r="F2399" s="3">
        <f t="shared" si="222"/>
        <v>1.6018800257414187E-2</v>
      </c>
      <c r="H2399" s="3">
        <f t="shared" si="223"/>
        <v>-5.7789186557416009E-2</v>
      </c>
      <c r="I2399" s="3">
        <f t="shared" si="224"/>
        <v>-5.8139203852082119E-3</v>
      </c>
      <c r="J2399" s="3">
        <f t="shared" si="225"/>
        <v>3.6071816878752275E-4</v>
      </c>
      <c r="K2399" s="3">
        <f t="shared" si="226"/>
        <v>3.3520465490727335E-3</v>
      </c>
      <c r="L2399" s="3">
        <f t="shared" si="227"/>
        <v>3.8817359898960173E-5</v>
      </c>
    </row>
    <row r="2400" spans="1:12">
      <c r="A2400" s="2">
        <v>44991</v>
      </c>
      <c r="B2400" s="1">
        <v>18.61</v>
      </c>
      <c r="C2400" s="1">
        <v>4048.42</v>
      </c>
      <c r="E2400" s="3">
        <f t="shared" si="222"/>
        <v>6.4690252551259471E-3</v>
      </c>
      <c r="F2400" s="3">
        <f t="shared" si="222"/>
        <v>6.8692352399550452E-4</v>
      </c>
      <c r="H2400" s="3">
        <f t="shared" si="223"/>
        <v>6.4690252551259471E-3</v>
      </c>
      <c r="I2400" s="3">
        <f t="shared" si="224"/>
        <v>-2.4954291924703361E-3</v>
      </c>
      <c r="J2400" s="3">
        <f t="shared" si="225"/>
        <v>-1.8523404925538397E-5</v>
      </c>
      <c r="K2400" s="3">
        <f t="shared" si="226"/>
        <v>4.0466780268561197E-5</v>
      </c>
      <c r="L2400" s="3">
        <f t="shared" si="227"/>
        <v>8.4789678783026078E-6</v>
      </c>
    </row>
    <row r="2401" spans="1:12">
      <c r="A2401" s="2">
        <v>44992</v>
      </c>
      <c r="B2401" s="1">
        <v>19.59</v>
      </c>
      <c r="C2401" s="1">
        <v>3986.37</v>
      </c>
      <c r="E2401" s="3">
        <f t="shared" si="222"/>
        <v>5.1320161302290085E-2</v>
      </c>
      <c r="F2401" s="3">
        <f t="shared" si="222"/>
        <v>-1.5445639173959797E-2</v>
      </c>
      <c r="H2401" s="3">
        <f t="shared" si="223"/>
        <v>5.1320161302290085E-2</v>
      </c>
      <c r="I2401" s="3">
        <f t="shared" si="224"/>
        <v>3.5727397253701647E-3</v>
      </c>
      <c r="J2401" s="3">
        <f t="shared" si="225"/>
        <v>1.61642083134547E-4</v>
      </c>
      <c r="K2401" s="3">
        <f t="shared" si="226"/>
        <v>2.6227187790254392E-3</v>
      </c>
      <c r="L2401" s="3">
        <f t="shared" si="227"/>
        <v>9.962243473844578E-6</v>
      </c>
    </row>
    <row r="2402" spans="1:12">
      <c r="A2402" s="2">
        <v>44993</v>
      </c>
      <c r="B2402" s="1">
        <v>19.11</v>
      </c>
      <c r="C2402" s="1">
        <v>3992.01</v>
      </c>
      <c r="E2402" s="3">
        <f t="shared" si="222"/>
        <v>-2.4807473704267727E-2</v>
      </c>
      <c r="F2402" s="3">
        <f t="shared" si="222"/>
        <v>1.4138210863556078E-3</v>
      </c>
      <c r="H2402" s="3">
        <f t="shared" si="223"/>
        <v>-2.4807473704267727E-2</v>
      </c>
      <c r="I2402" s="3">
        <f t="shared" si="224"/>
        <v>0</v>
      </c>
      <c r="J2402" s="3">
        <f t="shared" si="225"/>
        <v>1.037560317589128E-5</v>
      </c>
      <c r="K2402" s="3">
        <f t="shared" si="226"/>
        <v>6.2076462242184442E-4</v>
      </c>
      <c r="L2402" s="3">
        <f t="shared" si="227"/>
        <v>1.7342022624222434E-7</v>
      </c>
    </row>
    <row r="2403" spans="1:12">
      <c r="A2403" s="2">
        <v>44994</v>
      </c>
      <c r="B2403" s="1">
        <v>22.61</v>
      </c>
      <c r="C2403" s="1">
        <v>3918.32</v>
      </c>
      <c r="E2403" s="3">
        <f t="shared" si="222"/>
        <v>0.16818052803769681</v>
      </c>
      <c r="F2403" s="3">
        <f t="shared" si="222"/>
        <v>-1.8631872945282475E-2</v>
      </c>
      <c r="H2403" s="3">
        <f t="shared" si="223"/>
        <v>0.16818052803769681</v>
      </c>
      <c r="I2403" s="3">
        <f t="shared" si="224"/>
        <v>9.9584504701190541E-4</v>
      </c>
      <c r="J2403" s="3">
        <f t="shared" si="225"/>
        <v>9.7382672613760096E-5</v>
      </c>
      <c r="K2403" s="3">
        <f t="shared" si="226"/>
        <v>2.8248484012782731E-2</v>
      </c>
      <c r="L2403" s="3">
        <f t="shared" si="227"/>
        <v>3.3571305706555617E-7</v>
      </c>
    </row>
    <row r="2404" spans="1:12">
      <c r="A2404" s="2">
        <v>44995</v>
      </c>
      <c r="B2404" s="1">
        <v>24.8</v>
      </c>
      <c r="C2404" s="1">
        <v>3861.59</v>
      </c>
      <c r="E2404" s="3">
        <f t="shared" si="222"/>
        <v>9.2451366881058136E-2</v>
      </c>
      <c r="F2404" s="3">
        <f t="shared" si="222"/>
        <v>-1.4583974750190179E-2</v>
      </c>
      <c r="H2404" s="3">
        <f t="shared" si="223"/>
        <v>9.2451366881058136E-2</v>
      </c>
      <c r="I2404" s="3">
        <f t="shared" si="224"/>
        <v>-4.1372345026909729E-5</v>
      </c>
      <c r="J2404" s="3">
        <f t="shared" si="225"/>
        <v>-4.2275855246817001E-5</v>
      </c>
      <c r="K2404" s="3">
        <f t="shared" si="226"/>
        <v>8.5273574766786455E-3</v>
      </c>
      <c r="L2404" s="3">
        <f t="shared" si="227"/>
        <v>2.0958989250043105E-7</v>
      </c>
    </row>
    <row r="2405" spans="1:12">
      <c r="A2405" s="2">
        <v>44998</v>
      </c>
      <c r="B2405" s="1">
        <v>26.52</v>
      </c>
      <c r="C2405" s="1">
        <v>3855.76</v>
      </c>
      <c r="E2405" s="3">
        <f t="shared" si="222"/>
        <v>6.7055512146725255E-2</v>
      </c>
      <c r="F2405" s="3">
        <f t="shared" si="222"/>
        <v>-1.5108816132590817E-3</v>
      </c>
      <c r="H2405" s="3">
        <f t="shared" si="223"/>
        <v>6.7055512146725255E-2</v>
      </c>
      <c r="I2405" s="3">
        <f t="shared" si="224"/>
        <v>-4.1434586507983449E-3</v>
      </c>
      <c r="J2405" s="3">
        <f t="shared" si="225"/>
        <v>-3.0527518885675985E-4</v>
      </c>
      <c r="K2405" s="3">
        <f t="shared" si="226"/>
        <v>4.4820129323035335E-3</v>
      </c>
      <c r="L2405" s="3">
        <f t="shared" si="227"/>
        <v>2.0792653287511558E-5</v>
      </c>
    </row>
    <row r="2406" spans="1:12">
      <c r="A2406" s="2">
        <v>44999</v>
      </c>
      <c r="B2406" s="1">
        <v>23.73</v>
      </c>
      <c r="C2406" s="1">
        <v>3919.29</v>
      </c>
      <c r="E2406" s="3">
        <f t="shared" si="222"/>
        <v>-0.11115909486998951</v>
      </c>
      <c r="F2406" s="3">
        <f t="shared" si="222"/>
        <v>1.6342380801371525E-2</v>
      </c>
      <c r="H2406" s="3">
        <f t="shared" si="223"/>
        <v>-0.11115909486998951</v>
      </c>
      <c r="I2406" s="3">
        <f t="shared" si="224"/>
        <v>1.3175446748330008E-2</v>
      </c>
      <c r="J2406" s="3">
        <f t="shared" si="225"/>
        <v>-1.4196537379398367E-3</v>
      </c>
      <c r="K2406" s="3">
        <f t="shared" si="226"/>
        <v>1.2380294021326831E-2</v>
      </c>
      <c r="L2406" s="3">
        <f t="shared" si="227"/>
        <v>1.6279231593164967E-4</v>
      </c>
    </row>
    <row r="2407" spans="1:12">
      <c r="A2407" s="2">
        <v>45000</v>
      </c>
      <c r="B2407" s="1">
        <v>26.14</v>
      </c>
      <c r="C2407" s="1">
        <v>3891.93</v>
      </c>
      <c r="E2407" s="3">
        <f t="shared" si="222"/>
        <v>9.6726637748403704E-2</v>
      </c>
      <c r="F2407" s="3">
        <f t="shared" si="222"/>
        <v>-7.0053363982352087E-3</v>
      </c>
      <c r="H2407" s="3">
        <f t="shared" si="223"/>
        <v>9.6726637748403704E-2</v>
      </c>
      <c r="I2407" s="3">
        <f t="shared" si="224"/>
        <v>-2.0714988104920951E-3</v>
      </c>
      <c r="J2407" s="3">
        <f t="shared" si="225"/>
        <v>-2.4038183037083436E-4</v>
      </c>
      <c r="K2407" s="3">
        <f t="shared" si="226"/>
        <v>9.3352240111830038E-3</v>
      </c>
      <c r="L2407" s="3">
        <f t="shared" si="227"/>
        <v>6.1898272931867219E-6</v>
      </c>
    </row>
    <row r="2408" spans="1:12">
      <c r="A2408" s="2">
        <v>45001</v>
      </c>
      <c r="B2408" s="1">
        <v>22.99</v>
      </c>
      <c r="C2408" s="1">
        <v>3960.28</v>
      </c>
      <c r="E2408" s="3">
        <f t="shared" si="222"/>
        <v>-0.12840736942098585</v>
      </c>
      <c r="F2408" s="3">
        <f t="shared" si="222"/>
        <v>1.7409551286964531E-2</v>
      </c>
      <c r="H2408" s="3">
        <f t="shared" si="223"/>
        <v>-0.12840736942098585</v>
      </c>
      <c r="I2408" s="3">
        <f t="shared" si="224"/>
        <v>3.3007789687629755E-3</v>
      </c>
      <c r="J2408" s="3">
        <f t="shared" si="225"/>
        <v>-3.7068126588256806E-4</v>
      </c>
      <c r="K2408" s="3">
        <f t="shared" si="226"/>
        <v>1.6516116577876598E-2</v>
      </c>
      <c r="L2408" s="3">
        <f t="shared" si="227"/>
        <v>8.3194254671438377E-6</v>
      </c>
    </row>
    <row r="2409" spans="1:12">
      <c r="A2409" s="2">
        <v>45002</v>
      </c>
      <c r="B2409" s="1">
        <v>25.51</v>
      </c>
      <c r="C2409" s="1">
        <v>3916.64</v>
      </c>
      <c r="E2409" s="3">
        <f t="shared" si="222"/>
        <v>0.10401119337862991</v>
      </c>
      <c r="F2409" s="3">
        <f t="shared" si="222"/>
        <v>-1.1080586449227313E-2</v>
      </c>
      <c r="H2409" s="3">
        <f t="shared" si="223"/>
        <v>0.10401119337862991</v>
      </c>
      <c r="I2409" s="3">
        <f t="shared" si="224"/>
        <v>8.547842551524592E-4</v>
      </c>
      <c r="J2409" s="3">
        <f t="shared" si="225"/>
        <v>4.5545765894568305E-5</v>
      </c>
      <c r="K2409" s="3">
        <f t="shared" si="226"/>
        <v>1.0795941183728466E-2</v>
      </c>
      <c r="L2409" s="3">
        <f t="shared" si="227"/>
        <v>1.9214784108395863E-7</v>
      </c>
    </row>
    <row r="2410" spans="1:12">
      <c r="A2410" s="2">
        <v>45005</v>
      </c>
      <c r="B2410" s="1">
        <v>24.15</v>
      </c>
      <c r="C2410" s="1">
        <v>3951.57</v>
      </c>
      <c r="E2410" s="3">
        <f t="shared" si="222"/>
        <v>-5.4786152055138496E-2</v>
      </c>
      <c r="F2410" s="3">
        <f t="shared" si="222"/>
        <v>8.878824909597214E-3</v>
      </c>
      <c r="H2410" s="3">
        <f t="shared" si="223"/>
        <v>-5.4786152055138496E-2</v>
      </c>
      <c r="I2410" s="3">
        <f t="shared" si="224"/>
        <v>-8.4242044291161936E-5</v>
      </c>
      <c r="J2410" s="3">
        <f t="shared" si="225"/>
        <v>2.7484218484426131E-5</v>
      </c>
      <c r="K2410" s="3">
        <f t="shared" si="226"/>
        <v>3.013332221144313E-3</v>
      </c>
      <c r="L2410" s="3">
        <f t="shared" si="227"/>
        <v>2.5068004795462432E-7</v>
      </c>
    </row>
    <row r="2411" spans="1:12">
      <c r="A2411" s="2">
        <v>45006</v>
      </c>
      <c r="B2411" s="1">
        <v>21.38</v>
      </c>
      <c r="C2411" s="1">
        <v>4002.87</v>
      </c>
      <c r="E2411" s="3">
        <f t="shared" si="222"/>
        <v>-0.12182847450168245</v>
      </c>
      <c r="F2411" s="3">
        <f t="shared" si="222"/>
        <v>1.289863554198477E-2</v>
      </c>
      <c r="H2411" s="3">
        <f t="shared" si="223"/>
        <v>-0.12182847450168245</v>
      </c>
      <c r="I2411" s="3">
        <f t="shared" si="224"/>
        <v>-5.9703399458197028E-3</v>
      </c>
      <c r="J2411" s="3">
        <f t="shared" si="225"/>
        <v>7.7877905296108621E-4</v>
      </c>
      <c r="K2411" s="3">
        <f t="shared" si="226"/>
        <v>1.4868424493954891E-2</v>
      </c>
      <c r="L2411" s="3">
        <f t="shared" si="227"/>
        <v>4.0790926676700145E-5</v>
      </c>
    </row>
    <row r="2412" spans="1:12">
      <c r="A2412" s="2">
        <v>45007</v>
      </c>
      <c r="B2412" s="1">
        <v>22.26</v>
      </c>
      <c r="C2412" s="1">
        <v>3936.97</v>
      </c>
      <c r="E2412" s="3">
        <f t="shared" si="222"/>
        <v>4.0335440250499795E-2</v>
      </c>
      <c r="F2412" s="3">
        <f t="shared" si="222"/>
        <v>-1.6600211922495948E-2</v>
      </c>
      <c r="H2412" s="3">
        <f t="shared" si="223"/>
        <v>4.0335440250499795E-2</v>
      </c>
      <c r="I2412" s="3">
        <f t="shared" si="224"/>
        <v>9.0278599092536804E-4</v>
      </c>
      <c r="J2412" s="3">
        <f t="shared" si="225"/>
        <v>1.9564711362639473E-5</v>
      </c>
      <c r="K2412" s="3">
        <f t="shared" si="226"/>
        <v>1.6182731172864841E-3</v>
      </c>
      <c r="L2412" s="3">
        <f t="shared" si="227"/>
        <v>2.3653481394119377E-7</v>
      </c>
    </row>
    <row r="2413" spans="1:12">
      <c r="A2413" s="2">
        <v>45008</v>
      </c>
      <c r="B2413" s="1">
        <v>22.61</v>
      </c>
      <c r="C2413" s="1">
        <v>3948.72</v>
      </c>
      <c r="E2413" s="3">
        <f t="shared" si="222"/>
        <v>1.5600940442479592E-2</v>
      </c>
      <c r="F2413" s="3">
        <f t="shared" si="222"/>
        <v>2.9800838470393862E-3</v>
      </c>
      <c r="H2413" s="3">
        <f t="shared" si="223"/>
        <v>1.5600940442479592E-2</v>
      </c>
      <c r="I2413" s="3">
        <f t="shared" si="224"/>
        <v>8.5121206122392508E-4</v>
      </c>
      <c r="J2413" s="3">
        <f t="shared" si="225"/>
        <v>6.7360771460157257E-6</v>
      </c>
      <c r="K2413" s="3">
        <f t="shared" si="226"/>
        <v>2.4004128186524596E-4</v>
      </c>
      <c r="L2413" s="3">
        <f t="shared" si="227"/>
        <v>1.8902888271754759E-7</v>
      </c>
    </row>
    <row r="2414" spans="1:12">
      <c r="A2414" s="2">
        <v>45009</v>
      </c>
      <c r="B2414" s="1">
        <v>21.74</v>
      </c>
      <c r="C2414" s="1">
        <v>3970.99</v>
      </c>
      <c r="E2414" s="3">
        <f t="shared" si="222"/>
        <v>-3.9238404596815178E-2</v>
      </c>
      <c r="F2414" s="3">
        <f t="shared" si="222"/>
        <v>5.623958124210314E-3</v>
      </c>
      <c r="H2414" s="3">
        <f t="shared" si="223"/>
        <v>-3.9238404596815178E-2</v>
      </c>
      <c r="I2414" s="3">
        <f t="shared" si="224"/>
        <v>-1.5937145594967939E-2</v>
      </c>
      <c r="J2414" s="3">
        <f t="shared" si="225"/>
        <v>6.4344937967998107E-4</v>
      </c>
      <c r="K2414" s="3">
        <f t="shared" si="226"/>
        <v>1.5481139598452953E-3</v>
      </c>
      <c r="L2414" s="3">
        <f t="shared" si="227"/>
        <v>2.6743968141203678E-4</v>
      </c>
    </row>
    <row r="2415" spans="1:12">
      <c r="A2415" s="2">
        <v>45012</v>
      </c>
      <c r="B2415" s="1">
        <v>20.6</v>
      </c>
      <c r="C2415" s="1">
        <v>3977.53</v>
      </c>
      <c r="E2415" s="3">
        <f t="shared" si="222"/>
        <v>-5.3862805897527788E-2</v>
      </c>
      <c r="F2415" s="3">
        <f t="shared" si="222"/>
        <v>1.6455897389303137E-3</v>
      </c>
      <c r="H2415" s="3">
        <f t="shared" si="223"/>
        <v>-5.3862805897527788E-2</v>
      </c>
      <c r="I2415" s="3">
        <f t="shared" si="224"/>
        <v>-3.8486098771117832E-3</v>
      </c>
      <c r="J2415" s="3">
        <f t="shared" si="225"/>
        <v>2.3018665917804386E-4</v>
      </c>
      <c r="K2415" s="3">
        <f t="shared" si="226"/>
        <v>2.9128127811597726E-3</v>
      </c>
      <c r="L2415" s="3">
        <f t="shared" si="227"/>
        <v>1.819062948578931E-5</v>
      </c>
    </row>
    <row r="2416" spans="1:12">
      <c r="A2416" s="2">
        <v>45013</v>
      </c>
      <c r="B2416" s="1">
        <v>19.97</v>
      </c>
      <c r="C2416" s="1">
        <v>3971.27</v>
      </c>
      <c r="E2416" s="3">
        <f t="shared" si="222"/>
        <v>-3.1059928367811719E-2</v>
      </c>
      <c r="F2416" s="3">
        <f t="shared" si="222"/>
        <v>-1.5750808409301009E-3</v>
      </c>
      <c r="H2416" s="3">
        <f t="shared" si="223"/>
        <v>-3.1059928367811719E-2</v>
      </c>
      <c r="I2416" s="3">
        <f t="shared" si="224"/>
        <v>1.9377167380002121E-2</v>
      </c>
      <c r="J2416" s="3">
        <f t="shared" si="225"/>
        <v>-5.9096050239126473E-4</v>
      </c>
      <c r="K2416" s="3">
        <f t="shared" si="226"/>
        <v>9.7141948401391028E-4</v>
      </c>
      <c r="L2416" s="3">
        <f t="shared" si="227"/>
        <v>3.5950927599629569E-4</v>
      </c>
    </row>
    <row r="2417" spans="1:12">
      <c r="A2417" s="2">
        <v>45014</v>
      </c>
      <c r="B2417" s="1">
        <v>19.12</v>
      </c>
      <c r="C2417" s="1">
        <v>4027.81</v>
      </c>
      <c r="E2417" s="3">
        <f t="shared" si="222"/>
        <v>-4.3496239804468546E-2</v>
      </c>
      <c r="F2417" s="3">
        <f t="shared" si="222"/>
        <v>1.4136861145886559E-2</v>
      </c>
      <c r="H2417" s="3">
        <f t="shared" si="223"/>
        <v>-4.3496239804468546E-2</v>
      </c>
      <c r="I2417" s="3">
        <f t="shared" si="224"/>
        <v>8.2193596125703667E-3</v>
      </c>
      <c r="J2417" s="3">
        <f t="shared" si="225"/>
        <v>-3.4023794723595023E-4</v>
      </c>
      <c r="K2417" s="3">
        <f t="shared" si="226"/>
        <v>1.9013013643397647E-3</v>
      </c>
      <c r="L2417" s="3">
        <f t="shared" si="227"/>
        <v>6.0885592842106885E-5</v>
      </c>
    </row>
    <row r="2418" spans="1:12">
      <c r="A2418" s="2">
        <v>45015</v>
      </c>
      <c r="B2418" s="1">
        <v>19.02</v>
      </c>
      <c r="C2418" s="1">
        <v>4050.83</v>
      </c>
      <c r="E2418" s="3">
        <f t="shared" si="222"/>
        <v>-5.2438505060110356E-3</v>
      </c>
      <c r="F2418" s="3">
        <f t="shared" si="222"/>
        <v>5.698994460609173E-3</v>
      </c>
      <c r="H2418" s="3">
        <f t="shared" si="223"/>
        <v>-5.2438505060110356E-3</v>
      </c>
      <c r="I2418" s="3">
        <f t="shared" si="224"/>
        <v>-3.8621384972729493E-4</v>
      </c>
      <c r="J2418" s="3">
        <f t="shared" si="225"/>
        <v>4.2954091924408721E-6</v>
      </c>
      <c r="K2418" s="3">
        <f t="shared" si="226"/>
        <v>2.8638822549323646E-5</v>
      </c>
      <c r="L2418" s="3">
        <f t="shared" si="227"/>
        <v>6.4424925636271609E-7</v>
      </c>
    </row>
    <row r="2419" spans="1:12">
      <c r="A2419" s="2">
        <v>45016</v>
      </c>
      <c r="B2419" s="1">
        <v>18.7</v>
      </c>
      <c r="C2419" s="1">
        <v>4109.3100000000004</v>
      </c>
      <c r="E2419" s="3">
        <f t="shared" si="222"/>
        <v>-1.6967533256703315E-2</v>
      </c>
      <c r="F2419" s="3">
        <f t="shared" si="222"/>
        <v>1.4333332809426856E-2</v>
      </c>
      <c r="H2419" s="3">
        <f t="shared" si="223"/>
        <v>-1.6967533256703315E-2</v>
      </c>
      <c r="I2419" s="3">
        <f t="shared" si="224"/>
        <v>-1.1653897528004022E-2</v>
      </c>
      <c r="J2419" s="3">
        <f t="shared" si="225"/>
        <v>2.0610348200946092E-4</v>
      </c>
      <c r="K2419" s="3">
        <f t="shared" si="226"/>
        <v>2.9156272841985616E-4</v>
      </c>
      <c r="L2419" s="3">
        <f t="shared" si="227"/>
        <v>1.4569298869797267E-4</v>
      </c>
    </row>
    <row r="2420" spans="1:12">
      <c r="A2420" s="2">
        <v>45019</v>
      </c>
      <c r="B2420" s="1">
        <v>18.55</v>
      </c>
      <c r="C2420" s="1">
        <v>4124.51</v>
      </c>
      <c r="E2420" s="3">
        <f t="shared" si="222"/>
        <v>-8.0537348070967157E-3</v>
      </c>
      <c r="F2420" s="3">
        <f t="shared" si="222"/>
        <v>3.6920936495169121E-3</v>
      </c>
      <c r="H2420" s="3">
        <f t="shared" si="223"/>
        <v>-8.0537348070967157E-3</v>
      </c>
      <c r="I2420" s="3">
        <f t="shared" si="224"/>
        <v>-7.0228890905811598E-3</v>
      </c>
      <c r="J2420" s="3">
        <f t="shared" si="225"/>
        <v>6.0715391464693998E-5</v>
      </c>
      <c r="K2420" s="3">
        <f t="shared" si="226"/>
        <v>6.6608605933658063E-5</v>
      </c>
      <c r="L2420" s="3">
        <f t="shared" si="227"/>
        <v>5.5343580743645002E-5</v>
      </c>
    </row>
    <row r="2421" spans="1:12">
      <c r="A2421" s="2">
        <v>45020</v>
      </c>
      <c r="B2421" s="1">
        <v>19</v>
      </c>
      <c r="C2421" s="1">
        <v>4100.6000000000004</v>
      </c>
      <c r="E2421" s="3">
        <f t="shared" si="222"/>
        <v>2.3969190112996187E-2</v>
      </c>
      <c r="F2421" s="3">
        <f t="shared" si="222"/>
        <v>-5.8139203852082119E-3</v>
      </c>
      <c r="H2421" s="3">
        <f t="shared" si="223"/>
        <v>2.3969190112996187E-2</v>
      </c>
      <c r="I2421" s="3">
        <f t="shared" si="224"/>
        <v>-7.2449062412514361E-3</v>
      </c>
      <c r="J2421" s="3">
        <f t="shared" si="225"/>
        <v>-1.8281127239284115E-4</v>
      </c>
      <c r="K2421" s="3">
        <f t="shared" si="226"/>
        <v>5.6937191549162928E-4</v>
      </c>
      <c r="L2421" s="3">
        <f t="shared" si="227"/>
        <v>5.8696188562501905E-5</v>
      </c>
    </row>
    <row r="2422" spans="1:12">
      <c r="A2422" s="2">
        <v>45021</v>
      </c>
      <c r="B2422" s="1">
        <v>19.079999999999998</v>
      </c>
      <c r="C2422" s="1">
        <v>4090.38</v>
      </c>
      <c r="E2422" s="3">
        <f t="shared" si="222"/>
        <v>4.2016868536999766E-3</v>
      </c>
      <c r="F2422" s="3">
        <f t="shared" si="222"/>
        <v>-2.4954291924703361E-3</v>
      </c>
      <c r="H2422" s="3">
        <f t="shared" si="223"/>
        <v>4.2016868536999766E-3</v>
      </c>
      <c r="I2422" s="3">
        <f t="shared" si="224"/>
        <v>1.8306159168068423E-2</v>
      </c>
      <c r="J2422" s="3">
        <f t="shared" si="225"/>
        <v>7.3240736897071503E-5</v>
      </c>
      <c r="K2422" s="3">
        <f t="shared" si="226"/>
        <v>1.6760935117788456E-5</v>
      </c>
      <c r="L2422" s="3">
        <f t="shared" si="227"/>
        <v>3.2004213986443967E-4</v>
      </c>
    </row>
    <row r="2423" spans="1:12">
      <c r="A2423" s="2">
        <v>45022</v>
      </c>
      <c r="B2423" s="1">
        <v>18.399999999999999</v>
      </c>
      <c r="C2423" s="1">
        <v>4105.0200000000004</v>
      </c>
      <c r="E2423" s="3">
        <f t="shared" si="222"/>
        <v>-3.6290001405200487E-2</v>
      </c>
      <c r="F2423" s="3">
        <f t="shared" si="222"/>
        <v>3.5727397253701647E-3</v>
      </c>
      <c r="H2423" s="3">
        <f t="shared" si="223"/>
        <v>-3.6290001405200487E-2</v>
      </c>
      <c r="I2423" s="3">
        <f t="shared" si="224"/>
        <v>4.5199816586328297E-4</v>
      </c>
      <c r="J2423" s="3">
        <f t="shared" si="225"/>
        <v>-1.2943240775251308E-6</v>
      </c>
      <c r="K2423" s="3">
        <f t="shared" si="226"/>
        <v>1.3247908293873053E-3</v>
      </c>
      <c r="L2423" s="3">
        <f t="shared" si="227"/>
        <v>1.2645579819087885E-9</v>
      </c>
    </row>
    <row r="2424" spans="1:12">
      <c r="A2424" s="2">
        <v>45023</v>
      </c>
      <c r="B2424" s="1">
        <v>18.399999999999999</v>
      </c>
      <c r="C2424" s="1">
        <v>4105.0200000000004</v>
      </c>
      <c r="E2424" s="3">
        <f t="shared" si="222"/>
        <v>0</v>
      </c>
      <c r="F2424" s="3">
        <f t="shared" si="222"/>
        <v>0</v>
      </c>
      <c r="H2424" s="3">
        <f t="shared" si="223"/>
        <v>0</v>
      </c>
      <c r="I2424" s="3">
        <f t="shared" si="224"/>
        <v>-4.5898916638410408E-3</v>
      </c>
      <c r="J2424" s="3">
        <f t="shared" si="225"/>
        <v>5.3905523796669159E-7</v>
      </c>
      <c r="K2424" s="3">
        <f t="shared" si="226"/>
        <v>1.1593851457581356E-8</v>
      </c>
      <c r="L2424" s="3">
        <f t="shared" si="227"/>
        <v>2.5063332115516495E-5</v>
      </c>
    </row>
    <row r="2425" spans="1:12">
      <c r="A2425" s="2">
        <v>45026</v>
      </c>
      <c r="B2425" s="1">
        <v>18.97</v>
      </c>
      <c r="C2425" s="1">
        <v>4109.1099999999997</v>
      </c>
      <c r="E2425" s="3">
        <f t="shared" si="222"/>
        <v>3.0508119331982917E-2</v>
      </c>
      <c r="F2425" s="3">
        <f t="shared" si="222"/>
        <v>9.9584504701190541E-4</v>
      </c>
      <c r="H2425" s="3">
        <f t="shared" si="223"/>
        <v>3.0508119331982917E-2</v>
      </c>
      <c r="I2425" s="3">
        <f t="shared" si="224"/>
        <v>4.4738902330266894E-3</v>
      </c>
      <c r="J2425" s="3">
        <f t="shared" si="225"/>
        <v>1.2334836568907607E-4</v>
      </c>
      <c r="K2425" s="3">
        <f t="shared" si="226"/>
        <v>9.2418703087537998E-4</v>
      </c>
      <c r="L2425" s="3">
        <f t="shared" si="227"/>
        <v>1.6462922341330328E-5</v>
      </c>
    </row>
    <row r="2426" spans="1:12">
      <c r="A2426" s="2">
        <v>45027</v>
      </c>
      <c r="B2426" s="1">
        <v>19.100000000000001</v>
      </c>
      <c r="C2426" s="1">
        <v>4108.9399999999996</v>
      </c>
      <c r="E2426" s="3">
        <f t="shared" si="222"/>
        <v>6.8295511056614168E-3</v>
      </c>
      <c r="F2426" s="3">
        <f t="shared" si="222"/>
        <v>-4.1372345026909729E-5</v>
      </c>
      <c r="H2426" s="3">
        <f t="shared" si="223"/>
        <v>6.8295511056614168E-3</v>
      </c>
      <c r="I2426" s="3">
        <f t="shared" si="224"/>
        <v>-1.6980602174566785E-3</v>
      </c>
      <c r="J2426" s="3">
        <f t="shared" si="225"/>
        <v>-1.4213392495462492E-5</v>
      </c>
      <c r="K2426" s="3">
        <f t="shared" si="226"/>
        <v>4.5183621761399939E-5</v>
      </c>
      <c r="L2426" s="3">
        <f t="shared" si="227"/>
        <v>4.4711007740121938E-6</v>
      </c>
    </row>
    <row r="2427" spans="1:12">
      <c r="A2427" s="2">
        <v>45028</v>
      </c>
      <c r="B2427" s="1">
        <v>19.09</v>
      </c>
      <c r="C2427" s="1">
        <v>4091.95</v>
      </c>
      <c r="E2427" s="3">
        <f t="shared" si="222"/>
        <v>-5.2369731492798196E-4</v>
      </c>
      <c r="F2427" s="3">
        <f t="shared" si="222"/>
        <v>-4.1434586507983449E-3</v>
      </c>
      <c r="H2427" s="3">
        <f t="shared" si="223"/>
        <v>-5.2369731492798196E-4</v>
      </c>
      <c r="I2427" s="3">
        <f t="shared" si="224"/>
        <v>-1.5845521626198357E-3</v>
      </c>
      <c r="J2427" s="3">
        <f t="shared" si="225"/>
        <v>1.2633689985295809E-6</v>
      </c>
      <c r="K2427" s="3">
        <f t="shared" si="226"/>
        <v>3.9863068243651451E-7</v>
      </c>
      <c r="L2427" s="3">
        <f t="shared" si="227"/>
        <v>4.0039597972989186E-6</v>
      </c>
    </row>
    <row r="2428" spans="1:12">
      <c r="A2428" s="2">
        <v>45029</v>
      </c>
      <c r="B2428" s="1">
        <v>17.8</v>
      </c>
      <c r="C2428" s="1">
        <v>4146.22</v>
      </c>
      <c r="E2428" s="3">
        <f t="shared" si="222"/>
        <v>-6.9966180439616721E-2</v>
      </c>
      <c r="F2428" s="3">
        <f t="shared" si="222"/>
        <v>1.3175446748330008E-2</v>
      </c>
      <c r="H2428" s="3">
        <f t="shared" si="223"/>
        <v>-6.9966180439616721E-2</v>
      </c>
      <c r="I2428" s="3">
        <f t="shared" si="224"/>
        <v>2.9538685652344835E-3</v>
      </c>
      <c r="J2428" s="3">
        <f t="shared" si="225"/>
        <v>-1.7780757408406689E-4</v>
      </c>
      <c r="K2428" s="3">
        <f t="shared" si="226"/>
        <v>4.9103451809206248E-3</v>
      </c>
      <c r="L2428" s="3">
        <f t="shared" si="227"/>
        <v>6.4385561985549533E-6</v>
      </c>
    </row>
    <row r="2429" spans="1:12">
      <c r="A2429" s="2">
        <v>45030</v>
      </c>
      <c r="B2429" s="1">
        <v>17.07</v>
      </c>
      <c r="C2429" s="1">
        <v>4137.6400000000003</v>
      </c>
      <c r="E2429" s="3">
        <f t="shared" si="222"/>
        <v>-4.187592049169022E-2</v>
      </c>
      <c r="F2429" s="3">
        <f t="shared" si="222"/>
        <v>-2.0714988104920951E-3</v>
      </c>
      <c r="H2429" s="3">
        <f t="shared" si="223"/>
        <v>-4.187592049169022E-2</v>
      </c>
      <c r="I2429" s="3">
        <f t="shared" si="224"/>
        <v>-6.398135861993161E-3</v>
      </c>
      <c r="J2429" s="3">
        <f t="shared" si="225"/>
        <v>2.8610029152029604E-4</v>
      </c>
      <c r="K2429" s="3">
        <f t="shared" si="226"/>
        <v>1.7626222692894101E-3</v>
      </c>
      <c r="L2429" s="3">
        <f t="shared" si="227"/>
        <v>4.6438410676041796E-5</v>
      </c>
    </row>
    <row r="2430" spans="1:12">
      <c r="A2430" s="2">
        <v>45033</v>
      </c>
      <c r="B2430" s="1">
        <v>16.95</v>
      </c>
      <c r="C2430" s="1">
        <v>4151.32</v>
      </c>
      <c r="E2430" s="3">
        <f t="shared" si="222"/>
        <v>-7.0547029798900384E-3</v>
      </c>
      <c r="F2430" s="3">
        <f t="shared" si="222"/>
        <v>3.3007789687629755E-3</v>
      </c>
      <c r="H2430" s="3">
        <f t="shared" si="223"/>
        <v>-7.0547029798900384E-3</v>
      </c>
      <c r="I2430" s="3">
        <f t="shared" si="224"/>
        <v>1.1820660164447881E-2</v>
      </c>
      <c r="J2430" s="3">
        <f t="shared" si="225"/>
        <v>-8.1681350121499155E-5</v>
      </c>
      <c r="K2430" s="3">
        <f t="shared" si="226"/>
        <v>5.1299654723674891E-5</v>
      </c>
      <c r="L2430" s="3">
        <f t="shared" si="227"/>
        <v>1.3005629362631679E-4</v>
      </c>
    </row>
    <row r="2431" spans="1:12">
      <c r="A2431" s="2">
        <v>45034</v>
      </c>
      <c r="B2431" s="1">
        <v>16.829999999999998</v>
      </c>
      <c r="C2431" s="1">
        <v>4154.87</v>
      </c>
      <c r="E2431" s="3">
        <f t="shared" si="222"/>
        <v>-7.104825623744683E-3</v>
      </c>
      <c r="F2431" s="3">
        <f t="shared" si="222"/>
        <v>8.547842551524592E-4</v>
      </c>
      <c r="H2431" s="3">
        <f t="shared" si="223"/>
        <v>-7.104825623744683E-3</v>
      </c>
      <c r="I2431" s="3">
        <f t="shared" si="224"/>
        <v>9.4007742847056677E-3</v>
      </c>
      <c r="J2431" s="3">
        <f t="shared" si="225"/>
        <v>-6.4799532102099714E-5</v>
      </c>
      <c r="K2431" s="3">
        <f t="shared" si="226"/>
        <v>5.2020161619163697E-5</v>
      </c>
      <c r="L2431" s="3">
        <f t="shared" si="227"/>
        <v>8.0718306709454555E-5</v>
      </c>
    </row>
    <row r="2432" spans="1:12">
      <c r="A2432" s="2">
        <v>45035</v>
      </c>
      <c r="B2432" s="1">
        <v>16.46</v>
      </c>
      <c r="C2432" s="1">
        <v>4154.5200000000004</v>
      </c>
      <c r="E2432" s="3">
        <f t="shared" si="222"/>
        <v>-2.2229812953790725E-2</v>
      </c>
      <c r="F2432" s="3">
        <f t="shared" si="222"/>
        <v>-8.4242044291161936E-5</v>
      </c>
      <c r="H2432" s="3">
        <f t="shared" si="223"/>
        <v>-2.2229812953790725E-2</v>
      </c>
      <c r="I2432" s="3">
        <f t="shared" si="224"/>
        <v>-1.4469557460591439E-3</v>
      </c>
      <c r="J2432" s="3">
        <f t="shared" si="225"/>
        <v>4.1623524652609122E-5</v>
      </c>
      <c r="K2432" s="3">
        <f t="shared" si="226"/>
        <v>4.9896335684854621E-4</v>
      </c>
      <c r="L2432" s="3">
        <f t="shared" si="227"/>
        <v>3.4722345453360462E-6</v>
      </c>
    </row>
    <row r="2433" spans="1:12">
      <c r="A2433" s="2">
        <v>45036</v>
      </c>
      <c r="B2433" s="1">
        <v>17.170000000000002</v>
      </c>
      <c r="C2433" s="1">
        <v>4129.79</v>
      </c>
      <c r="E2433" s="3">
        <f t="shared" si="222"/>
        <v>4.2230479660460396E-2</v>
      </c>
      <c r="F2433" s="3">
        <f t="shared" si="222"/>
        <v>-5.9703399458197028E-3</v>
      </c>
      <c r="H2433" s="3">
        <f t="shared" si="223"/>
        <v>4.2230479660460396E-2</v>
      </c>
      <c r="I2433" s="3">
        <f t="shared" si="224"/>
        <v>1.550459714410593E-4</v>
      </c>
      <c r="J2433" s="3">
        <f t="shared" si="225"/>
        <v>-1.1010546124971492E-5</v>
      </c>
      <c r="K2433" s="3">
        <f t="shared" si="226"/>
        <v>1.7743306936537967E-3</v>
      </c>
      <c r="L2433" s="3">
        <f t="shared" si="227"/>
        <v>6.8325553068395071E-8</v>
      </c>
    </row>
    <row r="2434" spans="1:12">
      <c r="A2434" s="2">
        <v>45037</v>
      </c>
      <c r="B2434" s="1">
        <v>16.77</v>
      </c>
      <c r="C2434" s="1">
        <v>4133.5200000000004</v>
      </c>
      <c r="E2434" s="3">
        <f t="shared" si="222"/>
        <v>-2.3572099074266828E-2</v>
      </c>
      <c r="F2434" s="3">
        <f t="shared" si="222"/>
        <v>9.0278599092536804E-4</v>
      </c>
      <c r="H2434" s="3">
        <f t="shared" si="223"/>
        <v>-2.3572099074266828E-2</v>
      </c>
      <c r="I2434" s="3">
        <f t="shared" si="224"/>
        <v>-1.1285515564489972E-2</v>
      </c>
      <c r="J2434" s="3">
        <f t="shared" si="225"/>
        <v>2.7709960284181195E-4</v>
      </c>
      <c r="K2434" s="3">
        <f t="shared" si="226"/>
        <v>5.607316882958632E-4</v>
      </c>
      <c r="L2434" s="3">
        <f t="shared" si="227"/>
        <v>1.3693570650242202E-4</v>
      </c>
    </row>
    <row r="2435" spans="1:12">
      <c r="A2435" s="2">
        <v>45040</v>
      </c>
      <c r="B2435" s="1">
        <v>16.89</v>
      </c>
      <c r="C2435" s="1">
        <v>4137.04</v>
      </c>
      <c r="E2435" s="3">
        <f t="shared" si="222"/>
        <v>7.1301549845912693E-3</v>
      </c>
      <c r="F2435" s="3">
        <f t="shared" si="222"/>
        <v>8.5121206122392508E-4</v>
      </c>
      <c r="H2435" s="3">
        <f t="shared" si="223"/>
        <v>7.1301549845912693E-3</v>
      </c>
      <c r="I2435" s="3">
        <f t="shared" si="224"/>
        <v>-7.3455507858671458E-3</v>
      </c>
      <c r="J2435" s="3">
        <f t="shared" si="225"/>
        <v>-5.4508409624248191E-5</v>
      </c>
      <c r="K2435" s="3">
        <f t="shared" si="226"/>
        <v>4.9315228666746208E-5</v>
      </c>
      <c r="L2435" s="3">
        <f t="shared" si="227"/>
        <v>6.0248462799247292E-5</v>
      </c>
    </row>
    <row r="2436" spans="1:12">
      <c r="A2436" s="2">
        <v>45041</v>
      </c>
      <c r="B2436" s="1">
        <v>18.760000000000002</v>
      </c>
      <c r="C2436" s="1">
        <v>4071.63</v>
      </c>
      <c r="E2436" s="3">
        <f t="shared" si="222"/>
        <v>0.10500521275836998</v>
      </c>
      <c r="F2436" s="3">
        <f t="shared" si="222"/>
        <v>-1.5937145594967939E-2</v>
      </c>
      <c r="H2436" s="3">
        <f t="shared" si="223"/>
        <v>0.10500521275836998</v>
      </c>
      <c r="I2436" s="3">
        <f t="shared" si="224"/>
        <v>8.719564785563249E-3</v>
      </c>
      <c r="J2436" s="3">
        <f t="shared" si="225"/>
        <v>8.7097760565096535E-4</v>
      </c>
      <c r="K2436" s="3">
        <f t="shared" si="226"/>
        <v>1.1003493480538895E-2</v>
      </c>
      <c r="L2436" s="3">
        <f t="shared" si="227"/>
        <v>6.8941922025688888E-5</v>
      </c>
    </row>
    <row r="2437" spans="1:12">
      <c r="A2437" s="2">
        <v>45042</v>
      </c>
      <c r="B2437" s="1">
        <v>18.84</v>
      </c>
      <c r="C2437" s="1">
        <v>4055.99</v>
      </c>
      <c r="E2437" s="3">
        <f t="shared" si="222"/>
        <v>4.2553255701382698E-3</v>
      </c>
      <c r="F2437" s="3">
        <f t="shared" si="222"/>
        <v>-3.8486098771117832E-3</v>
      </c>
      <c r="H2437" s="3">
        <f t="shared" si="223"/>
        <v>4.2553255701382698E-3</v>
      </c>
      <c r="I2437" s="3">
        <f t="shared" si="224"/>
        <v>1.296458273531355E-2</v>
      </c>
      <c r="J2437" s="3">
        <f t="shared" si="225"/>
        <v>5.2045324722209598E-5</v>
      </c>
      <c r="K2437" s="3">
        <f t="shared" si="226"/>
        <v>1.7203007338504592E-5</v>
      </c>
      <c r="L2437" s="3">
        <f t="shared" si="227"/>
        <v>1.5745594779684042E-4</v>
      </c>
    </row>
    <row r="2438" spans="1:12">
      <c r="A2438" s="2">
        <v>45043</v>
      </c>
      <c r="B2438" s="1">
        <v>17.03</v>
      </c>
      <c r="C2438" s="1">
        <v>4135.3500000000004</v>
      </c>
      <c r="E2438" s="3">
        <f t="shared" si="222"/>
        <v>-0.10100577447362</v>
      </c>
      <c r="F2438" s="3">
        <f t="shared" si="222"/>
        <v>1.9377167380002121E-2</v>
      </c>
      <c r="H2438" s="3">
        <f t="shared" si="223"/>
        <v>-0.10100577447362</v>
      </c>
      <c r="I2438" s="3">
        <f t="shared" si="224"/>
        <v>0</v>
      </c>
      <c r="J2438" s="3">
        <f t="shared" si="225"/>
        <v>4.2107436239611615E-5</v>
      </c>
      <c r="K2438" s="3">
        <f t="shared" si="226"/>
        <v>1.0223929613587706E-2</v>
      </c>
      <c r="L2438" s="3">
        <f t="shared" si="227"/>
        <v>1.7342022624222434E-7</v>
      </c>
    </row>
    <row r="2439" spans="1:12">
      <c r="A2439" s="2">
        <v>45044</v>
      </c>
      <c r="B2439" s="1">
        <v>15.78</v>
      </c>
      <c r="C2439" s="1">
        <v>4169.4799999999996</v>
      </c>
      <c r="E2439" s="3">
        <f t="shared" si="222"/>
        <v>-7.6233179256868872E-2</v>
      </c>
      <c r="F2439" s="3">
        <f t="shared" si="222"/>
        <v>8.2193596125703667E-3</v>
      </c>
      <c r="H2439" s="3">
        <f t="shared" si="223"/>
        <v>-7.6233179256868872E-2</v>
      </c>
      <c r="I2439" s="3">
        <f t="shared" si="224"/>
        <v>1.6644929182328236E-5</v>
      </c>
      <c r="J2439" s="3">
        <f t="shared" si="225"/>
        <v>3.052050947425571E-5</v>
      </c>
      <c r="K2439" s="3">
        <f t="shared" si="226"/>
        <v>5.8279259902641115E-3</v>
      </c>
      <c r="L2439" s="3">
        <f t="shared" si="227"/>
        <v>1.5983413312459011E-7</v>
      </c>
    </row>
    <row r="2440" spans="1:12">
      <c r="A2440" s="2">
        <v>45047</v>
      </c>
      <c r="B2440" s="1">
        <v>16.079999999999998</v>
      </c>
      <c r="C2440" s="1">
        <v>4167.87</v>
      </c>
      <c r="E2440" s="3">
        <f t="shared" si="222"/>
        <v>1.8832948333091959E-2</v>
      </c>
      <c r="F2440" s="3">
        <f t="shared" si="222"/>
        <v>-3.8621384972729493E-4</v>
      </c>
      <c r="H2440" s="3">
        <f t="shared" si="223"/>
        <v>1.8832948333091959E-2</v>
      </c>
      <c r="I2440" s="3">
        <f t="shared" si="224"/>
        <v>-6.1273722329718457E-3</v>
      </c>
      <c r="J2440" s="3">
        <f t="shared" si="225"/>
        <v>-1.2253462831883136E-4</v>
      </c>
      <c r="K2440" s="3">
        <f t="shared" si="226"/>
        <v>3.5063587081902721E-4</v>
      </c>
      <c r="L2440" s="3">
        <f t="shared" si="227"/>
        <v>4.2821446368742074E-5</v>
      </c>
    </row>
    <row r="2441" spans="1:12">
      <c r="A2441" s="2">
        <v>45048</v>
      </c>
      <c r="B2441" s="1">
        <v>17.78</v>
      </c>
      <c r="C2441" s="1">
        <v>4119.58</v>
      </c>
      <c r="E2441" s="3">
        <f t="shared" ref="E2441:F2504" si="228">LN(B2441/B2440)</f>
        <v>0.10049796633493829</v>
      </c>
      <c r="F2441" s="3">
        <f t="shared" si="228"/>
        <v>-1.1653897528004022E-2</v>
      </c>
      <c r="H2441" s="3">
        <f t="shared" ref="H2441:H2504" si="229">E2441</f>
        <v>0.10049796633493829</v>
      </c>
      <c r="I2441" s="3">
        <f t="shared" ref="I2441:I2504" si="230">F2463</f>
        <v>9.806229149665344E-3</v>
      </c>
      <c r="J2441" s="3">
        <f t="shared" ref="J2441:J2504" si="231">(H2441-$H$2789)*(I2441-$I$2789)</f>
        <v>9.4264391744716919E-4</v>
      </c>
      <c r="K2441" s="3">
        <f t="shared" ref="K2441:K2504" si="232">(H2441-$H$2789)^2</f>
        <v>1.007821064481659E-2</v>
      </c>
      <c r="L2441" s="3">
        <f t="shared" ref="L2441:L2504" si="233">(I2441-$I$2789)^2</f>
        <v>8.8168186438646965E-5</v>
      </c>
    </row>
    <row r="2442" spans="1:12">
      <c r="A2442" s="2">
        <v>45049</v>
      </c>
      <c r="B2442" s="1">
        <v>18.34</v>
      </c>
      <c r="C2442" s="1">
        <v>4090.75</v>
      </c>
      <c r="E2442" s="3">
        <f t="shared" si="228"/>
        <v>3.1010236742560218E-2</v>
      </c>
      <c r="F2442" s="3">
        <f t="shared" si="228"/>
        <v>-7.0228890905811598E-3</v>
      </c>
      <c r="H2442" s="3">
        <f t="shared" si="229"/>
        <v>3.1010236742560218E-2</v>
      </c>
      <c r="I2442" s="3">
        <f t="shared" si="230"/>
        <v>1.442978965214366E-2</v>
      </c>
      <c r="J2442" s="3">
        <f t="shared" si="231"/>
        <v>4.3304848233413347E-4</v>
      </c>
      <c r="K2442" s="3">
        <f t="shared" si="232"/>
        <v>9.5496833779873164E-4</v>
      </c>
      <c r="L2442" s="3">
        <f t="shared" si="233"/>
        <v>1.9637403736773963E-4</v>
      </c>
    </row>
    <row r="2443" spans="1:12">
      <c r="A2443" s="2">
        <v>45050</v>
      </c>
      <c r="B2443" s="1">
        <v>20.09</v>
      </c>
      <c r="C2443" s="1">
        <v>4061.22</v>
      </c>
      <c r="E2443" s="3">
        <f t="shared" si="228"/>
        <v>9.1137711998524357E-2</v>
      </c>
      <c r="F2443" s="3">
        <f t="shared" si="228"/>
        <v>-7.2449062412514361E-3</v>
      </c>
      <c r="H2443" s="3">
        <f t="shared" si="229"/>
        <v>9.1137711998524357E-2</v>
      </c>
      <c r="I2443" s="3">
        <f t="shared" si="230"/>
        <v>-2.0055732655681105E-3</v>
      </c>
      <c r="J2443" s="3">
        <f t="shared" si="231"/>
        <v>-2.2047573401714132E-4</v>
      </c>
      <c r="K2443" s="3">
        <f t="shared" si="232"/>
        <v>8.286467681746703E-3</v>
      </c>
      <c r="L2443" s="3">
        <f t="shared" si="233"/>
        <v>5.8661363511347027E-6</v>
      </c>
    </row>
    <row r="2444" spans="1:12">
      <c r="A2444" s="2">
        <v>45051</v>
      </c>
      <c r="B2444" s="1">
        <v>17.190000000000001</v>
      </c>
      <c r="C2444" s="1">
        <v>4136.25</v>
      </c>
      <c r="E2444" s="3">
        <f t="shared" si="228"/>
        <v>-0.15589435943208504</v>
      </c>
      <c r="F2444" s="3">
        <f t="shared" si="228"/>
        <v>1.8306159168068423E-2</v>
      </c>
      <c r="H2444" s="3">
        <f t="shared" si="229"/>
        <v>-0.15589435943208504</v>
      </c>
      <c r="I2444" s="3">
        <f t="shared" si="230"/>
        <v>2.3511165774900327E-3</v>
      </c>
      <c r="J2444" s="3">
        <f t="shared" si="231"/>
        <v>-3.0181386505003248E-4</v>
      </c>
      <c r="K2444" s="3">
        <f t="shared" si="232"/>
        <v>2.4336634668470348E-2</v>
      </c>
      <c r="L2444" s="3">
        <f t="shared" si="233"/>
        <v>3.7429829710372476E-6</v>
      </c>
    </row>
    <row r="2445" spans="1:12">
      <c r="A2445" s="2">
        <v>45054</v>
      </c>
      <c r="B2445" s="1">
        <v>16.98</v>
      </c>
      <c r="C2445" s="1">
        <v>4138.12</v>
      </c>
      <c r="E2445" s="3">
        <f t="shared" si="228"/>
        <v>-1.2291638511556624E-2</v>
      </c>
      <c r="F2445" s="3">
        <f t="shared" si="228"/>
        <v>4.5199816586328297E-4</v>
      </c>
      <c r="H2445" s="3">
        <f t="shared" si="229"/>
        <v>-1.2291638511556624E-2</v>
      </c>
      <c r="I2445" s="3">
        <f t="shared" si="230"/>
        <v>-3.8192757067673886E-3</v>
      </c>
      <c r="J2445" s="3">
        <f t="shared" si="231"/>
        <v>5.2519935448946809E-5</v>
      </c>
      <c r="K2445" s="3">
        <f t="shared" si="232"/>
        <v>1.5374296932021489E-4</v>
      </c>
      <c r="L2445" s="3">
        <f t="shared" si="233"/>
        <v>1.794126672431101E-5</v>
      </c>
    </row>
    <row r="2446" spans="1:12">
      <c r="A2446" s="2">
        <v>45055</v>
      </c>
      <c r="B2446" s="1">
        <v>17.71</v>
      </c>
      <c r="C2446" s="1">
        <v>4119.17</v>
      </c>
      <c r="E2446" s="3">
        <f t="shared" si="228"/>
        <v>4.2093270911540998E-2</v>
      </c>
      <c r="F2446" s="3">
        <f t="shared" si="228"/>
        <v>-4.5898916638410408E-3</v>
      </c>
      <c r="H2446" s="3">
        <f t="shared" si="229"/>
        <v>4.2093270911540998E-2</v>
      </c>
      <c r="I2446" s="3">
        <f t="shared" si="230"/>
        <v>6.16953524709693E-3</v>
      </c>
      <c r="J2446" s="3">
        <f t="shared" si="231"/>
        <v>2.415472369402018E-4</v>
      </c>
      <c r="K2446" s="3">
        <f t="shared" si="232"/>
        <v>1.7627902851686758E-3</v>
      </c>
      <c r="L2446" s="3">
        <f t="shared" si="233"/>
        <v>3.3098133206391671E-5</v>
      </c>
    </row>
    <row r="2447" spans="1:12">
      <c r="A2447" s="2">
        <v>45056</v>
      </c>
      <c r="B2447" s="1">
        <v>16.940000000000001</v>
      </c>
      <c r="C2447" s="1">
        <v>4137.6400000000003</v>
      </c>
      <c r="E2447" s="3">
        <f t="shared" si="228"/>
        <v>-4.445176257083381E-2</v>
      </c>
      <c r="F2447" s="3">
        <f t="shared" si="228"/>
        <v>4.4738902330266894E-3</v>
      </c>
      <c r="H2447" s="3">
        <f t="shared" si="229"/>
        <v>-4.445176257083381E-2</v>
      </c>
      <c r="I2447" s="3">
        <f t="shared" si="230"/>
        <v>1.1474737636884458E-3</v>
      </c>
      <c r="J2447" s="3">
        <f t="shared" si="231"/>
        <v>-3.2574562706210997E-5</v>
      </c>
      <c r="K2447" s="3">
        <f t="shared" si="232"/>
        <v>1.9855434542127596E-3</v>
      </c>
      <c r="L2447" s="3">
        <f t="shared" si="233"/>
        <v>5.3441395767466824E-7</v>
      </c>
    </row>
    <row r="2448" spans="1:12">
      <c r="A2448" s="2">
        <v>45057</v>
      </c>
      <c r="B2448" s="1">
        <v>16.93</v>
      </c>
      <c r="C2448" s="1">
        <v>4130.62</v>
      </c>
      <c r="E2448" s="3">
        <f t="shared" si="228"/>
        <v>-5.9049307886443277E-4</v>
      </c>
      <c r="F2448" s="3">
        <f t="shared" si="228"/>
        <v>-1.6980602174566785E-3</v>
      </c>
      <c r="H2448" s="3">
        <f t="shared" si="229"/>
        <v>-5.9049307886443277E-4</v>
      </c>
      <c r="I2448" s="3">
        <f t="shared" si="230"/>
        <v>9.2779026656844323E-3</v>
      </c>
      <c r="J2448" s="3">
        <f t="shared" si="231"/>
        <v>-6.1867898525035448E-6</v>
      </c>
      <c r="K2448" s="3">
        <f t="shared" si="232"/>
        <v>4.8743831512166353E-7</v>
      </c>
      <c r="L2448" s="3">
        <f t="shared" si="233"/>
        <v>7.8525564141356308E-5</v>
      </c>
    </row>
    <row r="2449" spans="1:12">
      <c r="A2449" s="2">
        <v>45058</v>
      </c>
      <c r="B2449" s="1">
        <v>17.03</v>
      </c>
      <c r="C2449" s="1">
        <v>4124.08</v>
      </c>
      <c r="E2449" s="3">
        <f t="shared" si="228"/>
        <v>5.8892985295529452E-3</v>
      </c>
      <c r="F2449" s="3">
        <f t="shared" si="228"/>
        <v>-1.5845521626198357E-3</v>
      </c>
      <c r="H2449" s="3">
        <f t="shared" si="229"/>
        <v>5.8892985295529452E-3</v>
      </c>
      <c r="I2449" s="3">
        <f t="shared" si="230"/>
        <v>6.9086648833658285E-3</v>
      </c>
      <c r="J2449" s="3">
        <f t="shared" si="231"/>
        <v>3.7535615990057552E-5</v>
      </c>
      <c r="K2449" s="3">
        <f t="shared" si="232"/>
        <v>3.3427173546010499E-5</v>
      </c>
      <c r="L2449" s="3">
        <f t="shared" si="233"/>
        <v>4.2149015854235086E-5</v>
      </c>
    </row>
    <row r="2450" spans="1:12">
      <c r="A2450" s="2">
        <v>45061</v>
      </c>
      <c r="B2450" s="1">
        <v>17.12</v>
      </c>
      <c r="C2450" s="1">
        <v>4136.28</v>
      </c>
      <c r="E2450" s="3">
        <f t="shared" si="228"/>
        <v>5.2708760389990799E-3</v>
      </c>
      <c r="F2450" s="3">
        <f t="shared" si="228"/>
        <v>2.9538685652344835E-3</v>
      </c>
      <c r="H2450" s="3">
        <f t="shared" si="229"/>
        <v>5.2708760389990799E-3</v>
      </c>
      <c r="I2450" s="3">
        <f t="shared" si="230"/>
        <v>8.1907206921961594E-4</v>
      </c>
      <c r="J2450" s="3">
        <f t="shared" si="231"/>
        <v>2.0788831114503263E-6</v>
      </c>
      <c r="K2450" s="3">
        <f t="shared" si="232"/>
        <v>2.6658647566544954E-5</v>
      </c>
      <c r="L2450" s="3">
        <f t="shared" si="233"/>
        <v>1.6211456264934236E-7</v>
      </c>
    </row>
    <row r="2451" spans="1:12">
      <c r="A2451" s="2">
        <v>45062</v>
      </c>
      <c r="B2451" s="1">
        <v>17.989999999999998</v>
      </c>
      <c r="C2451" s="1">
        <v>4109.8999999999996</v>
      </c>
      <c r="E2451" s="3">
        <f t="shared" si="228"/>
        <v>4.9568677248845457E-2</v>
      </c>
      <c r="F2451" s="3">
        <f t="shared" si="228"/>
        <v>-6.398135861993161E-3</v>
      </c>
      <c r="H2451" s="3">
        <f t="shared" si="229"/>
        <v>4.9568677248845457E-2</v>
      </c>
      <c r="I2451" s="3">
        <f t="shared" si="230"/>
        <v>1.2104580063652602E-2</v>
      </c>
      <c r="J2451" s="3">
        <f t="shared" si="231"/>
        <v>5.7810724649682882E-4</v>
      </c>
      <c r="K2451" s="3">
        <f t="shared" si="232"/>
        <v>2.4463907683423755E-3</v>
      </c>
      <c r="L2451" s="3">
        <f t="shared" si="233"/>
        <v>1.3661267561052712E-4</v>
      </c>
    </row>
    <row r="2452" spans="1:12">
      <c r="A2452" s="2">
        <v>45063</v>
      </c>
      <c r="B2452" s="1">
        <v>16.87</v>
      </c>
      <c r="C2452" s="1">
        <v>4158.7700000000004</v>
      </c>
      <c r="E2452" s="3">
        <f t="shared" si="228"/>
        <v>-6.427915140456468E-2</v>
      </c>
      <c r="F2452" s="3">
        <f t="shared" si="228"/>
        <v>1.1820660164447881E-2</v>
      </c>
      <c r="H2452" s="3">
        <f t="shared" si="229"/>
        <v>-6.427915140456468E-2</v>
      </c>
      <c r="I2452" s="3">
        <f t="shared" si="230"/>
        <v>-3.6783763376504303E-3</v>
      </c>
      <c r="J2452" s="3">
        <f t="shared" si="231"/>
        <v>2.63652069386884E-4</v>
      </c>
      <c r="K2452" s="3">
        <f t="shared" si="232"/>
        <v>4.1456633820608135E-3</v>
      </c>
      <c r="L2452" s="3">
        <f t="shared" si="233"/>
        <v>1.6767500707554219E-5</v>
      </c>
    </row>
    <row r="2453" spans="1:12">
      <c r="A2453" s="2">
        <v>45064</v>
      </c>
      <c r="B2453" s="1">
        <v>16.05</v>
      </c>
      <c r="C2453" s="1">
        <v>4198.05</v>
      </c>
      <c r="E2453" s="3">
        <f t="shared" si="228"/>
        <v>-4.9828046981852114E-2</v>
      </c>
      <c r="F2453" s="3">
        <f t="shared" si="228"/>
        <v>9.4007742847056677E-3</v>
      </c>
      <c r="H2453" s="3">
        <f t="shared" si="229"/>
        <v>-4.9828046981852114E-2</v>
      </c>
      <c r="I2453" s="3">
        <f t="shared" si="230"/>
        <v>0</v>
      </c>
      <c r="J2453" s="3">
        <f t="shared" si="231"/>
        <v>2.0795109206690118E-5</v>
      </c>
      <c r="K2453" s="3">
        <f t="shared" si="232"/>
        <v>2.4935763047279338E-3</v>
      </c>
      <c r="L2453" s="3">
        <f t="shared" si="233"/>
        <v>1.7342022624222434E-7</v>
      </c>
    </row>
    <row r="2454" spans="1:12">
      <c r="A2454" s="2">
        <v>45065</v>
      </c>
      <c r="B2454" s="1">
        <v>16.809999999999999</v>
      </c>
      <c r="C2454" s="1">
        <v>4191.9799999999996</v>
      </c>
      <c r="E2454" s="3">
        <f t="shared" si="228"/>
        <v>4.6265097844499205E-2</v>
      </c>
      <c r="F2454" s="3">
        <f t="shared" si="228"/>
        <v>-1.4469557460591439E-3</v>
      </c>
      <c r="H2454" s="3">
        <f t="shared" si="229"/>
        <v>4.6265097844499205E-2</v>
      </c>
      <c r="I2454" s="3">
        <f t="shared" si="230"/>
        <v>-4.7463803686906532E-3</v>
      </c>
      <c r="J2454" s="3">
        <f t="shared" si="231"/>
        <v>-2.3830237066349441E-4</v>
      </c>
      <c r="K2454" s="3">
        <f t="shared" si="232"/>
        <v>2.1305077068660633E-3</v>
      </c>
      <c r="L2454" s="3">
        <f t="shared" si="233"/>
        <v>2.665468877715331E-5</v>
      </c>
    </row>
    <row r="2455" spans="1:12">
      <c r="A2455" s="2">
        <v>45068</v>
      </c>
      <c r="B2455" s="1">
        <v>17.21</v>
      </c>
      <c r="C2455" s="1">
        <v>4192.63</v>
      </c>
      <c r="E2455" s="3">
        <f t="shared" si="228"/>
        <v>2.3516662802923874E-2</v>
      </c>
      <c r="F2455" s="3">
        <f t="shared" si="228"/>
        <v>1.550459714410593E-4</v>
      </c>
      <c r="H2455" s="3">
        <f t="shared" si="229"/>
        <v>2.3516662802923874E-2</v>
      </c>
      <c r="I2455" s="3">
        <f t="shared" si="230"/>
        <v>-5.2590818461865788E-3</v>
      </c>
      <c r="J2455" s="3">
        <f t="shared" si="231"/>
        <v>-1.3285816555682489E-4</v>
      </c>
      <c r="K2455" s="3">
        <f t="shared" si="232"/>
        <v>5.4798072173367206E-4</v>
      </c>
      <c r="L2455" s="3">
        <f t="shared" si="233"/>
        <v>3.2211520323708619E-5</v>
      </c>
    </row>
    <row r="2456" spans="1:12">
      <c r="A2456" s="2">
        <v>45069</v>
      </c>
      <c r="B2456" s="1">
        <v>18.53</v>
      </c>
      <c r="C2456" s="1">
        <v>4145.58</v>
      </c>
      <c r="E2456" s="3">
        <f t="shared" si="228"/>
        <v>7.3900430073820397E-2</v>
      </c>
      <c r="F2456" s="3">
        <f t="shared" si="228"/>
        <v>-1.1285515564489972E-2</v>
      </c>
      <c r="H2456" s="3">
        <f t="shared" si="229"/>
        <v>7.3900430073820397E-2</v>
      </c>
      <c r="I2456" s="3">
        <f t="shared" si="230"/>
        <v>3.7038857650539521E-3</v>
      </c>
      <c r="J2456" s="3">
        <f t="shared" si="231"/>
        <v>2.4258986238141308E-4</v>
      </c>
      <c r="K2456" s="3">
        <f t="shared" si="232"/>
        <v>5.4453707385073696E-3</v>
      </c>
      <c r="L2456" s="3">
        <f t="shared" si="233"/>
        <v>1.0807315820403492E-5</v>
      </c>
    </row>
    <row r="2457" spans="1:12">
      <c r="A2457" s="2">
        <v>45070</v>
      </c>
      <c r="B2457" s="1">
        <v>20.03</v>
      </c>
      <c r="C2457" s="1">
        <v>4115.24</v>
      </c>
      <c r="E2457" s="3">
        <f t="shared" si="228"/>
        <v>7.7840109380458489E-2</v>
      </c>
      <c r="F2457" s="3">
        <f t="shared" si="228"/>
        <v>-7.3455507858671458E-3</v>
      </c>
      <c r="H2457" s="3">
        <f t="shared" si="229"/>
        <v>7.7840109380458489E-2</v>
      </c>
      <c r="I2457" s="3">
        <f t="shared" si="230"/>
        <v>-7.688274822307147E-3</v>
      </c>
      <c r="J2457" s="3">
        <f t="shared" si="231"/>
        <v>-6.2999902405608081E-4</v>
      </c>
      <c r="K2457" s="3">
        <f t="shared" si="232"/>
        <v>6.042331393816722E-3</v>
      </c>
      <c r="L2457" s="3">
        <f t="shared" si="233"/>
        <v>6.568636250533549E-5</v>
      </c>
    </row>
    <row r="2458" spans="1:12">
      <c r="A2458" s="2">
        <v>45071</v>
      </c>
      <c r="B2458" s="1">
        <v>19.14</v>
      </c>
      <c r="C2458" s="1">
        <v>4151.28</v>
      </c>
      <c r="E2458" s="3">
        <f t="shared" si="228"/>
        <v>-4.545076365291869E-2</v>
      </c>
      <c r="F2458" s="3">
        <f t="shared" si="228"/>
        <v>8.719564785563249E-3</v>
      </c>
      <c r="H2458" s="3">
        <f t="shared" si="229"/>
        <v>-4.545076365291869E-2</v>
      </c>
      <c r="I2458" s="3">
        <f t="shared" si="230"/>
        <v>-4.4968757892660969E-3</v>
      </c>
      <c r="J2458" s="3">
        <f t="shared" si="231"/>
        <v>2.2384288274127762E-4</v>
      </c>
      <c r="K2458" s="3">
        <f t="shared" si="232"/>
        <v>2.0755713095729172E-3</v>
      </c>
      <c r="L2458" s="3">
        <f t="shared" si="233"/>
        <v>2.4140647889488999E-5</v>
      </c>
    </row>
    <row r="2459" spans="1:12">
      <c r="A2459" s="2">
        <v>45072</v>
      </c>
      <c r="B2459" s="1">
        <v>17.95</v>
      </c>
      <c r="C2459" s="1">
        <v>4205.45</v>
      </c>
      <c r="E2459" s="3">
        <f t="shared" si="228"/>
        <v>-6.4190271090520334E-2</v>
      </c>
      <c r="F2459" s="3">
        <f t="shared" si="228"/>
        <v>1.296458273531355E-2</v>
      </c>
      <c r="H2459" s="3">
        <f t="shared" si="229"/>
        <v>-6.4190271090520334E-2</v>
      </c>
      <c r="I2459" s="3">
        <f t="shared" si="230"/>
        <v>1.1390657230512101E-2</v>
      </c>
      <c r="J2459" s="3">
        <f t="shared" si="231"/>
        <v>-7.0561978316828391E-4</v>
      </c>
      <c r="K2459" s="3">
        <f t="shared" si="232"/>
        <v>4.1342258391134376E-3</v>
      </c>
      <c r="L2459" s="3">
        <f t="shared" si="233"/>
        <v>1.204334977755419E-4</v>
      </c>
    </row>
    <row r="2460" spans="1:12">
      <c r="A2460" s="2">
        <v>45075</v>
      </c>
      <c r="B2460" s="1">
        <v>17.46</v>
      </c>
      <c r="C2460" s="1">
        <v>4205.45</v>
      </c>
      <c r="E2460" s="3">
        <f t="shared" si="228"/>
        <v>-2.767756452283163E-2</v>
      </c>
      <c r="F2460" s="3">
        <f t="shared" si="228"/>
        <v>0</v>
      </c>
      <c r="H2460" s="3">
        <f t="shared" si="229"/>
        <v>-2.767756452283163E-2</v>
      </c>
      <c r="I2460" s="3">
        <f t="shared" si="230"/>
        <v>-3.5407246519950932E-4</v>
      </c>
      <c r="J2460" s="3">
        <f t="shared" si="231"/>
        <v>2.1408804906139067E-5</v>
      </c>
      <c r="K2460" s="3">
        <f t="shared" si="232"/>
        <v>7.7201952136335438E-4</v>
      </c>
      <c r="L2460" s="3">
        <f t="shared" si="233"/>
        <v>5.9368567092671485E-7</v>
      </c>
    </row>
    <row r="2461" spans="1:12">
      <c r="A2461" s="2">
        <v>45076</v>
      </c>
      <c r="B2461" s="1">
        <v>17.46</v>
      </c>
      <c r="C2461" s="1">
        <v>4205.5200000000004</v>
      </c>
      <c r="E2461" s="3">
        <f t="shared" si="228"/>
        <v>0</v>
      </c>
      <c r="F2461" s="3">
        <f t="shared" si="228"/>
        <v>1.6644929182328236E-5</v>
      </c>
      <c r="H2461" s="3">
        <f t="shared" si="229"/>
        <v>0</v>
      </c>
      <c r="I2461" s="3">
        <f t="shared" si="230"/>
        <v>4.4635502053141703E-3</v>
      </c>
      <c r="J2461" s="3">
        <f t="shared" si="231"/>
        <v>-4.3577183806149289E-7</v>
      </c>
      <c r="K2461" s="3">
        <f t="shared" si="232"/>
        <v>1.1593851457581356E-8</v>
      </c>
      <c r="L2461" s="3">
        <f t="shared" si="233"/>
        <v>1.6379120910964926E-5</v>
      </c>
    </row>
    <row r="2462" spans="1:12">
      <c r="A2462" s="2">
        <v>45077</v>
      </c>
      <c r="B2462" s="1">
        <v>17.940000000000001</v>
      </c>
      <c r="C2462" s="1">
        <v>4179.83</v>
      </c>
      <c r="E2462" s="3">
        <f t="shared" si="228"/>
        <v>2.7120306219194035E-2</v>
      </c>
      <c r="F2462" s="3">
        <f t="shared" si="228"/>
        <v>-6.1273722329718457E-3</v>
      </c>
      <c r="H2462" s="3">
        <f t="shared" si="229"/>
        <v>2.7120306219194035E-2</v>
      </c>
      <c r="I2462" s="3">
        <f t="shared" si="230"/>
        <v>1.2194363266362706E-2</v>
      </c>
      <c r="J2462" s="3">
        <f t="shared" si="231"/>
        <v>3.1815276708649289E-4</v>
      </c>
      <c r="K2462" s="3">
        <f t="shared" si="232"/>
        <v>7.2968225897327495E-4</v>
      </c>
      <c r="L2462" s="3">
        <f t="shared" si="233"/>
        <v>1.3871953437269945E-4</v>
      </c>
    </row>
    <row r="2463" spans="1:12">
      <c r="A2463" s="2">
        <v>45078</v>
      </c>
      <c r="B2463" s="1">
        <v>15.65</v>
      </c>
      <c r="C2463" s="1">
        <v>4221.0200000000004</v>
      </c>
      <c r="E2463" s="3">
        <f t="shared" si="228"/>
        <v>-0.1365619396444879</v>
      </c>
      <c r="F2463" s="3">
        <f t="shared" si="228"/>
        <v>9.806229149665344E-3</v>
      </c>
      <c r="H2463" s="3">
        <f t="shared" si="229"/>
        <v>-0.1365619396444879</v>
      </c>
      <c r="I2463" s="3">
        <f t="shared" si="230"/>
        <v>1.1700018289601843E-3</v>
      </c>
      <c r="J2463" s="3">
        <f t="shared" si="231"/>
        <v>-1.02989340542908E-4</v>
      </c>
      <c r="K2463" s="3">
        <f t="shared" si="232"/>
        <v>1.867858349831918E-2</v>
      </c>
      <c r="L2463" s="3">
        <f t="shared" si="233"/>
        <v>5.6785913484379271E-7</v>
      </c>
    </row>
    <row r="2464" spans="1:12">
      <c r="A2464" s="2">
        <v>45079</v>
      </c>
      <c r="B2464" s="1">
        <v>14.6</v>
      </c>
      <c r="C2464" s="1">
        <v>4282.37</v>
      </c>
      <c r="E2464" s="3">
        <f t="shared" si="228"/>
        <v>-6.9449388271871568E-2</v>
      </c>
      <c r="F2464" s="3">
        <f t="shared" si="228"/>
        <v>1.442978965214366E-2</v>
      </c>
      <c r="H2464" s="3">
        <f t="shared" si="229"/>
        <v>-6.9449388271871568E-2</v>
      </c>
      <c r="I2464" s="3">
        <f t="shared" si="230"/>
        <v>0</v>
      </c>
      <c r="J2464" s="3">
        <f t="shared" si="231"/>
        <v>2.8966172340838178E-5</v>
      </c>
      <c r="K2464" s="3">
        <f t="shared" si="232"/>
        <v>4.8381850160154477E-3</v>
      </c>
      <c r="L2464" s="3">
        <f t="shared" si="233"/>
        <v>1.7342022624222434E-7</v>
      </c>
    </row>
    <row r="2465" spans="1:12">
      <c r="A2465" s="2">
        <v>45082</v>
      </c>
      <c r="B2465" s="1">
        <v>14.73</v>
      </c>
      <c r="C2465" s="1">
        <v>4273.79</v>
      </c>
      <c r="E2465" s="3">
        <f t="shared" si="228"/>
        <v>8.8647017602482489E-3</v>
      </c>
      <c r="F2465" s="3">
        <f t="shared" si="228"/>
        <v>-2.0055732655681105E-3</v>
      </c>
      <c r="H2465" s="3">
        <f t="shared" si="229"/>
        <v>8.8647017602482489E-3</v>
      </c>
      <c r="I2465" s="3">
        <f t="shared" si="230"/>
        <v>-1.9702536362673942E-3</v>
      </c>
      <c r="J2465" s="3">
        <f t="shared" si="231"/>
        <v>-2.0900319115343708E-5</v>
      </c>
      <c r="K2465" s="3">
        <f t="shared" si="232"/>
        <v>7.6685522085054268E-5</v>
      </c>
      <c r="L2465" s="3">
        <f t="shared" si="233"/>
        <v>5.6962947795896525E-6</v>
      </c>
    </row>
    <row r="2466" spans="1:12">
      <c r="A2466" s="2">
        <v>45083</v>
      </c>
      <c r="B2466" s="1">
        <v>13.96</v>
      </c>
      <c r="C2466" s="1">
        <v>4283.8500000000004</v>
      </c>
      <c r="E2466" s="3">
        <f t="shared" si="228"/>
        <v>-5.3690133140312506E-2</v>
      </c>
      <c r="F2466" s="3">
        <f t="shared" si="228"/>
        <v>2.3511165774900327E-3</v>
      </c>
      <c r="H2466" s="3">
        <f t="shared" si="229"/>
        <v>-5.3690133140312506E-2</v>
      </c>
      <c r="I2466" s="3">
        <f t="shared" si="230"/>
        <v>-7.9540652874783013E-3</v>
      </c>
      <c r="J2466" s="3">
        <f t="shared" si="231"/>
        <v>4.5031470314341312E-4</v>
      </c>
      <c r="K2466" s="3">
        <f t="shared" si="232"/>
        <v>2.8942041336381011E-3</v>
      </c>
      <c r="L2466" s="3">
        <f t="shared" si="233"/>
        <v>7.0065317615394178E-5</v>
      </c>
    </row>
    <row r="2467" spans="1:12">
      <c r="A2467" s="2">
        <v>45084</v>
      </c>
      <c r="B2467" s="1">
        <v>13.94</v>
      </c>
      <c r="C2467" s="1">
        <v>4267.5200000000004</v>
      </c>
      <c r="E2467" s="3">
        <f t="shared" si="228"/>
        <v>-1.4336920018486968E-3</v>
      </c>
      <c r="F2467" s="3">
        <f t="shared" si="228"/>
        <v>-3.8192757067673886E-3</v>
      </c>
      <c r="H2467" s="3">
        <f t="shared" si="229"/>
        <v>-1.4336920018486968E-3</v>
      </c>
      <c r="I2467" s="3">
        <f t="shared" si="230"/>
        <v>-2.8692926136023467E-3</v>
      </c>
      <c r="J2467" s="3">
        <f t="shared" si="231"/>
        <v>5.0645152120894281E-6</v>
      </c>
      <c r="K2467" s="3">
        <f t="shared" si="232"/>
        <v>2.3758114589809137E-6</v>
      </c>
      <c r="L2467" s="3">
        <f t="shared" si="233"/>
        <v>1.0796022654292314E-5</v>
      </c>
    </row>
    <row r="2468" spans="1:12">
      <c r="A2468" s="2">
        <v>45085</v>
      </c>
      <c r="B2468" s="1">
        <v>13.65</v>
      </c>
      <c r="C2468" s="1">
        <v>4293.93</v>
      </c>
      <c r="E2468" s="3">
        <f t="shared" si="228"/>
        <v>-2.1022883701409038E-2</v>
      </c>
      <c r="F2468" s="3">
        <f t="shared" si="228"/>
        <v>6.16953524709693E-3</v>
      </c>
      <c r="H2468" s="3">
        <f t="shared" si="229"/>
        <v>-2.1022883701409038E-2</v>
      </c>
      <c r="I2468" s="3">
        <f t="shared" si="230"/>
        <v>2.4022317330228151E-3</v>
      </c>
      <c r="J2468" s="3">
        <f t="shared" si="231"/>
        <v>-4.1960940226506371E-5</v>
      </c>
      <c r="K2468" s="3">
        <f t="shared" si="232"/>
        <v>4.4650050040365705E-4</v>
      </c>
      <c r="L2468" s="3">
        <f t="shared" si="233"/>
        <v>3.9433785697903316E-6</v>
      </c>
    </row>
    <row r="2469" spans="1:12">
      <c r="A2469" s="2">
        <v>45086</v>
      </c>
      <c r="B2469" s="1">
        <v>13.83</v>
      </c>
      <c r="C2469" s="1">
        <v>4298.8599999999997</v>
      </c>
      <c r="E2469" s="3">
        <f t="shared" si="228"/>
        <v>1.3100624045698056E-2</v>
      </c>
      <c r="F2469" s="3">
        <f t="shared" si="228"/>
        <v>1.1474737636884458E-3</v>
      </c>
      <c r="H2469" s="3">
        <f t="shared" si="229"/>
        <v>1.3100624045698056E-2</v>
      </c>
      <c r="I2469" s="3">
        <f t="shared" si="230"/>
        <v>6.7195880716203853E-3</v>
      </c>
      <c r="J2469" s="3">
        <f t="shared" si="231"/>
        <v>8.1896515246426921E-5</v>
      </c>
      <c r="K2469" s="3">
        <f t="shared" si="232"/>
        <v>1.6881673144039896E-4</v>
      </c>
      <c r="L2469" s="3">
        <f t="shared" si="233"/>
        <v>3.9729706601245084E-5</v>
      </c>
    </row>
    <row r="2470" spans="1:12">
      <c r="A2470" s="2">
        <v>45089</v>
      </c>
      <c r="B2470" s="1">
        <v>15.01</v>
      </c>
      <c r="C2470" s="1">
        <v>4338.93</v>
      </c>
      <c r="E2470" s="3">
        <f t="shared" si="228"/>
        <v>8.1876499968703706E-2</v>
      </c>
      <c r="F2470" s="3">
        <f t="shared" si="228"/>
        <v>9.2779026656844323E-3</v>
      </c>
      <c r="H2470" s="3">
        <f t="shared" si="229"/>
        <v>8.1876499968703706E-2</v>
      </c>
      <c r="I2470" s="3">
        <f t="shared" si="230"/>
        <v>7.383817501052891E-3</v>
      </c>
      <c r="J2470" s="3">
        <f t="shared" si="231"/>
        <v>5.697144741289848E-4</v>
      </c>
      <c r="K2470" s="3">
        <f t="shared" si="232"/>
        <v>6.6861407778975052E-3</v>
      </c>
      <c r="L2470" s="3">
        <f t="shared" si="233"/>
        <v>4.8544383496234126E-5</v>
      </c>
    </row>
    <row r="2471" spans="1:12">
      <c r="A2471" s="2">
        <v>45090</v>
      </c>
      <c r="B2471" s="1">
        <v>14.61</v>
      </c>
      <c r="C2471" s="1">
        <v>4369.01</v>
      </c>
      <c r="E2471" s="3">
        <f t="shared" si="228"/>
        <v>-2.7010419882762461E-2</v>
      </c>
      <c r="F2471" s="3">
        <f t="shared" si="228"/>
        <v>6.9086648833658285E-3</v>
      </c>
      <c r="H2471" s="3">
        <f t="shared" si="229"/>
        <v>-2.7010419882762461E-2</v>
      </c>
      <c r="I2471" s="3">
        <f t="shared" si="230"/>
        <v>8.434509266769535E-3</v>
      </c>
      <c r="J2471" s="3">
        <f t="shared" si="231"/>
        <v>-2.1743482779700495E-4</v>
      </c>
      <c r="K2471" s="3">
        <f t="shared" si="232"/>
        <v>7.3539105642835391E-4</v>
      </c>
      <c r="L2471" s="3">
        <f t="shared" si="233"/>
        <v>6.4289474186336254E-5</v>
      </c>
    </row>
    <row r="2472" spans="1:12">
      <c r="A2472" s="2">
        <v>45091</v>
      </c>
      <c r="B2472" s="1">
        <v>13.88</v>
      </c>
      <c r="C2472" s="1">
        <v>4372.59</v>
      </c>
      <c r="E2472" s="3">
        <f t="shared" si="228"/>
        <v>-5.1257270683949613E-2</v>
      </c>
      <c r="F2472" s="3">
        <f t="shared" si="228"/>
        <v>8.1907206921961594E-4</v>
      </c>
      <c r="H2472" s="3">
        <f t="shared" si="229"/>
        <v>-5.1257270683949613E-2</v>
      </c>
      <c r="I2472" s="3">
        <f t="shared" si="230"/>
        <v>-1.0249061954501163E-3</v>
      </c>
      <c r="J2472" s="3">
        <f t="shared" si="231"/>
        <v>7.4034542414552946E-5</v>
      </c>
      <c r="K2472" s="3">
        <f t="shared" si="232"/>
        <v>2.6383576192752075E-3</v>
      </c>
      <c r="L2472" s="3">
        <f t="shared" si="233"/>
        <v>2.0774717689855767E-6</v>
      </c>
    </row>
    <row r="2473" spans="1:12">
      <c r="A2473" s="2">
        <v>45092</v>
      </c>
      <c r="B2473" s="1">
        <v>14.5</v>
      </c>
      <c r="C2473" s="1">
        <v>4425.84</v>
      </c>
      <c r="E2473" s="3">
        <f t="shared" si="228"/>
        <v>4.3699694347870278E-2</v>
      </c>
      <c r="F2473" s="3">
        <f t="shared" si="228"/>
        <v>1.2104580063652602E-2</v>
      </c>
      <c r="H2473" s="3">
        <f t="shared" si="229"/>
        <v>4.3699694347870278E-2</v>
      </c>
      <c r="I2473" s="3">
        <f t="shared" si="230"/>
        <v>3.8479435973795429E-3</v>
      </c>
      <c r="J2473" s="3">
        <f t="shared" si="231"/>
        <v>1.4958627922915122E-4</v>
      </c>
      <c r="K2473" s="3">
        <f t="shared" si="232"/>
        <v>1.9002641727546993E-3</v>
      </c>
      <c r="L2473" s="3">
        <f t="shared" si="233"/>
        <v>1.1775233809299458E-5</v>
      </c>
    </row>
    <row r="2474" spans="1:12">
      <c r="A2474" s="2">
        <v>45093</v>
      </c>
      <c r="B2474" s="1">
        <v>13.54</v>
      </c>
      <c r="C2474" s="1">
        <v>4409.59</v>
      </c>
      <c r="E2474" s="3">
        <f t="shared" si="228"/>
        <v>-6.8500381942399824E-2</v>
      </c>
      <c r="F2474" s="3">
        <f t="shared" si="228"/>
        <v>-3.6783763376504303E-3</v>
      </c>
      <c r="H2474" s="3">
        <f t="shared" si="229"/>
        <v>-6.8500381942399824E-2</v>
      </c>
      <c r="I2474" s="3">
        <f t="shared" si="230"/>
        <v>7.0920798661324126E-3</v>
      </c>
      <c r="J2474" s="3">
        <f t="shared" si="231"/>
        <v>-4.5800284703395719E-4</v>
      </c>
      <c r="K2474" s="3">
        <f t="shared" si="232"/>
        <v>4.7070654428972908E-3</v>
      </c>
      <c r="L2474" s="3">
        <f t="shared" si="233"/>
        <v>4.4564200442068836E-5</v>
      </c>
    </row>
    <row r="2475" spans="1:12">
      <c r="A2475" s="2">
        <v>45096</v>
      </c>
      <c r="B2475" s="1">
        <v>14.19</v>
      </c>
      <c r="C2475" s="1">
        <v>4409.59</v>
      </c>
      <c r="E2475" s="3">
        <f t="shared" si="228"/>
        <v>4.6889223687822487E-2</v>
      </c>
      <c r="F2475" s="3">
        <f t="shared" si="228"/>
        <v>0</v>
      </c>
      <c r="H2475" s="3">
        <f t="shared" si="229"/>
        <v>4.6889223687822487E-2</v>
      </c>
      <c r="I2475" s="3">
        <f t="shared" si="230"/>
        <v>2.3550834835142126E-3</v>
      </c>
      <c r="J2475" s="3">
        <f t="shared" si="231"/>
        <v>9.0692859997160648E-5</v>
      </c>
      <c r="K2475" s="3">
        <f t="shared" si="232"/>
        <v>2.1885133211652476E-3</v>
      </c>
      <c r="L2475" s="3">
        <f t="shared" si="233"/>
        <v>3.7583480872235114E-6</v>
      </c>
    </row>
    <row r="2476" spans="1:12">
      <c r="A2476" s="2">
        <v>45097</v>
      </c>
      <c r="B2476" s="1">
        <v>13.88</v>
      </c>
      <c r="C2476" s="1">
        <v>4388.71</v>
      </c>
      <c r="E2476" s="3">
        <f t="shared" si="228"/>
        <v>-2.2088536093292723E-2</v>
      </c>
      <c r="F2476" s="3">
        <f t="shared" si="228"/>
        <v>-4.7463803686906532E-3</v>
      </c>
      <c r="H2476" s="3">
        <f t="shared" si="229"/>
        <v>-2.2088536093292723E-2</v>
      </c>
      <c r="I2476" s="3">
        <f t="shared" si="230"/>
        <v>-6.7798061818515913E-3</v>
      </c>
      <c r="J2476" s="3">
        <f t="shared" si="231"/>
        <v>1.5972934295944673E-4</v>
      </c>
      <c r="K2476" s="3">
        <f t="shared" si="232"/>
        <v>4.9267177573188278E-4</v>
      </c>
      <c r="L2476" s="3">
        <f t="shared" si="233"/>
        <v>5.1785923730571587E-5</v>
      </c>
    </row>
    <row r="2477" spans="1:12">
      <c r="A2477" s="2">
        <v>45098</v>
      </c>
      <c r="B2477" s="1">
        <v>13.2</v>
      </c>
      <c r="C2477" s="1">
        <v>4365.6899999999996</v>
      </c>
      <c r="E2477" s="3">
        <f t="shared" si="228"/>
        <v>-5.0232125486333358E-2</v>
      </c>
      <c r="F2477" s="3">
        <f t="shared" si="228"/>
        <v>-5.2590818461865788E-3</v>
      </c>
      <c r="H2477" s="3">
        <f t="shared" si="229"/>
        <v>-5.0232125486333358E-2</v>
      </c>
      <c r="I2477" s="3">
        <f t="shared" si="230"/>
        <v>3.2410230010493271E-4</v>
      </c>
      <c r="J2477" s="3">
        <f t="shared" si="231"/>
        <v>4.6481376228792294E-6</v>
      </c>
      <c r="K2477" s="3">
        <f t="shared" si="232"/>
        <v>2.5340954876796758E-3</v>
      </c>
      <c r="L2477" s="3">
        <f t="shared" si="233"/>
        <v>8.5257968637196014E-9</v>
      </c>
    </row>
    <row r="2478" spans="1:12">
      <c r="A2478" s="2">
        <v>45099</v>
      </c>
      <c r="B2478" s="1">
        <v>12.91</v>
      </c>
      <c r="C2478" s="1">
        <v>4381.8900000000003</v>
      </c>
      <c r="E2478" s="3">
        <f t="shared" si="228"/>
        <v>-2.2214624733773929E-2</v>
      </c>
      <c r="F2478" s="3">
        <f t="shared" si="228"/>
        <v>3.7038857650539521E-3</v>
      </c>
      <c r="H2478" s="3">
        <f t="shared" si="229"/>
        <v>-2.2214624733773929E-2</v>
      </c>
      <c r="I2478" s="3">
        <f t="shared" si="230"/>
        <v>4.0259740353417468E-3</v>
      </c>
      <c r="J2478" s="3">
        <f t="shared" si="231"/>
        <v>-8.0573154600334978E-5</v>
      </c>
      <c r="K2478" s="3">
        <f t="shared" si="232"/>
        <v>4.9828505417488474E-4</v>
      </c>
      <c r="L2478" s="3">
        <f t="shared" si="233"/>
        <v>1.3028753698020713E-5</v>
      </c>
    </row>
    <row r="2479" spans="1:12">
      <c r="A2479" s="2">
        <v>45100</v>
      </c>
      <c r="B2479" s="1">
        <v>13.44</v>
      </c>
      <c r="C2479" s="1">
        <v>4348.33</v>
      </c>
      <c r="E2479" s="3">
        <f t="shared" si="228"/>
        <v>4.0233130236452329E-2</v>
      </c>
      <c r="F2479" s="3">
        <f t="shared" si="228"/>
        <v>-7.688274822307147E-3</v>
      </c>
      <c r="H2479" s="3">
        <f t="shared" si="229"/>
        <v>4.0233130236452329E-2</v>
      </c>
      <c r="I2479" s="3">
        <f t="shared" si="230"/>
        <v>2.8107581456501534E-3</v>
      </c>
      <c r="J2479" s="3">
        <f t="shared" si="231"/>
        <v>9.6073204812703676E-5</v>
      </c>
      <c r="K2479" s="3">
        <f t="shared" si="232"/>
        <v>1.6100521781182364E-3</v>
      </c>
      <c r="L2479" s="3">
        <f t="shared" si="233"/>
        <v>5.7327711538960366E-6</v>
      </c>
    </row>
    <row r="2480" spans="1:12">
      <c r="A2480" s="2">
        <v>45103</v>
      </c>
      <c r="B2480" s="1">
        <v>14.25</v>
      </c>
      <c r="C2480" s="1">
        <v>4328.82</v>
      </c>
      <c r="E2480" s="3">
        <f t="shared" si="228"/>
        <v>5.8521571619656106E-2</v>
      </c>
      <c r="F2480" s="3">
        <f t="shared" si="228"/>
        <v>-4.4968757892660969E-3</v>
      </c>
      <c r="H2480" s="3">
        <f t="shared" si="229"/>
        <v>5.8521571619656106E-2</v>
      </c>
      <c r="I2480" s="3">
        <f t="shared" si="230"/>
        <v>-1.5545953102232801E-4</v>
      </c>
      <c r="J2480" s="3">
        <f t="shared" si="231"/>
        <v>-3.340673663430678E-5</v>
      </c>
      <c r="K2480" s="3">
        <f t="shared" si="232"/>
        <v>3.4121833476778354E-3</v>
      </c>
      <c r="L2480" s="3">
        <f t="shared" si="233"/>
        <v>3.2706626193268197E-7</v>
      </c>
    </row>
    <row r="2481" spans="1:12">
      <c r="A2481" s="2">
        <v>45104</v>
      </c>
      <c r="B2481" s="1">
        <v>13.74</v>
      </c>
      <c r="C2481" s="1">
        <v>4378.41</v>
      </c>
      <c r="E2481" s="3">
        <f t="shared" si="228"/>
        <v>-3.6445619920456203E-2</v>
      </c>
      <c r="F2481" s="3">
        <f t="shared" si="228"/>
        <v>1.1390657230512101E-2</v>
      </c>
      <c r="H2481" s="3">
        <f t="shared" si="229"/>
        <v>-3.6445619920456203E-2</v>
      </c>
      <c r="I2481" s="3">
        <f t="shared" si="230"/>
        <v>-6.4454274911412875E-3</v>
      </c>
      <c r="J2481" s="3">
        <f t="shared" si="231"/>
        <v>2.508237745284447E-4</v>
      </c>
      <c r="K2481" s="3">
        <f t="shared" si="232"/>
        <v>1.33614335115318E-3</v>
      </c>
      <c r="L2481" s="3">
        <f t="shared" si="233"/>
        <v>4.7085191730661499E-5</v>
      </c>
    </row>
    <row r="2482" spans="1:12">
      <c r="A2482" s="2">
        <v>45105</v>
      </c>
      <c r="B2482" s="1">
        <v>13.43</v>
      </c>
      <c r="C2482" s="1">
        <v>4376.8599999999997</v>
      </c>
      <c r="E2482" s="3">
        <f t="shared" si="228"/>
        <v>-2.2820276259057148E-2</v>
      </c>
      <c r="F2482" s="3">
        <f t="shared" si="228"/>
        <v>-3.5407246519950932E-4</v>
      </c>
      <c r="H2482" s="3">
        <f t="shared" si="229"/>
        <v>-2.2820276259057148E-2</v>
      </c>
      <c r="I2482" s="3">
        <f t="shared" si="230"/>
        <v>9.8294145087675765E-3</v>
      </c>
      <c r="J2482" s="3">
        <f t="shared" si="231"/>
        <v>-2.1582027473299235E-4</v>
      </c>
      <c r="K2482" s="3">
        <f t="shared" si="232"/>
        <v>5.2569093740345953E-4</v>
      </c>
      <c r="L2482" s="3">
        <f t="shared" si="233"/>
        <v>8.8604135380169417E-5</v>
      </c>
    </row>
    <row r="2483" spans="1:12">
      <c r="A2483" s="2">
        <v>45106</v>
      </c>
      <c r="B2483" s="1">
        <v>13.54</v>
      </c>
      <c r="C2483" s="1">
        <v>4396.4399999999996</v>
      </c>
      <c r="E2483" s="3">
        <f t="shared" si="228"/>
        <v>8.1572569489826944E-3</v>
      </c>
      <c r="F2483" s="3">
        <f t="shared" si="228"/>
        <v>4.4635502053141703E-3</v>
      </c>
      <c r="H2483" s="3">
        <f t="shared" si="229"/>
        <v>8.1572569489826944E-3</v>
      </c>
      <c r="I2483" s="3">
        <f t="shared" si="230"/>
        <v>1.4676396864565879E-3</v>
      </c>
      <c r="J2483" s="3">
        <f t="shared" si="231"/>
        <v>8.4617380725601944E-6</v>
      </c>
      <c r="K2483" s="3">
        <f t="shared" si="232"/>
        <v>6.4795773602847911E-5</v>
      </c>
      <c r="L2483" s="3">
        <f t="shared" si="233"/>
        <v>1.1050259488755868E-6</v>
      </c>
    </row>
    <row r="2484" spans="1:12">
      <c r="A2484" s="2">
        <v>45107</v>
      </c>
      <c r="B2484" s="1">
        <v>13.59</v>
      </c>
      <c r="C2484" s="1">
        <v>4450.38</v>
      </c>
      <c r="E2484" s="3">
        <f t="shared" si="228"/>
        <v>3.6859606789235557E-3</v>
      </c>
      <c r="F2484" s="3">
        <f t="shared" si="228"/>
        <v>1.2194363266362706E-2</v>
      </c>
      <c r="H2484" s="3">
        <f t="shared" si="229"/>
        <v>3.6859606789235557E-3</v>
      </c>
      <c r="I2484" s="3">
        <f t="shared" si="230"/>
        <v>-2.668649552448092E-3</v>
      </c>
      <c r="J2484" s="3">
        <f t="shared" si="231"/>
        <v>-1.1039323743672552E-5</v>
      </c>
      <c r="K2484" s="3">
        <f t="shared" si="232"/>
        <v>1.2804130200098366E-5</v>
      </c>
      <c r="L2484" s="3">
        <f t="shared" si="233"/>
        <v>9.517762379257618E-6</v>
      </c>
    </row>
    <row r="2485" spans="1:12">
      <c r="A2485" s="2">
        <v>45110</v>
      </c>
      <c r="B2485" s="1">
        <v>13.57</v>
      </c>
      <c r="C2485" s="1">
        <v>4455.59</v>
      </c>
      <c r="E2485" s="3">
        <f t="shared" si="228"/>
        <v>-1.4727543162745406E-3</v>
      </c>
      <c r="F2485" s="3">
        <f t="shared" si="228"/>
        <v>1.1700018289601843E-3</v>
      </c>
      <c r="H2485" s="3">
        <f t="shared" si="229"/>
        <v>-1.4727543162745406E-3</v>
      </c>
      <c r="I2485" s="3">
        <f t="shared" si="230"/>
        <v>-1.3936235197657028E-2</v>
      </c>
      <c r="J2485" s="3">
        <f t="shared" si="231"/>
        <v>2.2683381154212809E-5</v>
      </c>
      <c r="K2485" s="3">
        <f t="shared" si="232"/>
        <v>2.4977560286820167E-6</v>
      </c>
      <c r="L2485" s="3">
        <f t="shared" si="233"/>
        <v>2.0599921476670415E-4</v>
      </c>
    </row>
    <row r="2486" spans="1:12">
      <c r="A2486" s="2">
        <v>45111</v>
      </c>
      <c r="B2486" s="1">
        <v>13.7</v>
      </c>
      <c r="C2486" s="1">
        <v>4455.59</v>
      </c>
      <c r="E2486" s="3">
        <f t="shared" si="228"/>
        <v>9.5343589873012995E-3</v>
      </c>
      <c r="F2486" s="3">
        <f t="shared" si="228"/>
        <v>0</v>
      </c>
      <c r="H2486" s="3">
        <f t="shared" si="229"/>
        <v>9.5343589873012995E-3</v>
      </c>
      <c r="I2486" s="3">
        <f t="shared" si="230"/>
        <v>-2.5512255276715053E-3</v>
      </c>
      <c r="J2486" s="3">
        <f t="shared" si="231"/>
        <v>-2.7975222683402309E-5</v>
      </c>
      <c r="K2486" s="3">
        <f t="shared" si="232"/>
        <v>8.8862375738673902E-5</v>
      </c>
      <c r="L2486" s="3">
        <f t="shared" si="233"/>
        <v>8.807024094060374E-6</v>
      </c>
    </row>
    <row r="2487" spans="1:12">
      <c r="A2487" s="2">
        <v>45112</v>
      </c>
      <c r="B2487" s="1">
        <v>14.18</v>
      </c>
      <c r="C2487" s="1">
        <v>4446.82</v>
      </c>
      <c r="E2487" s="3">
        <f t="shared" si="228"/>
        <v>3.4436688269902337E-2</v>
      </c>
      <c r="F2487" s="3">
        <f t="shared" si="228"/>
        <v>-1.9702536362673942E-3</v>
      </c>
      <c r="H2487" s="3">
        <f t="shared" si="229"/>
        <v>3.4436688269902337E-2</v>
      </c>
      <c r="I2487" s="3">
        <f t="shared" si="230"/>
        <v>-5.3140910274567365E-3</v>
      </c>
      <c r="J2487" s="3">
        <f t="shared" si="231"/>
        <v>-1.9672339273988046E-4</v>
      </c>
      <c r="K2487" s="3">
        <f t="shared" si="232"/>
        <v>1.1784811693548425E-3</v>
      </c>
      <c r="L2487" s="3">
        <f t="shared" si="233"/>
        <v>3.2838957683367606E-5</v>
      </c>
    </row>
    <row r="2488" spans="1:12">
      <c r="A2488" s="2">
        <v>45113</v>
      </c>
      <c r="B2488" s="1">
        <v>15.44</v>
      </c>
      <c r="C2488" s="1">
        <v>4411.59</v>
      </c>
      <c r="E2488" s="3">
        <f t="shared" si="228"/>
        <v>8.5129023492648753E-2</v>
      </c>
      <c r="F2488" s="3">
        <f t="shared" si="228"/>
        <v>-7.9540652874783013E-3</v>
      </c>
      <c r="H2488" s="3">
        <f t="shared" si="229"/>
        <v>8.5129023492648753E-2</v>
      </c>
      <c r="I2488" s="3">
        <f t="shared" si="230"/>
        <v>8.9835839552586446E-3</v>
      </c>
      <c r="J2488" s="3">
        <f t="shared" si="231"/>
        <v>7.2839034295890226E-4</v>
      </c>
      <c r="K2488" s="3">
        <f t="shared" si="232"/>
        <v>7.2286297422796582E-3</v>
      </c>
      <c r="L2488" s="3">
        <f t="shared" si="233"/>
        <v>7.3395997669188892E-5</v>
      </c>
    </row>
    <row r="2489" spans="1:12">
      <c r="A2489" s="2">
        <v>45114</v>
      </c>
      <c r="B2489" s="1">
        <v>14.83</v>
      </c>
      <c r="C2489" s="1">
        <v>4398.95</v>
      </c>
      <c r="E2489" s="3">
        <f t="shared" si="228"/>
        <v>-4.0309388446789302E-2</v>
      </c>
      <c r="F2489" s="3">
        <f t="shared" si="228"/>
        <v>-2.8692926136023467E-3</v>
      </c>
      <c r="H2489" s="3">
        <f t="shared" si="229"/>
        <v>-4.0309388446789302E-2</v>
      </c>
      <c r="I2489" s="3">
        <f t="shared" si="230"/>
        <v>-4.227192022498048E-3</v>
      </c>
      <c r="J2489" s="3">
        <f t="shared" si="231"/>
        <v>1.8768186955665567E-4</v>
      </c>
      <c r="K2489" s="3">
        <f t="shared" si="232"/>
        <v>1.6335389973293976E-3</v>
      </c>
      <c r="L2489" s="3">
        <f t="shared" si="233"/>
        <v>2.1563295530665939E-5</v>
      </c>
    </row>
    <row r="2490" spans="1:12">
      <c r="A2490" s="2">
        <v>45117</v>
      </c>
      <c r="B2490" s="1">
        <v>15.07</v>
      </c>
      <c r="C2490" s="1">
        <v>4409.53</v>
      </c>
      <c r="E2490" s="3">
        <f t="shared" si="228"/>
        <v>1.6053856488563476E-2</v>
      </c>
      <c r="F2490" s="3">
        <f t="shared" si="228"/>
        <v>2.4022317330228151E-3</v>
      </c>
      <c r="H2490" s="3">
        <f t="shared" si="229"/>
        <v>1.6053856488563476E-2</v>
      </c>
      <c r="I2490" s="3">
        <f t="shared" si="230"/>
        <v>-7.0636364040070568E-3</v>
      </c>
      <c r="J2490" s="3">
        <f t="shared" si="231"/>
        <v>-1.1927861856961201E-4</v>
      </c>
      <c r="K2490" s="3">
        <f t="shared" si="232"/>
        <v>2.5428071208816405E-4</v>
      </c>
      <c r="L2490" s="3">
        <f t="shared" si="233"/>
        <v>5.5951506235133078E-5</v>
      </c>
    </row>
    <row r="2491" spans="1:12">
      <c r="A2491" s="2">
        <v>45118</v>
      </c>
      <c r="B2491" s="1">
        <v>14.84</v>
      </c>
      <c r="C2491" s="1">
        <v>4439.26</v>
      </c>
      <c r="E2491" s="3">
        <f t="shared" si="228"/>
        <v>-1.5379774899169734E-2</v>
      </c>
      <c r="F2491" s="3">
        <f t="shared" si="228"/>
        <v>6.7195880716203853E-3</v>
      </c>
      <c r="H2491" s="3">
        <f t="shared" si="229"/>
        <v>-1.5379774899169734E-2</v>
      </c>
      <c r="I2491" s="3">
        <f t="shared" si="230"/>
        <v>2.5065629558288107E-4</v>
      </c>
      <c r="J2491" s="3">
        <f t="shared" si="231"/>
        <v>2.5675287037155425E-6</v>
      </c>
      <c r="K2491" s="3">
        <f t="shared" si="232"/>
        <v>2.3986109658810471E-4</v>
      </c>
      <c r="L2491" s="3">
        <f t="shared" si="233"/>
        <v>2.7483421605978505E-8</v>
      </c>
    </row>
    <row r="2492" spans="1:12">
      <c r="A2492" s="2">
        <v>45119</v>
      </c>
      <c r="B2492" s="1">
        <v>13.54</v>
      </c>
      <c r="C2492" s="1">
        <v>4472.16</v>
      </c>
      <c r="E2492" s="3">
        <f t="shared" si="228"/>
        <v>-9.167797025510549E-2</v>
      </c>
      <c r="F2492" s="3">
        <f t="shared" si="228"/>
        <v>7.383817501052891E-3</v>
      </c>
      <c r="H2492" s="3">
        <f t="shared" si="229"/>
        <v>-9.167797025510549E-2</v>
      </c>
      <c r="I2492" s="3">
        <f t="shared" si="230"/>
        <v>-1.0702036647139679E-3</v>
      </c>
      <c r="J2492" s="3">
        <f t="shared" si="231"/>
        <v>1.3645232203117697E-4</v>
      </c>
      <c r="K2492" s="3">
        <f t="shared" si="232"/>
        <v>8.4246046287219586E-3</v>
      </c>
      <c r="L2492" s="3">
        <f t="shared" si="233"/>
        <v>2.2101020769831216E-6</v>
      </c>
    </row>
    <row r="2493" spans="1:12">
      <c r="A2493" s="2">
        <v>45120</v>
      </c>
      <c r="B2493" s="1">
        <v>13.61</v>
      </c>
      <c r="C2493" s="1">
        <v>4510.04</v>
      </c>
      <c r="E2493" s="3">
        <f t="shared" si="228"/>
        <v>5.1565491792457977E-3</v>
      </c>
      <c r="F2493" s="3">
        <f t="shared" si="228"/>
        <v>8.434509266769535E-3</v>
      </c>
      <c r="H2493" s="3">
        <f t="shared" si="229"/>
        <v>5.1565491792457977E-3</v>
      </c>
      <c r="I2493" s="3">
        <f t="shared" si="230"/>
        <v>5.7339132747375263E-3</v>
      </c>
      <c r="J2493" s="3">
        <f t="shared" si="231"/>
        <v>2.6847267264179191E-5</v>
      </c>
      <c r="K2493" s="3">
        <f t="shared" si="232"/>
        <v>2.5491133017764908E-5</v>
      </c>
      <c r="L2493" s="3">
        <f t="shared" si="233"/>
        <v>2.8275548170101155E-5</v>
      </c>
    </row>
    <row r="2494" spans="1:12">
      <c r="A2494" s="2">
        <v>45121</v>
      </c>
      <c r="B2494" s="1">
        <v>13.34</v>
      </c>
      <c r="C2494" s="1">
        <v>4505.42</v>
      </c>
      <c r="E2494" s="3">
        <f t="shared" si="228"/>
        <v>-2.0037776175897009E-2</v>
      </c>
      <c r="F2494" s="3">
        <f t="shared" si="228"/>
        <v>-1.0249061954501163E-3</v>
      </c>
      <c r="H2494" s="3">
        <f t="shared" si="229"/>
        <v>-2.0037776175897009E-2</v>
      </c>
      <c r="I2494" s="3">
        <f t="shared" si="230"/>
        <v>-1.1618060736365813E-2</v>
      </c>
      <c r="J2494" s="3">
        <f t="shared" si="231"/>
        <v>2.4244039446266817E-4</v>
      </c>
      <c r="K2494" s="3">
        <f t="shared" si="232"/>
        <v>4.0583919294598673E-4</v>
      </c>
      <c r="L2494" s="3">
        <f t="shared" si="233"/>
        <v>1.4482914880780583E-4</v>
      </c>
    </row>
    <row r="2495" spans="1:12">
      <c r="A2495" s="2">
        <v>45124</v>
      </c>
      <c r="B2495" s="1">
        <v>13.48</v>
      </c>
      <c r="C2495" s="1">
        <v>4522.79</v>
      </c>
      <c r="E2495" s="3">
        <f t="shared" si="228"/>
        <v>1.0440064996683422E-2</v>
      </c>
      <c r="F2495" s="3">
        <f t="shared" si="228"/>
        <v>3.8479435973795429E-3</v>
      </c>
      <c r="H2495" s="3">
        <f t="shared" si="229"/>
        <v>1.0440064996683422E-2</v>
      </c>
      <c r="I2495" s="3">
        <f t="shared" si="230"/>
        <v>-7.5841303382103969E-3</v>
      </c>
      <c r="J2495" s="3">
        <f t="shared" si="231"/>
        <v>-8.2664989543877808E-5</v>
      </c>
      <c r="K2495" s="3">
        <f t="shared" si="232"/>
        <v>1.0675828824142347E-4</v>
      </c>
      <c r="L2495" s="3">
        <f t="shared" si="233"/>
        <v>6.4009086403072824E-5</v>
      </c>
    </row>
    <row r="2496" spans="1:12">
      <c r="A2496" s="2">
        <v>45125</v>
      </c>
      <c r="B2496" s="1">
        <v>13.3</v>
      </c>
      <c r="C2496" s="1">
        <v>4554.9799999999996</v>
      </c>
      <c r="E2496" s="3">
        <f t="shared" si="228"/>
        <v>-1.3443070256452855E-2</v>
      </c>
      <c r="F2496" s="3">
        <f t="shared" si="228"/>
        <v>7.0920798661324126E-3</v>
      </c>
      <c r="H2496" s="3">
        <f t="shared" si="229"/>
        <v>-1.3443070256452855E-2</v>
      </c>
      <c r="I2496" s="3">
        <f t="shared" si="230"/>
        <v>-7.7427623561250646E-3</v>
      </c>
      <c r="J2496" s="3">
        <f t="shared" si="231"/>
        <v>1.1056323726131097E-4</v>
      </c>
      <c r="K2496" s="3">
        <f t="shared" si="232"/>
        <v>1.8362269018837923E-4</v>
      </c>
      <c r="L2496" s="3">
        <f t="shared" si="233"/>
        <v>6.6572542974727475E-5</v>
      </c>
    </row>
    <row r="2497" spans="1:12">
      <c r="A2497" s="2">
        <v>45126</v>
      </c>
      <c r="B2497" s="1">
        <v>13.76</v>
      </c>
      <c r="C2497" s="1">
        <v>4565.72</v>
      </c>
      <c r="E2497" s="3">
        <f t="shared" si="228"/>
        <v>3.4001797277489379E-2</v>
      </c>
      <c r="F2497" s="3">
        <f t="shared" si="228"/>
        <v>2.3550834835142126E-3</v>
      </c>
      <c r="H2497" s="3">
        <f t="shared" si="229"/>
        <v>3.4001797277489379E-2</v>
      </c>
      <c r="I2497" s="3">
        <f t="shared" si="230"/>
        <v>-1.4874022775515319E-4</v>
      </c>
      <c r="J2497" s="3">
        <f t="shared" si="231"/>
        <v>-1.9156204572868605E-5</v>
      </c>
      <c r="K2497" s="3">
        <f t="shared" si="232"/>
        <v>1.1488115420123354E-3</v>
      </c>
      <c r="L2497" s="3">
        <f t="shared" si="233"/>
        <v>3.1942591122892096E-7</v>
      </c>
    </row>
    <row r="2498" spans="1:12">
      <c r="A2498" s="2">
        <v>45127</v>
      </c>
      <c r="B2498" s="1">
        <v>13.99</v>
      </c>
      <c r="C2498" s="1">
        <v>4534.87</v>
      </c>
      <c r="E2498" s="3">
        <f t="shared" si="228"/>
        <v>1.6576956172192181E-2</v>
      </c>
      <c r="F2498" s="3">
        <f t="shared" si="228"/>
        <v>-6.7798061818515913E-3</v>
      </c>
      <c r="H2498" s="3">
        <f t="shared" si="229"/>
        <v>1.6576956172192181E-2</v>
      </c>
      <c r="I2498" s="3">
        <f t="shared" si="230"/>
        <v>6.8556214812669266E-3</v>
      </c>
      <c r="J2498" s="3">
        <f t="shared" si="231"/>
        <v>1.0604873243777669E-4</v>
      </c>
      <c r="K2498" s="3">
        <f t="shared" si="232"/>
        <v>2.7123723061383637E-4</v>
      </c>
      <c r="L2498" s="3">
        <f t="shared" si="233"/>
        <v>4.1463089805951764E-5</v>
      </c>
    </row>
    <row r="2499" spans="1:12">
      <c r="A2499" s="2">
        <v>45128</v>
      </c>
      <c r="B2499" s="1">
        <v>13.6</v>
      </c>
      <c r="C2499" s="1">
        <v>4536.34</v>
      </c>
      <c r="E2499" s="3">
        <f t="shared" si="228"/>
        <v>-2.8272995935383502E-2</v>
      </c>
      <c r="F2499" s="3">
        <f t="shared" si="228"/>
        <v>3.2410230010493271E-4</v>
      </c>
      <c r="H2499" s="3">
        <f t="shared" si="229"/>
        <v>-2.8272995935383502E-2</v>
      </c>
      <c r="I2499" s="3">
        <f t="shared" si="230"/>
        <v>-2.7812820922299762E-3</v>
      </c>
      <c r="J2499" s="3">
        <f t="shared" si="231"/>
        <v>9.0753427873432692E-5</v>
      </c>
      <c r="K2499" s="3">
        <f t="shared" si="232"/>
        <v>8.054624684652108E-4</v>
      </c>
      <c r="L2499" s="3">
        <f t="shared" si="233"/>
        <v>1.0225410858028183E-5</v>
      </c>
    </row>
    <row r="2500" spans="1:12">
      <c r="A2500" s="2">
        <v>45131</v>
      </c>
      <c r="B2500" s="1">
        <v>13.91</v>
      </c>
      <c r="C2500" s="1">
        <v>4554.6400000000003</v>
      </c>
      <c r="E2500" s="3">
        <f t="shared" si="228"/>
        <v>2.2538213193345355E-2</v>
      </c>
      <c r="F2500" s="3">
        <f t="shared" si="228"/>
        <v>4.0259740353417468E-3</v>
      </c>
      <c r="H2500" s="3">
        <f t="shared" si="229"/>
        <v>2.2538213193345355E-2</v>
      </c>
      <c r="I2500" s="3">
        <f t="shared" si="230"/>
        <v>1.0984339030271489E-2</v>
      </c>
      <c r="J2500" s="3">
        <f t="shared" si="231"/>
        <v>2.3704372061825256E-4</v>
      </c>
      <c r="K2500" s="3">
        <f t="shared" si="232"/>
        <v>5.0312905492713462E-4</v>
      </c>
      <c r="L2500" s="3">
        <f t="shared" si="233"/>
        <v>1.1168054186948478E-4</v>
      </c>
    </row>
    <row r="2501" spans="1:12">
      <c r="A2501" s="2">
        <v>45132</v>
      </c>
      <c r="B2501" s="1">
        <v>13.86</v>
      </c>
      <c r="C2501" s="1">
        <v>4567.46</v>
      </c>
      <c r="E2501" s="3">
        <f t="shared" si="228"/>
        <v>-3.6010121735944541E-3</v>
      </c>
      <c r="F2501" s="3">
        <f t="shared" si="228"/>
        <v>2.8107581456501534E-3</v>
      </c>
      <c r="H2501" s="3">
        <f t="shared" si="229"/>
        <v>-3.6010121735944541E-3</v>
      </c>
      <c r="I2501" s="3">
        <f t="shared" si="230"/>
        <v>-1.3549420207499292E-2</v>
      </c>
      <c r="J2501" s="3">
        <f t="shared" si="231"/>
        <v>5.179499399030366E-5</v>
      </c>
      <c r="K2501" s="3">
        <f t="shared" si="232"/>
        <v>1.3754358685874816E-5</v>
      </c>
      <c r="L2501" s="3">
        <f t="shared" si="233"/>
        <v>1.9504518267439408E-4</v>
      </c>
    </row>
    <row r="2502" spans="1:12">
      <c r="A2502" s="2">
        <v>45133</v>
      </c>
      <c r="B2502" s="1">
        <v>13.19</v>
      </c>
      <c r="C2502" s="1">
        <v>4566.75</v>
      </c>
      <c r="E2502" s="3">
        <f t="shared" si="228"/>
        <v>-4.9548027032533956E-2</v>
      </c>
      <c r="F2502" s="3">
        <f t="shared" si="228"/>
        <v>-1.5545953102232801E-4</v>
      </c>
      <c r="H2502" s="3">
        <f t="shared" si="229"/>
        <v>-4.9548027032533956E-2</v>
      </c>
      <c r="I2502" s="3">
        <f t="shared" si="230"/>
        <v>6.6955233154781116E-3</v>
      </c>
      <c r="J2502" s="3">
        <f t="shared" si="231"/>
        <v>-3.1179241063379078E-4</v>
      </c>
      <c r="K2502" s="3">
        <f t="shared" si="232"/>
        <v>2.4656887193637701E-3</v>
      </c>
      <c r="L2502" s="3">
        <f t="shared" si="233"/>
        <v>3.9426918152878188E-5</v>
      </c>
    </row>
    <row r="2503" spans="1:12">
      <c r="A2503" s="2">
        <v>45134</v>
      </c>
      <c r="B2503" s="1">
        <v>14.41</v>
      </c>
      <c r="C2503" s="1">
        <v>4537.41</v>
      </c>
      <c r="E2503" s="3">
        <f t="shared" si="228"/>
        <v>8.8463443282207593E-2</v>
      </c>
      <c r="F2503" s="3">
        <f t="shared" si="228"/>
        <v>-6.4454274911412875E-3</v>
      </c>
      <c r="H2503" s="3">
        <f t="shared" si="229"/>
        <v>8.8463443282207593E-2</v>
      </c>
      <c r="I2503" s="3">
        <f t="shared" si="230"/>
        <v>6.2450565111568821E-3</v>
      </c>
      <c r="J2503" s="3">
        <f t="shared" si="231"/>
        <v>5.1499210852554991E-4</v>
      </c>
      <c r="K2503" s="3">
        <f t="shared" si="232"/>
        <v>7.8067418331878215E-3</v>
      </c>
      <c r="L2503" s="3">
        <f t="shared" si="233"/>
        <v>3.39727990896418E-5</v>
      </c>
    </row>
    <row r="2504" spans="1:12">
      <c r="A2504" s="2">
        <v>45135</v>
      </c>
      <c r="B2504" s="1">
        <v>13.33</v>
      </c>
      <c r="C2504" s="1">
        <v>4582.2299999999996</v>
      </c>
      <c r="E2504" s="3">
        <f t="shared" si="228"/>
        <v>-7.7905275820813413E-2</v>
      </c>
      <c r="F2504" s="3">
        <f t="shared" si="228"/>
        <v>9.8294145087675765E-3</v>
      </c>
      <c r="H2504" s="3">
        <f t="shared" si="229"/>
        <v>-7.7905275820813413E-2</v>
      </c>
      <c r="I2504" s="3">
        <f t="shared" si="230"/>
        <v>1.4404107984150809E-2</v>
      </c>
      <c r="J2504" s="3">
        <f t="shared" si="231"/>
        <v>-1.0912194427964664E-3</v>
      </c>
      <c r="K2504" s="3">
        <f t="shared" si="232"/>
        <v>6.0860204565250974E-3</v>
      </c>
      <c r="L2504" s="3">
        <f t="shared" si="233"/>
        <v>1.9565492440308231E-4</v>
      </c>
    </row>
    <row r="2505" spans="1:12">
      <c r="A2505" s="2">
        <v>45138</v>
      </c>
      <c r="B2505" s="1">
        <v>13.63</v>
      </c>
      <c r="C2505" s="1">
        <v>4588.96</v>
      </c>
      <c r="E2505" s="3">
        <f t="shared" ref="E2505:F2568" si="234">LN(B2505/B2504)</f>
        <v>2.2256111517823991E-2</v>
      </c>
      <c r="F2505" s="3">
        <f t="shared" si="234"/>
        <v>1.4676396864565879E-3</v>
      </c>
      <c r="H2505" s="3">
        <f t="shared" ref="H2505:H2568" si="235">E2505</f>
        <v>2.2256111517823991E-2</v>
      </c>
      <c r="I2505" s="3">
        <f t="shared" ref="I2505:I2568" si="236">F2527</f>
        <v>3.8258021699069606E-3</v>
      </c>
      <c r="J2505" s="3">
        <f t="shared" ref="J2505:J2568" si="237">(H2505-$H$2789)*(I2505-$I$2789)</f>
        <v>7.5512096888727298E-5</v>
      </c>
      <c r="K2505" s="3">
        <f t="shared" ref="K2505:K2568" si="238">(H2505-$H$2789)^2</f>
        <v>4.9055325132617387E-4</v>
      </c>
      <c r="L2505" s="3">
        <f t="shared" ref="L2505:L2568" si="239">(I2505-$I$2789)^2</f>
        <v>1.1623767167208456E-5</v>
      </c>
    </row>
    <row r="2506" spans="1:12">
      <c r="A2506" s="2">
        <v>45139</v>
      </c>
      <c r="B2506" s="1">
        <v>13.93</v>
      </c>
      <c r="C2506" s="1">
        <v>4576.7299999999996</v>
      </c>
      <c r="E2506" s="3">
        <f t="shared" si="234"/>
        <v>2.1771542083272966E-2</v>
      </c>
      <c r="F2506" s="3">
        <f t="shared" si="234"/>
        <v>-2.668649552448092E-3</v>
      </c>
      <c r="H2506" s="3">
        <f t="shared" si="235"/>
        <v>2.1771542083272966E-2</v>
      </c>
      <c r="I2506" s="3">
        <f t="shared" si="236"/>
        <v>-1.5982216816604765E-3</v>
      </c>
      <c r="J2506" s="3">
        <f t="shared" si="237"/>
        <v>-4.3645310142456543E-5</v>
      </c>
      <c r="K2506" s="3">
        <f t="shared" si="238"/>
        <v>4.693231479000428E-4</v>
      </c>
      <c r="L2506" s="3">
        <f t="shared" si="239"/>
        <v>4.058851786779823E-6</v>
      </c>
    </row>
    <row r="2507" spans="1:12">
      <c r="A2507" s="2">
        <v>45140</v>
      </c>
      <c r="B2507" s="1">
        <v>16.09</v>
      </c>
      <c r="C2507" s="1">
        <v>4513.3900000000003</v>
      </c>
      <c r="E2507" s="3">
        <f t="shared" si="234"/>
        <v>0.14415317321257748</v>
      </c>
      <c r="F2507" s="3">
        <f t="shared" si="234"/>
        <v>-1.3936235197657028E-2</v>
      </c>
      <c r="H2507" s="3">
        <f t="shared" si="235"/>
        <v>0.14415317321257748</v>
      </c>
      <c r="I2507" s="3">
        <f t="shared" si="236"/>
        <v>1.7975431036151848E-3</v>
      </c>
      <c r="J2507" s="3">
        <f t="shared" si="237"/>
        <v>1.9894203907945278E-4</v>
      </c>
      <c r="K2507" s="3">
        <f t="shared" si="238"/>
        <v>2.0749105627773851E-2</v>
      </c>
      <c r="L2507" s="3">
        <f t="shared" si="239"/>
        <v>1.9074525728045456E-6</v>
      </c>
    </row>
    <row r="2508" spans="1:12">
      <c r="A2508" s="2">
        <v>45141</v>
      </c>
      <c r="B2508" s="1">
        <v>15.92</v>
      </c>
      <c r="C2508" s="1">
        <v>4501.8900000000003</v>
      </c>
      <c r="E2508" s="3">
        <f t="shared" si="234"/>
        <v>-1.0621780588054892E-2</v>
      </c>
      <c r="F2508" s="3">
        <f t="shared" si="234"/>
        <v>-2.5512255276715053E-3</v>
      </c>
      <c r="H2508" s="3">
        <f t="shared" si="235"/>
        <v>-1.0621780588054892E-2</v>
      </c>
      <c r="I2508" s="3">
        <f t="shared" si="236"/>
        <v>0</v>
      </c>
      <c r="J2508" s="3">
        <f t="shared" si="237"/>
        <v>4.4681480054751635E-6</v>
      </c>
      <c r="K2508" s="3">
        <f t="shared" si="238"/>
        <v>1.15121211818433E-4</v>
      </c>
      <c r="L2508" s="3">
        <f t="shared" si="239"/>
        <v>1.7342022624222434E-7</v>
      </c>
    </row>
    <row r="2509" spans="1:12">
      <c r="A2509" s="2">
        <v>45142</v>
      </c>
      <c r="B2509" s="1">
        <v>17.100000000000001</v>
      </c>
      <c r="C2509" s="1">
        <v>4478.03</v>
      </c>
      <c r="E2509" s="3">
        <f t="shared" si="234"/>
        <v>7.1502283092377217E-2</v>
      </c>
      <c r="F2509" s="3">
        <f t="shared" si="234"/>
        <v>-5.3140910274567365E-3</v>
      </c>
      <c r="H2509" s="3">
        <f t="shared" si="235"/>
        <v>7.1502283092377217E-2</v>
      </c>
      <c r="I2509" s="3">
        <f t="shared" si="236"/>
        <v>-4.203010869610265E-3</v>
      </c>
      <c r="J2509" s="3">
        <f t="shared" si="237"/>
        <v>-3.2980371009939935E-4</v>
      </c>
      <c r="K2509" s="3">
        <f t="shared" si="238"/>
        <v>5.0971901005802357E-3</v>
      </c>
      <c r="L2509" s="3">
        <f t="shared" si="239"/>
        <v>2.1339303625922612E-5</v>
      </c>
    </row>
    <row r="2510" spans="1:12">
      <c r="A2510" s="2">
        <v>45145</v>
      </c>
      <c r="B2510" s="1">
        <v>15.77</v>
      </c>
      <c r="C2510" s="1">
        <v>4518.4399999999996</v>
      </c>
      <c r="E2510" s="3">
        <f t="shared" si="234"/>
        <v>-8.0969062533667202E-2</v>
      </c>
      <c r="F2510" s="3">
        <f t="shared" si="234"/>
        <v>8.9835839552586446E-3</v>
      </c>
      <c r="H2510" s="3">
        <f t="shared" si="235"/>
        <v>-8.0969062533667202E-2</v>
      </c>
      <c r="I2510" s="3">
        <f t="shared" si="236"/>
        <v>-6.9959927442528732E-3</v>
      </c>
      <c r="J2510" s="3">
        <f t="shared" si="237"/>
        <v>6.0097566292657064E-4</v>
      </c>
      <c r="K2510" s="3">
        <f t="shared" si="238"/>
        <v>6.5734373283163226E-3</v>
      </c>
      <c r="L2510" s="3">
        <f t="shared" si="239"/>
        <v>5.4944122745981864E-5</v>
      </c>
    </row>
    <row r="2511" spans="1:12">
      <c r="A2511" s="2">
        <v>45146</v>
      </c>
      <c r="B2511" s="1">
        <v>15.99</v>
      </c>
      <c r="C2511" s="1">
        <v>4499.38</v>
      </c>
      <c r="E2511" s="3">
        <f t="shared" si="234"/>
        <v>1.3854125870915812E-2</v>
      </c>
      <c r="F2511" s="3">
        <f t="shared" si="234"/>
        <v>-4.227192022498048E-3</v>
      </c>
      <c r="H2511" s="3">
        <f t="shared" si="235"/>
        <v>1.3854125870915812E-2</v>
      </c>
      <c r="I2511" s="3">
        <f t="shared" si="236"/>
        <v>-3.2164682050081963E-3</v>
      </c>
      <c r="J2511" s="3">
        <f t="shared" si="237"/>
        <v>-4.9939561281319515E-5</v>
      </c>
      <c r="K2511" s="3">
        <f t="shared" si="238"/>
        <v>1.8896491846185512E-4</v>
      </c>
      <c r="L2511" s="3">
        <f t="shared" si="239"/>
        <v>1.3198004165382176E-5</v>
      </c>
    </row>
    <row r="2512" spans="1:12">
      <c r="A2512" s="2">
        <v>45147</v>
      </c>
      <c r="B2512" s="1">
        <v>15.96</v>
      </c>
      <c r="C2512" s="1">
        <v>4467.71</v>
      </c>
      <c r="E2512" s="3">
        <f t="shared" si="234"/>
        <v>-1.8779348242000977E-3</v>
      </c>
      <c r="F2512" s="3">
        <f t="shared" si="234"/>
        <v>-7.0636364040070568E-3</v>
      </c>
      <c r="H2512" s="3">
        <f t="shared" si="235"/>
        <v>-1.8779348242000977E-3</v>
      </c>
      <c r="I2512" s="3">
        <f t="shared" si="236"/>
        <v>1.4255841976643817E-3</v>
      </c>
      <c r="J2512" s="3">
        <f t="shared" si="237"/>
        <v>-2.0037712600580405E-6</v>
      </c>
      <c r="K2512" s="3">
        <f t="shared" si="238"/>
        <v>3.9426453750699744E-6</v>
      </c>
      <c r="L2512" s="3">
        <f t="shared" si="239"/>
        <v>1.0183769729894431E-6</v>
      </c>
    </row>
    <row r="2513" spans="1:12">
      <c r="A2513" s="2">
        <v>45148</v>
      </c>
      <c r="B2513" s="1">
        <v>15.85</v>
      </c>
      <c r="C2513" s="1">
        <v>4468.83</v>
      </c>
      <c r="E2513" s="3">
        <f t="shared" si="234"/>
        <v>-6.9160916983731563E-3</v>
      </c>
      <c r="F2513" s="3">
        <f t="shared" si="234"/>
        <v>2.5065629558288107E-4</v>
      </c>
      <c r="H2513" s="3">
        <f t="shared" si="235"/>
        <v>-6.9160916983731563E-3</v>
      </c>
      <c r="I2513" s="3">
        <f t="shared" si="236"/>
        <v>6.7010127829867268E-3</v>
      </c>
      <c r="J2513" s="3">
        <f t="shared" si="237"/>
        <v>-4.4141388711510262E-5</v>
      </c>
      <c r="K2513" s="3">
        <f t="shared" si="238"/>
        <v>4.9333295099767359E-5</v>
      </c>
      <c r="L2513" s="3">
        <f t="shared" si="239"/>
        <v>3.9495885961808258E-5</v>
      </c>
    </row>
    <row r="2514" spans="1:12">
      <c r="A2514" s="2">
        <v>45149</v>
      </c>
      <c r="B2514" s="1">
        <v>14.84</v>
      </c>
      <c r="C2514" s="1">
        <v>4464.05</v>
      </c>
      <c r="E2514" s="3">
        <f t="shared" si="234"/>
        <v>-6.5843262584055207E-2</v>
      </c>
      <c r="F2514" s="3">
        <f t="shared" si="234"/>
        <v>-1.0702036647139679E-3</v>
      </c>
      <c r="H2514" s="3">
        <f t="shared" si="235"/>
        <v>-6.5843262584055207E-2</v>
      </c>
      <c r="I2514" s="3">
        <f t="shared" si="236"/>
        <v>-5.7121558411206055E-3</v>
      </c>
      <c r="J2514" s="3">
        <f t="shared" si="237"/>
        <v>4.0418647813523736E-4</v>
      </c>
      <c r="K2514" s="3">
        <f t="shared" si="238"/>
        <v>4.3495261350383627E-3</v>
      </c>
      <c r="L2514" s="3">
        <f t="shared" si="239"/>
        <v>3.7559656853499012E-5</v>
      </c>
    </row>
    <row r="2515" spans="1:12">
      <c r="A2515" s="2">
        <v>45152</v>
      </c>
      <c r="B2515" s="1">
        <v>14.82</v>
      </c>
      <c r="C2515" s="1">
        <v>4489.72</v>
      </c>
      <c r="E2515" s="3">
        <f t="shared" si="234"/>
        <v>-1.3486178712935292E-3</v>
      </c>
      <c r="F2515" s="3">
        <f t="shared" si="234"/>
        <v>5.7339132747375263E-3</v>
      </c>
      <c r="H2515" s="3">
        <f t="shared" si="235"/>
        <v>-1.3486178712935292E-3</v>
      </c>
      <c r="I2515" s="3">
        <f t="shared" si="236"/>
        <v>1.2408533465711885E-3</v>
      </c>
      <c r="J2515" s="3">
        <f t="shared" si="237"/>
        <v>-1.2005906520646783E-6</v>
      </c>
      <c r="K2515" s="3">
        <f t="shared" si="238"/>
        <v>2.1207881943710087E-6</v>
      </c>
      <c r="L2515" s="3">
        <f t="shared" si="239"/>
        <v>6.7966141911337393E-7</v>
      </c>
    </row>
    <row r="2516" spans="1:12">
      <c r="A2516" s="2">
        <v>45153</v>
      </c>
      <c r="B2516" s="1">
        <v>16.46</v>
      </c>
      <c r="C2516" s="1">
        <v>4437.8599999999997</v>
      </c>
      <c r="E2516" s="3">
        <f t="shared" si="234"/>
        <v>0.10495557538098287</v>
      </c>
      <c r="F2516" s="3">
        <f t="shared" si="234"/>
        <v>-1.1618060736365813E-2</v>
      </c>
      <c r="H2516" s="3">
        <f t="shared" si="235"/>
        <v>0.10495557538098287</v>
      </c>
      <c r="I2516" s="3">
        <f t="shared" si="236"/>
        <v>8.394550741111827E-3</v>
      </c>
      <c r="J2516" s="3">
        <f t="shared" si="237"/>
        <v>8.364884199536602E-4</v>
      </c>
      <c r="K2516" s="3">
        <f t="shared" si="238"/>
        <v>1.0993082267045776E-2</v>
      </c>
      <c r="L2516" s="3">
        <f t="shared" si="239"/>
        <v>6.3650290220616001E-5</v>
      </c>
    </row>
    <row r="2517" spans="1:12">
      <c r="A2517" s="2">
        <v>45154</v>
      </c>
      <c r="B2517" s="1">
        <v>16.78</v>
      </c>
      <c r="C2517" s="1">
        <v>4404.33</v>
      </c>
      <c r="E2517" s="3">
        <f t="shared" si="234"/>
        <v>1.9254505790136305E-2</v>
      </c>
      <c r="F2517" s="3">
        <f t="shared" si="234"/>
        <v>-7.5841303382103969E-3</v>
      </c>
      <c r="H2517" s="3">
        <f t="shared" si="235"/>
        <v>1.9254505790136305E-2</v>
      </c>
      <c r="I2517" s="3">
        <f t="shared" si="236"/>
        <v>-1.2234084667107637E-2</v>
      </c>
      <c r="J2517" s="3">
        <f t="shared" si="237"/>
        <v>-2.4221741132333198E-4</v>
      </c>
      <c r="K2517" s="3">
        <f t="shared" si="238"/>
        <v>3.6660113893820462E-4</v>
      </c>
      <c r="L2517" s="3">
        <f t="shared" si="239"/>
        <v>1.6003571215872752E-4</v>
      </c>
    </row>
    <row r="2518" spans="1:12">
      <c r="A2518" s="2">
        <v>45155</v>
      </c>
      <c r="B2518" s="1">
        <v>17.89</v>
      </c>
      <c r="C2518" s="1">
        <v>4370.3599999999997</v>
      </c>
      <c r="E2518" s="3">
        <f t="shared" si="234"/>
        <v>6.4054196481567571E-2</v>
      </c>
      <c r="F2518" s="3">
        <f t="shared" si="234"/>
        <v>-7.7427623561250646E-3</v>
      </c>
      <c r="H2518" s="3">
        <f t="shared" si="235"/>
        <v>6.4054196481567571E-2</v>
      </c>
      <c r="I2518" s="3">
        <f t="shared" si="236"/>
        <v>7.2103643683838804E-4</v>
      </c>
      <c r="J2518" s="3">
        <f t="shared" si="237"/>
        <v>1.9478039859776913E-5</v>
      </c>
      <c r="K2518" s="3">
        <f t="shared" si="238"/>
        <v>4.0891576417618151E-3</v>
      </c>
      <c r="L2518" s="3">
        <f t="shared" si="239"/>
        <v>9.2780486842663306E-8</v>
      </c>
    </row>
    <row r="2519" spans="1:12">
      <c r="A2519" s="2">
        <v>45156</v>
      </c>
      <c r="B2519" s="1">
        <v>17.3</v>
      </c>
      <c r="C2519" s="1">
        <v>4369.71</v>
      </c>
      <c r="E2519" s="3">
        <f t="shared" si="234"/>
        <v>-3.3535396016894481E-2</v>
      </c>
      <c r="F2519" s="3">
        <f t="shared" si="234"/>
        <v>-1.4874022775515319E-4</v>
      </c>
      <c r="H2519" s="3">
        <f t="shared" si="235"/>
        <v>-3.3535396016894481E-2</v>
      </c>
      <c r="I2519" s="3">
        <f t="shared" si="236"/>
        <v>-2.1534195529618974E-3</v>
      </c>
      <c r="J2519" s="3">
        <f t="shared" si="237"/>
        <v>8.6457884096823056E-5</v>
      </c>
      <c r="K2519" s="3">
        <f t="shared" si="238"/>
        <v>1.1318562105231669E-3</v>
      </c>
      <c r="L2519" s="3">
        <f t="shared" si="239"/>
        <v>6.6041654876325736E-6</v>
      </c>
    </row>
    <row r="2520" spans="1:12">
      <c r="A2520" s="2">
        <v>45159</v>
      </c>
      <c r="B2520" s="1">
        <v>17.13</v>
      </c>
      <c r="C2520" s="1">
        <v>4399.7700000000004</v>
      </c>
      <c r="E2520" s="3">
        <f t="shared" si="234"/>
        <v>-9.8751891677048582E-3</v>
      </c>
      <c r="F2520" s="3">
        <f t="shared" si="234"/>
        <v>6.8556214812669266E-3</v>
      </c>
      <c r="H2520" s="3">
        <f t="shared" si="235"/>
        <v>-9.8751891677048582E-3</v>
      </c>
      <c r="I2520" s="3">
        <f t="shared" si="236"/>
        <v>-9.4392046231101256E-3</v>
      </c>
      <c r="J2520" s="3">
        <f t="shared" si="237"/>
        <v>9.8387534539051292E-5</v>
      </c>
      <c r="K2520" s="3">
        <f t="shared" si="238"/>
        <v>9.9657571968819988E-5</v>
      </c>
      <c r="L2520" s="3">
        <f t="shared" si="239"/>
        <v>9.7133682483270208E-5</v>
      </c>
    </row>
    <row r="2521" spans="1:12">
      <c r="A2521" s="2">
        <v>45160</v>
      </c>
      <c r="B2521" s="1">
        <v>16.97</v>
      </c>
      <c r="C2521" s="1">
        <v>4387.55</v>
      </c>
      <c r="E2521" s="3">
        <f t="shared" si="234"/>
        <v>-9.3842330898935931E-3</v>
      </c>
      <c r="F2521" s="3">
        <f t="shared" si="234"/>
        <v>-2.7812820922299762E-3</v>
      </c>
      <c r="H2521" s="3">
        <f t="shared" si="235"/>
        <v>-9.3842330898935931E-3</v>
      </c>
      <c r="I2521" s="3">
        <f t="shared" si="236"/>
        <v>-1.653687395146802E-2</v>
      </c>
      <c r="J2521" s="3">
        <f t="shared" si="237"/>
        <v>1.6091927024937966E-4</v>
      </c>
      <c r="K2521" s="3">
        <f t="shared" si="238"/>
        <v>9.009631441194445E-5</v>
      </c>
      <c r="L2521" s="3">
        <f t="shared" si="239"/>
        <v>2.8741477058866097E-4</v>
      </c>
    </row>
    <row r="2522" spans="1:12">
      <c r="A2522" s="2">
        <v>45161</v>
      </c>
      <c r="B2522" s="1">
        <v>15.98</v>
      </c>
      <c r="C2522" s="1">
        <v>4436.01</v>
      </c>
      <c r="E2522" s="3">
        <f t="shared" si="234"/>
        <v>-6.0109138908006191E-2</v>
      </c>
      <c r="F2522" s="3">
        <f t="shared" si="234"/>
        <v>1.0984339030271489E-2</v>
      </c>
      <c r="H2522" s="3">
        <f t="shared" si="235"/>
        <v>-6.0109138908006191E-2</v>
      </c>
      <c r="I2522" s="3">
        <f t="shared" si="236"/>
        <v>-2.2982509659402743E-3</v>
      </c>
      <c r="J2522" s="3">
        <f t="shared" si="237"/>
        <v>1.6346989200754323E-4</v>
      </c>
      <c r="K2522" s="3">
        <f t="shared" si="238"/>
        <v>3.6260646469384998E-3</v>
      </c>
      <c r="L2522" s="3">
        <f t="shared" si="239"/>
        <v>7.3695336941992128E-6</v>
      </c>
    </row>
    <row r="2523" spans="1:12">
      <c r="A2523" s="2">
        <v>45162</v>
      </c>
      <c r="B2523" s="1">
        <v>17.2</v>
      </c>
      <c r="C2523" s="1">
        <v>4376.3100000000004</v>
      </c>
      <c r="E2523" s="3">
        <f t="shared" si="234"/>
        <v>7.3571443481278767E-2</v>
      </c>
      <c r="F2523" s="3">
        <f t="shared" si="234"/>
        <v>-1.3549420207499292E-2</v>
      </c>
      <c r="H2523" s="3">
        <f t="shared" si="235"/>
        <v>7.3571443481278767E-2</v>
      </c>
      <c r="I2523" s="3">
        <f t="shared" si="236"/>
        <v>4.0150212758186272E-3</v>
      </c>
      <c r="J2523" s="3">
        <f t="shared" si="237"/>
        <v>2.6436552319967751E-4</v>
      </c>
      <c r="K2523" s="3">
        <f t="shared" si="238"/>
        <v>5.3969253164279501E-3</v>
      </c>
      <c r="L2523" s="3">
        <f t="shared" si="239"/>
        <v>1.2949804890555084E-5</v>
      </c>
    </row>
    <row r="2524" spans="1:12">
      <c r="A2524" s="2">
        <v>45163</v>
      </c>
      <c r="B2524" s="1">
        <v>15.68</v>
      </c>
      <c r="C2524" s="1">
        <v>4405.71</v>
      </c>
      <c r="E2524" s="3">
        <f t="shared" si="234"/>
        <v>-9.2523368897145519E-2</v>
      </c>
      <c r="F2524" s="3">
        <f t="shared" si="234"/>
        <v>6.6955233154781116E-3</v>
      </c>
      <c r="H2524" s="3">
        <f t="shared" si="235"/>
        <v>-9.2523368897145519E-2</v>
      </c>
      <c r="I2524" s="3">
        <f t="shared" si="236"/>
        <v>-1.4844128717961364E-2</v>
      </c>
      <c r="J2524" s="3">
        <f t="shared" si="237"/>
        <v>1.4136021792671516E-3</v>
      </c>
      <c r="K2524" s="3">
        <f t="shared" si="238"/>
        <v>8.5805102468755005E-3</v>
      </c>
      <c r="L2524" s="3">
        <f t="shared" si="239"/>
        <v>2.3288488256936572E-4</v>
      </c>
    </row>
    <row r="2525" spans="1:12">
      <c r="A2525" s="2">
        <v>45166</v>
      </c>
      <c r="B2525" s="1">
        <v>15.08</v>
      </c>
      <c r="C2525" s="1">
        <v>4433.3100000000004</v>
      </c>
      <c r="E2525" s="3">
        <f t="shared" si="234"/>
        <v>-3.9016652342451733E-2</v>
      </c>
      <c r="F2525" s="3">
        <f t="shared" si="234"/>
        <v>6.2450565111568821E-3</v>
      </c>
      <c r="H2525" s="3">
        <f t="shared" si="235"/>
        <v>-3.9016652342451733E-2</v>
      </c>
      <c r="I2525" s="3">
        <f t="shared" si="236"/>
        <v>2.2929233000634007E-4</v>
      </c>
      <c r="J2525" s="3">
        <f t="shared" si="237"/>
        <v>7.3219304807384854E-6</v>
      </c>
      <c r="K2525" s="3">
        <f t="shared" si="238"/>
        <v>1.5307129703172517E-3</v>
      </c>
      <c r="L2525" s="3">
        <f t="shared" si="239"/>
        <v>3.5023330307089579E-8</v>
      </c>
    </row>
    <row r="2526" spans="1:12">
      <c r="A2526" s="2">
        <v>45167</v>
      </c>
      <c r="B2526" s="1">
        <v>14.45</v>
      </c>
      <c r="C2526" s="1">
        <v>4497.63</v>
      </c>
      <c r="E2526" s="3">
        <f t="shared" si="234"/>
        <v>-4.2674948021368911E-2</v>
      </c>
      <c r="F2526" s="3">
        <f t="shared" si="234"/>
        <v>1.4404107984150809E-2</v>
      </c>
      <c r="H2526" s="3">
        <f t="shared" si="235"/>
        <v>-4.2674948021368911E-2</v>
      </c>
      <c r="I2526" s="3">
        <f t="shared" si="236"/>
        <v>5.8757768874731896E-3</v>
      </c>
      <c r="J2526" s="3">
        <f t="shared" si="237"/>
        <v>-2.33564855797343E-4</v>
      </c>
      <c r="K2526" s="3">
        <f t="shared" si="238"/>
        <v>1.8303528110661415E-3</v>
      </c>
      <c r="L2526" s="3">
        <f t="shared" si="239"/>
        <v>2.9804386090929618E-5</v>
      </c>
    </row>
    <row r="2527" spans="1:12">
      <c r="A2527" s="2">
        <v>45168</v>
      </c>
      <c r="B2527" s="1">
        <v>13.88</v>
      </c>
      <c r="C2527" s="1">
        <v>4514.87</v>
      </c>
      <c r="E2527" s="3">
        <f t="shared" si="234"/>
        <v>-4.0245459479782662E-2</v>
      </c>
      <c r="F2527" s="3">
        <f t="shared" si="234"/>
        <v>3.8258021699069606E-3</v>
      </c>
      <c r="H2527" s="3">
        <f t="shared" si="235"/>
        <v>-4.0245459479782662E-2</v>
      </c>
      <c r="I2527" s="3">
        <f t="shared" si="236"/>
        <v>-2.7131686755154211E-3</v>
      </c>
      <c r="J2527" s="3">
        <f t="shared" si="237"/>
        <v>1.2628941976995214E-4</v>
      </c>
      <c r="K2527" s="3">
        <f t="shared" si="238"/>
        <v>1.6283754420431903E-3</v>
      </c>
      <c r="L2527" s="3">
        <f t="shared" si="239"/>
        <v>9.794435075623152E-6</v>
      </c>
    </row>
    <row r="2528" spans="1:12">
      <c r="A2528" s="2">
        <v>45169</v>
      </c>
      <c r="B2528" s="1">
        <v>13.57</v>
      </c>
      <c r="C2528" s="1">
        <v>4507.66</v>
      </c>
      <c r="E2528" s="3">
        <f t="shared" si="234"/>
        <v>-2.2587481231880674E-2</v>
      </c>
      <c r="F2528" s="3">
        <f t="shared" si="234"/>
        <v>-1.5982216816604765E-3</v>
      </c>
      <c r="H2528" s="3">
        <f t="shared" si="235"/>
        <v>-2.2587481231880674E-2</v>
      </c>
      <c r="I2528" s="3">
        <f t="shared" si="236"/>
        <v>7.9286976922361474E-5</v>
      </c>
      <c r="J2528" s="3">
        <f t="shared" si="237"/>
        <v>7.651684659354537E-6</v>
      </c>
      <c r="K2528" s="3">
        <f t="shared" si="238"/>
        <v>5.1507010497234241E-4</v>
      </c>
      <c r="L2528" s="3">
        <f t="shared" si="239"/>
        <v>1.1367050341495825E-7</v>
      </c>
    </row>
    <row r="2529" spans="1:12">
      <c r="A2529" s="2">
        <v>45170</v>
      </c>
      <c r="B2529" s="1">
        <v>13.09</v>
      </c>
      <c r="C2529" s="1">
        <v>4515.7700000000004</v>
      </c>
      <c r="E2529" s="3">
        <f t="shared" si="234"/>
        <v>-3.6012893924969237E-2</v>
      </c>
      <c r="F2529" s="3">
        <f t="shared" si="234"/>
        <v>1.7975431036151848E-3</v>
      </c>
      <c r="H2529" s="3">
        <f t="shared" si="235"/>
        <v>-3.6012893924969237E-2</v>
      </c>
      <c r="I2529" s="3">
        <f t="shared" si="236"/>
        <v>-1.3839410161483797E-2</v>
      </c>
      <c r="J2529" s="3">
        <f t="shared" si="237"/>
        <v>5.1492932596546579E-4</v>
      </c>
      <c r="K2529" s="3">
        <f t="shared" si="238"/>
        <v>1.3046954812924734E-3</v>
      </c>
      <c r="L2529" s="3">
        <f t="shared" si="239"/>
        <v>2.0322919373996808E-4</v>
      </c>
    </row>
    <row r="2530" spans="1:12">
      <c r="A2530" s="2">
        <v>45173</v>
      </c>
      <c r="B2530" s="1">
        <v>13.82</v>
      </c>
      <c r="C2530" s="1">
        <v>4515.7700000000004</v>
      </c>
      <c r="E2530" s="3">
        <f t="shared" si="234"/>
        <v>5.4268238417715338E-2</v>
      </c>
      <c r="F2530" s="3">
        <f t="shared" si="234"/>
        <v>0</v>
      </c>
      <c r="H2530" s="3">
        <f t="shared" si="235"/>
        <v>5.4268238417715338E-2</v>
      </c>
      <c r="I2530" s="3">
        <f t="shared" si="236"/>
        <v>8.0770937870001339E-3</v>
      </c>
      <c r="J2530" s="3">
        <f t="shared" si="237"/>
        <v>4.1490546031496402E-4</v>
      </c>
      <c r="K2530" s="3">
        <f t="shared" si="238"/>
        <v>2.9333666569706278E-3</v>
      </c>
      <c r="L2530" s="3">
        <f t="shared" si="239"/>
        <v>5.8685654106722838E-5</v>
      </c>
    </row>
    <row r="2531" spans="1:12">
      <c r="A2531" s="2">
        <v>45174</v>
      </c>
      <c r="B2531" s="1">
        <v>14.01</v>
      </c>
      <c r="C2531" s="1">
        <v>4496.83</v>
      </c>
      <c r="E2531" s="3">
        <f t="shared" si="234"/>
        <v>1.3654542009391774E-2</v>
      </c>
      <c r="F2531" s="3">
        <f t="shared" si="234"/>
        <v>-4.203010869610265E-3</v>
      </c>
      <c r="H2531" s="3">
        <f t="shared" si="235"/>
        <v>1.3654542009391774E-2</v>
      </c>
      <c r="I2531" s="3">
        <f t="shared" si="236"/>
        <v>-1.3048673867472557E-3</v>
      </c>
      <c r="J2531" s="3">
        <f t="shared" si="237"/>
        <v>-2.3318289382958622E-5</v>
      </c>
      <c r="K2531" s="3">
        <f t="shared" si="238"/>
        <v>1.8351761258509667E-4</v>
      </c>
      <c r="L2531" s="3">
        <f t="shared" si="239"/>
        <v>2.9628906571311714E-6</v>
      </c>
    </row>
    <row r="2532" spans="1:12">
      <c r="A2532" s="2">
        <v>45175</v>
      </c>
      <c r="B2532" s="1">
        <v>14.45</v>
      </c>
      <c r="C2532" s="1">
        <v>4465.4799999999996</v>
      </c>
      <c r="E2532" s="3">
        <f t="shared" si="234"/>
        <v>3.0923054209525402E-2</v>
      </c>
      <c r="F2532" s="3">
        <f t="shared" si="234"/>
        <v>-6.9959927442528732E-3</v>
      </c>
      <c r="H2532" s="3">
        <f t="shared" si="235"/>
        <v>3.0923054209525402E-2</v>
      </c>
      <c r="I2532" s="3">
        <f t="shared" si="236"/>
        <v>1.1745628333713317E-2</v>
      </c>
      <c r="J2532" s="3">
        <f t="shared" si="237"/>
        <v>3.4911331323872322E-4</v>
      </c>
      <c r="K2532" s="3">
        <f t="shared" si="238"/>
        <v>9.4958761132897713E-4</v>
      </c>
      <c r="L2532" s="3">
        <f t="shared" si="239"/>
        <v>1.283505639989805E-4</v>
      </c>
    </row>
    <row r="2533" spans="1:12">
      <c r="A2533" s="2">
        <v>45176</v>
      </c>
      <c r="B2533" s="1">
        <v>14.4</v>
      </c>
      <c r="C2533" s="1">
        <v>4451.1400000000003</v>
      </c>
      <c r="E2533" s="3">
        <f t="shared" si="234"/>
        <v>-3.4662079764861725E-3</v>
      </c>
      <c r="F2533" s="3">
        <f t="shared" si="234"/>
        <v>-3.2164682050081963E-3</v>
      </c>
      <c r="H2533" s="3">
        <f t="shared" si="235"/>
        <v>-3.4662079764861725E-3</v>
      </c>
      <c r="I2533" s="3">
        <f t="shared" si="236"/>
        <v>6.2840320810455159E-3</v>
      </c>
      <c r="J2533" s="3">
        <f t="shared" si="237"/>
        <v>-2.0970094760749663E-5</v>
      </c>
      <c r="K2533" s="3">
        <f t="shared" si="238"/>
        <v>1.277263773172368E-5</v>
      </c>
      <c r="L2533" s="3">
        <f t="shared" si="239"/>
        <v>3.4428665676676673E-5</v>
      </c>
    </row>
    <row r="2534" spans="1:12">
      <c r="A2534" s="2">
        <v>45177</v>
      </c>
      <c r="B2534" s="1">
        <v>13.84</v>
      </c>
      <c r="C2534" s="1">
        <v>4457.49</v>
      </c>
      <c r="E2534" s="3">
        <f t="shared" si="234"/>
        <v>-3.9665256392431514E-2</v>
      </c>
      <c r="F2534" s="3">
        <f t="shared" si="234"/>
        <v>1.4255841976643817E-3</v>
      </c>
      <c r="H2534" s="3">
        <f t="shared" si="235"/>
        <v>-3.9665256392431514E-2</v>
      </c>
      <c r="I2534" s="3">
        <f t="shared" si="236"/>
        <v>5.1944583608864153E-3</v>
      </c>
      <c r="J2534" s="3">
        <f t="shared" si="237"/>
        <v>-1.9003589302626591E-4</v>
      </c>
      <c r="K2534" s="3">
        <f t="shared" si="238"/>
        <v>1.5818860515387099E-3</v>
      </c>
      <c r="L2534" s="3">
        <f t="shared" si="239"/>
        <v>2.2829482947373127E-5</v>
      </c>
    </row>
    <row r="2535" spans="1:12">
      <c r="A2535" s="2">
        <v>45180</v>
      </c>
      <c r="B2535" s="1">
        <v>13.8</v>
      </c>
      <c r="C2535" s="1">
        <v>4487.46</v>
      </c>
      <c r="E2535" s="3">
        <f t="shared" si="234"/>
        <v>-2.8943580263644146E-3</v>
      </c>
      <c r="F2535" s="3">
        <f t="shared" si="234"/>
        <v>6.7010127829867268E-3</v>
      </c>
      <c r="H2535" s="3">
        <f t="shared" si="235"/>
        <v>-2.8943580263644146E-3</v>
      </c>
      <c r="I2535" s="3">
        <f t="shared" si="236"/>
        <v>4.2838286545689866E-3</v>
      </c>
      <c r="J2535" s="3">
        <f t="shared" si="237"/>
        <v>-1.1610034873548352E-5</v>
      </c>
      <c r="K2535" s="3">
        <f t="shared" si="238"/>
        <v>9.0122007811661744E-6</v>
      </c>
      <c r="L2535" s="3">
        <f t="shared" si="239"/>
        <v>1.495671401892211E-5</v>
      </c>
    </row>
    <row r="2536" spans="1:12">
      <c r="A2536" s="2">
        <v>45181</v>
      </c>
      <c r="B2536" s="1">
        <v>14.23</v>
      </c>
      <c r="C2536" s="1">
        <v>4461.8999999999996</v>
      </c>
      <c r="E2536" s="3">
        <f t="shared" si="234"/>
        <v>3.0683819938601999E-2</v>
      </c>
      <c r="F2536" s="3">
        <f t="shared" si="234"/>
        <v>-5.7121558411206055E-3</v>
      </c>
      <c r="H2536" s="3">
        <f t="shared" si="235"/>
        <v>3.0683819938601999E-2</v>
      </c>
      <c r="I2536" s="3">
        <f t="shared" si="236"/>
        <v>-6.2659488852716012E-3</v>
      </c>
      <c r="J2536" s="3">
        <f t="shared" si="237"/>
        <v>-2.043216176115243E-4</v>
      </c>
      <c r="K2536" s="3">
        <f t="shared" si="238"/>
        <v>9.3490065468817304E-4</v>
      </c>
      <c r="L2536" s="3">
        <f t="shared" si="239"/>
        <v>4.4654288361060531E-5</v>
      </c>
    </row>
    <row r="2537" spans="1:12">
      <c r="A2537" s="2">
        <v>45182</v>
      </c>
      <c r="B2537" s="1">
        <v>13.48</v>
      </c>
      <c r="C2537" s="1">
        <v>4467.4399999999996</v>
      </c>
      <c r="E2537" s="3">
        <f t="shared" si="234"/>
        <v>-5.4145306617600052E-2</v>
      </c>
      <c r="F2537" s="3">
        <f t="shared" si="234"/>
        <v>1.2408533465711885E-3</v>
      </c>
      <c r="H2537" s="3">
        <f t="shared" si="235"/>
        <v>-5.4145306617600052E-2</v>
      </c>
      <c r="I2537" s="3">
        <f t="shared" si="236"/>
        <v>-5.0314774496886677E-3</v>
      </c>
      <c r="J2537" s="3">
        <f t="shared" si="237"/>
        <v>2.9556563051857568E-4</v>
      </c>
      <c r="K2537" s="3">
        <f t="shared" si="238"/>
        <v>2.9433859871068938E-3</v>
      </c>
      <c r="L2537" s="3">
        <f t="shared" si="239"/>
        <v>2.9679777754772127E-5</v>
      </c>
    </row>
    <row r="2538" spans="1:12">
      <c r="A2538" s="2">
        <v>45183</v>
      </c>
      <c r="B2538" s="1">
        <v>12.82</v>
      </c>
      <c r="C2538" s="1">
        <v>4505.1000000000004</v>
      </c>
      <c r="E2538" s="3">
        <f t="shared" si="234"/>
        <v>-5.0200653991636965E-2</v>
      </c>
      <c r="F2538" s="3">
        <f t="shared" si="234"/>
        <v>8.394550741111827E-3</v>
      </c>
      <c r="H2538" s="3">
        <f t="shared" si="235"/>
        <v>-5.0200653991636965E-2</v>
      </c>
      <c r="I2538" s="3">
        <f t="shared" si="236"/>
        <v>1.0538619453747615E-2</v>
      </c>
      <c r="J2538" s="3">
        <f t="shared" si="237"/>
        <v>-5.0923005519208512E-4</v>
      </c>
      <c r="K2538" s="3">
        <f t="shared" si="238"/>
        <v>2.5309279406224403E-3</v>
      </c>
      <c r="L2538" s="3">
        <f t="shared" si="239"/>
        <v>1.0245856665802965E-4</v>
      </c>
    </row>
    <row r="2539" spans="1:12">
      <c r="A2539" s="2">
        <v>45184</v>
      </c>
      <c r="B2539" s="1">
        <v>13.79</v>
      </c>
      <c r="C2539" s="1">
        <v>4450.32</v>
      </c>
      <c r="E2539" s="3">
        <f t="shared" si="234"/>
        <v>7.2937240312686349E-2</v>
      </c>
      <c r="F2539" s="3">
        <f t="shared" si="234"/>
        <v>-1.2234084667107637E-2</v>
      </c>
      <c r="H2539" s="3">
        <f t="shared" si="235"/>
        <v>7.2937240312686349E-2</v>
      </c>
      <c r="I2539" s="3">
        <f t="shared" si="236"/>
        <v>-9.8321334779938874E-5</v>
      </c>
      <c r="J2539" s="3">
        <f t="shared" si="237"/>
        <v>-3.7489665353548264E-5</v>
      </c>
      <c r="K2539" s="3">
        <f t="shared" si="238"/>
        <v>5.3041456202728241E-3</v>
      </c>
      <c r="L2539" s="3">
        <f t="shared" si="239"/>
        <v>2.6497670104478483E-7</v>
      </c>
    </row>
    <row r="2540" spans="1:12">
      <c r="A2540" s="2">
        <v>45187</v>
      </c>
      <c r="B2540" s="1">
        <v>14</v>
      </c>
      <c r="C2540" s="1">
        <v>4453.53</v>
      </c>
      <c r="E2540" s="3">
        <f t="shared" si="234"/>
        <v>1.5113637810048325E-2</v>
      </c>
      <c r="F2540" s="3">
        <f t="shared" si="234"/>
        <v>7.2103643683838804E-4</v>
      </c>
      <c r="H2540" s="3">
        <f t="shared" si="235"/>
        <v>1.5113637810048325E-2</v>
      </c>
      <c r="I2540" s="3">
        <f t="shared" si="236"/>
        <v>-1.349038622382619E-2</v>
      </c>
      <c r="J2540" s="3">
        <f t="shared" si="237"/>
        <v>-2.0868528373129097E-4</v>
      </c>
      <c r="K2540" s="3">
        <f t="shared" si="238"/>
        <v>2.2517892740552231E-4</v>
      </c>
      <c r="L2540" s="3">
        <f t="shared" si="239"/>
        <v>1.9339974724891332E-4</v>
      </c>
    </row>
    <row r="2541" spans="1:12">
      <c r="A2541" s="2">
        <v>45188</v>
      </c>
      <c r="B2541" s="1">
        <v>14.11</v>
      </c>
      <c r="C2541" s="1">
        <v>4443.95</v>
      </c>
      <c r="E2541" s="3">
        <f t="shared" si="234"/>
        <v>7.8264362494639486E-3</v>
      </c>
      <c r="F2541" s="3">
        <f t="shared" si="234"/>
        <v>-2.1534195529618974E-3</v>
      </c>
      <c r="H2541" s="3">
        <f t="shared" si="235"/>
        <v>7.8264362494639486E-3</v>
      </c>
      <c r="I2541" s="3">
        <f t="shared" si="236"/>
        <v>-8.5190096941524674E-3</v>
      </c>
      <c r="J2541" s="3">
        <f t="shared" si="237"/>
        <v>-6.8970586119255302E-5</v>
      </c>
      <c r="K2541" s="3">
        <f t="shared" si="238"/>
        <v>5.9579279109261934E-5</v>
      </c>
      <c r="L2541" s="3">
        <f t="shared" si="239"/>
        <v>7.9842217306958288E-5</v>
      </c>
    </row>
    <row r="2542" spans="1:12">
      <c r="A2542" s="2">
        <v>45189</v>
      </c>
      <c r="B2542" s="1">
        <v>15.14</v>
      </c>
      <c r="C2542" s="1">
        <v>4402.2</v>
      </c>
      <c r="E2542" s="3">
        <f t="shared" si="234"/>
        <v>7.0456482144580126E-2</v>
      </c>
      <c r="F2542" s="3">
        <f t="shared" si="234"/>
        <v>-9.4392046231101256E-3</v>
      </c>
      <c r="H2542" s="3">
        <f t="shared" si="235"/>
        <v>7.0456482144580126E-2</v>
      </c>
      <c r="I2542" s="3">
        <f t="shared" si="236"/>
        <v>-1.2665186185757991E-2</v>
      </c>
      <c r="J2542" s="3">
        <f t="shared" si="237"/>
        <v>-9.202766280402326E-4</v>
      </c>
      <c r="K2542" s="3">
        <f t="shared" si="238"/>
        <v>4.9489547020553238E-3</v>
      </c>
      <c r="L2542" s="3">
        <f t="shared" si="239"/>
        <v>1.7112887935009295E-4</v>
      </c>
    </row>
    <row r="2543" spans="1:12">
      <c r="A2543" s="2">
        <v>45190</v>
      </c>
      <c r="B2543" s="1">
        <v>17.54</v>
      </c>
      <c r="C2543" s="1">
        <v>4330</v>
      </c>
      <c r="E2543" s="3">
        <f t="shared" si="234"/>
        <v>0.14714373893473426</v>
      </c>
      <c r="F2543" s="3">
        <f t="shared" si="234"/>
        <v>-1.653687395146802E-2</v>
      </c>
      <c r="H2543" s="3">
        <f t="shared" si="235"/>
        <v>0.14714373893473426</v>
      </c>
      <c r="I2543" s="3">
        <f t="shared" si="236"/>
        <v>-1.6869643388467898E-3</v>
      </c>
      <c r="J2543" s="3">
        <f t="shared" si="237"/>
        <v>-3.0927593393614329E-4</v>
      </c>
      <c r="K2543" s="3">
        <f t="shared" si="238"/>
        <v>2.1619604171387898E-2</v>
      </c>
      <c r="L2543" s="3">
        <f t="shared" si="239"/>
        <v>4.4242994716185496E-6</v>
      </c>
    </row>
    <row r="2544" spans="1:12">
      <c r="A2544" s="2">
        <v>45191</v>
      </c>
      <c r="B2544" s="1">
        <v>17.2</v>
      </c>
      <c r="C2544" s="1">
        <v>4320.0600000000004</v>
      </c>
      <c r="E2544" s="3">
        <f t="shared" si="234"/>
        <v>-1.9574603124629636E-2</v>
      </c>
      <c r="F2544" s="3">
        <f t="shared" si="234"/>
        <v>-2.2982509659402743E-3</v>
      </c>
      <c r="H2544" s="3">
        <f t="shared" si="235"/>
        <v>-1.9574603124629636E-2</v>
      </c>
      <c r="I2544" s="3">
        <f t="shared" si="236"/>
        <v>7.2394913997594025E-3</v>
      </c>
      <c r="J2544" s="3">
        <f t="shared" si="237"/>
        <v>-1.3429324197495064E-4</v>
      </c>
      <c r="K2544" s="3">
        <f t="shared" si="238"/>
        <v>3.8739206227381682E-4</v>
      </c>
      <c r="L2544" s="3">
        <f t="shared" si="239"/>
        <v>4.6554063948257553E-5</v>
      </c>
    </row>
    <row r="2545" spans="1:12">
      <c r="A2545" s="2">
        <v>45194</v>
      </c>
      <c r="B2545" s="1">
        <v>16.899999999999999</v>
      </c>
      <c r="C2545" s="1">
        <v>4337.4399999999996</v>
      </c>
      <c r="E2545" s="3">
        <f t="shared" si="234"/>
        <v>-1.7595761890379601E-2</v>
      </c>
      <c r="F2545" s="3">
        <f t="shared" si="234"/>
        <v>4.0150212758186272E-3</v>
      </c>
      <c r="H2545" s="3">
        <f t="shared" si="235"/>
        <v>-1.7595761890379601E-2</v>
      </c>
      <c r="I2545" s="3">
        <f t="shared" si="236"/>
        <v>-1.4443397939346892E-2</v>
      </c>
      <c r="J2545" s="3">
        <f t="shared" si="237"/>
        <v>2.6307015590464229E-4</v>
      </c>
      <c r="K2545" s="3">
        <f t="shared" si="238"/>
        <v>3.1341166882568091E-4</v>
      </c>
      <c r="L2545" s="3">
        <f t="shared" si="239"/>
        <v>2.2081471052752988E-4</v>
      </c>
    </row>
    <row r="2546" spans="1:12">
      <c r="A2546" s="2">
        <v>45195</v>
      </c>
      <c r="B2546" s="1">
        <v>18.940000000000001</v>
      </c>
      <c r="C2546" s="1">
        <v>4273.53</v>
      </c>
      <c r="E2546" s="3">
        <f t="shared" si="234"/>
        <v>0.11396246582890447</v>
      </c>
      <c r="F2546" s="3">
        <f t="shared" si="234"/>
        <v>-1.4844128717961364E-2</v>
      </c>
      <c r="H2546" s="3">
        <f t="shared" si="235"/>
        <v>0.11396246582890447</v>
      </c>
      <c r="I2546" s="3">
        <f t="shared" si="236"/>
        <v>-1.1903071819740901E-2</v>
      </c>
      <c r="J2546" s="3">
        <f t="shared" si="237"/>
        <v>-1.4026351645747041E-3</v>
      </c>
      <c r="K2546" s="3">
        <f t="shared" si="238"/>
        <v>1.2962913451969907E-2</v>
      </c>
      <c r="L2546" s="3">
        <f t="shared" si="239"/>
        <v>1.5177031090973873E-4</v>
      </c>
    </row>
    <row r="2547" spans="1:12">
      <c r="A2547" s="2">
        <v>45196</v>
      </c>
      <c r="B2547" s="1">
        <v>18.22</v>
      </c>
      <c r="C2547" s="1">
        <v>4274.51</v>
      </c>
      <c r="E2547" s="3">
        <f t="shared" si="234"/>
        <v>-3.8756195926120007E-2</v>
      </c>
      <c r="F2547" s="3">
        <f t="shared" si="234"/>
        <v>2.2929233000634007E-4</v>
      </c>
      <c r="H2547" s="3">
        <f t="shared" si="235"/>
        <v>-3.8756195926120007E-2</v>
      </c>
      <c r="I2547" s="3">
        <f t="shared" si="236"/>
        <v>-4.811871761208667E-3</v>
      </c>
      <c r="J2547" s="3">
        <f t="shared" si="237"/>
        <v>2.0319233659988971E-4</v>
      </c>
      <c r="K2547" s="3">
        <f t="shared" si="238"/>
        <v>1.5104004438110778E-3</v>
      </c>
      <c r="L2547" s="3">
        <f t="shared" si="239"/>
        <v>2.7335218168200636E-5</v>
      </c>
    </row>
    <row r="2548" spans="1:12">
      <c r="A2548" s="2">
        <v>45197</v>
      </c>
      <c r="B2548" s="1">
        <v>17.34</v>
      </c>
      <c r="C2548" s="1">
        <v>4299.7</v>
      </c>
      <c r="E2548" s="3">
        <f t="shared" si="234"/>
        <v>-4.9503920479416361E-2</v>
      </c>
      <c r="F2548" s="3">
        <f t="shared" si="234"/>
        <v>5.8757768874731896E-3</v>
      </c>
      <c r="H2548" s="3">
        <f t="shared" si="235"/>
        <v>-4.9503920479416361E-2</v>
      </c>
      <c r="I2548" s="3">
        <f t="shared" si="236"/>
        <v>1.1938544947970331E-2</v>
      </c>
      <c r="J2548" s="3">
        <f t="shared" si="237"/>
        <v>-5.7163012880582912E-4</v>
      </c>
      <c r="K2548" s="3">
        <f t="shared" si="238"/>
        <v>2.4613103810554077E-3</v>
      </c>
      <c r="L2548" s="3">
        <f t="shared" si="239"/>
        <v>1.3275895907872211E-4</v>
      </c>
    </row>
    <row r="2549" spans="1:12">
      <c r="A2549" s="2">
        <v>45198</v>
      </c>
      <c r="B2549" s="1">
        <v>17.52</v>
      </c>
      <c r="C2549" s="1">
        <v>4288.05</v>
      </c>
      <c r="E2549" s="3">
        <f t="shared" si="234"/>
        <v>1.0327114155849524E-2</v>
      </c>
      <c r="F2549" s="3">
        <f t="shared" si="234"/>
        <v>-2.7131686755154211E-3</v>
      </c>
      <c r="H2549" s="3">
        <f t="shared" si="235"/>
        <v>1.0327114155849524E-2</v>
      </c>
      <c r="I2549" s="3">
        <f t="shared" si="236"/>
        <v>6.4540892074659807E-3</v>
      </c>
      <c r="J2549" s="3">
        <f t="shared" si="237"/>
        <v>6.1701415359884017E-5</v>
      </c>
      <c r="K2549" s="3">
        <f t="shared" si="238"/>
        <v>1.0443694180114869E-4</v>
      </c>
      <c r="L2549" s="3">
        <f t="shared" si="239"/>
        <v>3.6453237635603169E-5</v>
      </c>
    </row>
    <row r="2550" spans="1:12">
      <c r="A2550" s="2">
        <v>45201</v>
      </c>
      <c r="B2550" s="1">
        <v>17.61</v>
      </c>
      <c r="C2550" s="1">
        <v>4288.3900000000003</v>
      </c>
      <c r="E2550" s="3">
        <f t="shared" si="234"/>
        <v>5.1238369998694664E-3</v>
      </c>
      <c r="F2550" s="3">
        <f t="shared" si="234"/>
        <v>7.9286976922361474E-5</v>
      </c>
      <c r="H2550" s="3">
        <f t="shared" si="235"/>
        <v>5.1238369998694664E-3</v>
      </c>
      <c r="I2550" s="3">
        <f t="shared" si="236"/>
        <v>1.0451180679737281E-2</v>
      </c>
      <c r="J2550" s="3">
        <f t="shared" si="237"/>
        <v>5.0335899730902668E-5</v>
      </c>
      <c r="K2550" s="3">
        <f t="shared" si="238"/>
        <v>2.5161883732388085E-5</v>
      </c>
      <c r="L2550" s="3">
        <f t="shared" si="239"/>
        <v>1.0069606984385412E-4</v>
      </c>
    </row>
    <row r="2551" spans="1:12">
      <c r="A2551" s="2">
        <v>45202</v>
      </c>
      <c r="B2551" s="1">
        <v>19.78</v>
      </c>
      <c r="C2551" s="1">
        <v>4229.45</v>
      </c>
      <c r="E2551" s="3">
        <f t="shared" si="234"/>
        <v>0.11620440368645146</v>
      </c>
      <c r="F2551" s="3">
        <f t="shared" si="234"/>
        <v>-1.3839410161483797E-2</v>
      </c>
      <c r="H2551" s="3">
        <f t="shared" si="235"/>
        <v>0.11620440368645146</v>
      </c>
      <c r="I2551" s="3">
        <f t="shared" si="236"/>
        <v>1.8682956430735833E-2</v>
      </c>
      <c r="J2551" s="3">
        <f t="shared" si="237"/>
        <v>2.1206830920863051E-3</v>
      </c>
      <c r="K2551" s="3">
        <f t="shared" si="238"/>
        <v>1.3478450470099677E-2</v>
      </c>
      <c r="L2551" s="3">
        <f t="shared" si="239"/>
        <v>3.336657123188934E-4</v>
      </c>
    </row>
    <row r="2552" spans="1:12">
      <c r="A2552" s="2">
        <v>45203</v>
      </c>
      <c r="B2552" s="1">
        <v>18.579999999999998</v>
      </c>
      <c r="C2552" s="1">
        <v>4263.75</v>
      </c>
      <c r="E2552" s="3">
        <f t="shared" si="234"/>
        <v>-6.2585592808873727E-2</v>
      </c>
      <c r="F2552" s="3">
        <f t="shared" si="234"/>
        <v>8.0770937870001339E-3</v>
      </c>
      <c r="H2552" s="3">
        <f t="shared" si="235"/>
        <v>-6.2585592808873727E-2</v>
      </c>
      <c r="I2552" s="3">
        <f t="shared" si="236"/>
        <v>9.3498696374369732E-3</v>
      </c>
      <c r="J2552" s="3">
        <f t="shared" si="237"/>
        <v>-5.6006604857546929E-4</v>
      </c>
      <c r="K2552" s="3">
        <f t="shared" si="238"/>
        <v>3.9304457970163985E-3</v>
      </c>
      <c r="L2552" s="3">
        <f t="shared" si="239"/>
        <v>7.9806209006889203E-5</v>
      </c>
    </row>
    <row r="2553" spans="1:12">
      <c r="A2553" s="2">
        <v>45204</v>
      </c>
      <c r="B2553" s="1">
        <v>18.489999999999998</v>
      </c>
      <c r="C2553" s="1">
        <v>4258.1899999999996</v>
      </c>
      <c r="E2553" s="3">
        <f t="shared" si="234"/>
        <v>-4.8556879866590071E-3</v>
      </c>
      <c r="F2553" s="3">
        <f t="shared" si="234"/>
        <v>-1.3048673867472557E-3</v>
      </c>
      <c r="H2553" s="3">
        <f t="shared" si="235"/>
        <v>-4.8556879866590071E-3</v>
      </c>
      <c r="I2553" s="3">
        <f t="shared" si="236"/>
        <v>1.7514263468030517E-3</v>
      </c>
      <c r="J2553" s="3">
        <f t="shared" si="237"/>
        <v>-6.626033686433576E-6</v>
      </c>
      <c r="K2553" s="3">
        <f t="shared" si="238"/>
        <v>2.4634969640444419E-5</v>
      </c>
      <c r="L2553" s="3">
        <f t="shared" si="239"/>
        <v>1.7821951094135986E-6</v>
      </c>
    </row>
    <row r="2554" spans="1:12">
      <c r="A2554" s="2">
        <v>45205</v>
      </c>
      <c r="B2554" s="1">
        <v>17.45</v>
      </c>
      <c r="C2554" s="1">
        <v>4308.5</v>
      </c>
      <c r="E2554" s="3">
        <f t="shared" si="234"/>
        <v>-5.789039675059722E-2</v>
      </c>
      <c r="F2554" s="3">
        <f t="shared" si="234"/>
        <v>1.1745628333713317E-2</v>
      </c>
      <c r="H2554" s="3">
        <f t="shared" si="235"/>
        <v>-5.789039675059722E-2</v>
      </c>
      <c r="I2554" s="3">
        <f t="shared" si="236"/>
        <v>2.8361156932399829E-3</v>
      </c>
      <c r="J2554" s="3">
        <f t="shared" si="237"/>
        <v>-1.4033666643042345E-4</v>
      </c>
      <c r="K2554" s="3">
        <f t="shared" si="238"/>
        <v>3.3637762976106459E-3</v>
      </c>
      <c r="L2554" s="3">
        <f t="shared" si="239"/>
        <v>5.8548423564293595E-6</v>
      </c>
    </row>
    <row r="2555" spans="1:12">
      <c r="A2555" s="2">
        <v>45208</v>
      </c>
      <c r="B2555" s="1">
        <v>17.7</v>
      </c>
      <c r="C2555" s="1">
        <v>4335.66</v>
      </c>
      <c r="E2555" s="3">
        <f t="shared" si="234"/>
        <v>1.422499093134726E-2</v>
      </c>
      <c r="F2555" s="3">
        <f t="shared" si="234"/>
        <v>6.2840320810455159E-3</v>
      </c>
      <c r="H2555" s="3">
        <f t="shared" si="235"/>
        <v>1.422499093134726E-2</v>
      </c>
      <c r="I2555" s="3">
        <f t="shared" si="236"/>
        <v>1.0044332873557552E-3</v>
      </c>
      <c r="J2555" s="3">
        <f t="shared" si="237"/>
        <v>8.3009218538291258E-6</v>
      </c>
      <c r="K2555" s="3">
        <f t="shared" si="238"/>
        <v>1.9929861620739326E-4</v>
      </c>
      <c r="L2555" s="3">
        <f t="shared" si="239"/>
        <v>3.4573899676089084E-7</v>
      </c>
    </row>
    <row r="2556" spans="1:12">
      <c r="A2556" s="2">
        <v>45209</v>
      </c>
      <c r="B2556" s="1">
        <v>17.03</v>
      </c>
      <c r="C2556" s="1">
        <v>4358.24</v>
      </c>
      <c r="E2556" s="3">
        <f t="shared" si="234"/>
        <v>-3.8588144905186424E-2</v>
      </c>
      <c r="F2556" s="3">
        <f t="shared" si="234"/>
        <v>5.1944583608864153E-3</v>
      </c>
      <c r="H2556" s="3">
        <f t="shared" si="235"/>
        <v>-3.8588144905186424E-2</v>
      </c>
      <c r="I2556" s="3">
        <f t="shared" si="236"/>
        <v>-8.1167621824379983E-3</v>
      </c>
      <c r="J2556" s="3">
        <f t="shared" si="237"/>
        <v>3.3019915759873732E-4</v>
      </c>
      <c r="K2556" s="3">
        <f t="shared" si="238"/>
        <v>1.4973664586681241E-3</v>
      </c>
      <c r="L2556" s="3">
        <f t="shared" si="239"/>
        <v>7.2815497534182093E-5</v>
      </c>
    </row>
    <row r="2557" spans="1:12">
      <c r="A2557" s="2">
        <v>45210</v>
      </c>
      <c r="B2557" s="1">
        <v>16.09</v>
      </c>
      <c r="C2557" s="1">
        <v>4376.95</v>
      </c>
      <c r="E2557" s="3">
        <f t="shared" si="234"/>
        <v>-5.6778533670305185E-2</v>
      </c>
      <c r="F2557" s="3">
        <f t="shared" si="234"/>
        <v>4.2838286545689866E-3</v>
      </c>
      <c r="H2557" s="3">
        <f t="shared" si="235"/>
        <v>-5.6778533670305185E-2</v>
      </c>
      <c r="I2557" s="3">
        <f t="shared" si="236"/>
        <v>1.5495728650985885E-2</v>
      </c>
      <c r="J2557" s="3">
        <f t="shared" si="237"/>
        <v>-8.5780369684300829E-4</v>
      </c>
      <c r="K2557" s="3">
        <f t="shared" si="238"/>
        <v>3.2360407082640662E-3</v>
      </c>
      <c r="L2557" s="3">
        <f t="shared" si="239"/>
        <v>2.2738502035478321E-4</v>
      </c>
    </row>
    <row r="2558" spans="1:12">
      <c r="A2558" s="2">
        <v>45211</v>
      </c>
      <c r="B2558" s="1">
        <v>16.690000000000001</v>
      </c>
      <c r="C2558" s="1">
        <v>4349.6099999999997</v>
      </c>
      <c r="E2558" s="3">
        <f t="shared" si="234"/>
        <v>3.6611776669451875E-2</v>
      </c>
      <c r="F2558" s="3">
        <f t="shared" si="234"/>
        <v>-6.2659488852716012E-3</v>
      </c>
      <c r="H2558" s="3">
        <f t="shared" si="235"/>
        <v>3.6611776669451875E-2</v>
      </c>
      <c r="I2558" s="3">
        <f t="shared" si="236"/>
        <v>-8.3609108519786131E-4</v>
      </c>
      <c r="J2558" s="3">
        <f t="shared" si="237"/>
        <v>-4.572243265983568E-5</v>
      </c>
      <c r="K2558" s="3">
        <f t="shared" si="238"/>
        <v>1.3325494570576011E-3</v>
      </c>
      <c r="L2558" s="3">
        <f t="shared" si="239"/>
        <v>1.5688279615147089E-6</v>
      </c>
    </row>
    <row r="2559" spans="1:12">
      <c r="A2559" s="2">
        <v>45212</v>
      </c>
      <c r="B2559" s="1">
        <v>19.32</v>
      </c>
      <c r="C2559" s="1">
        <v>4327.78</v>
      </c>
      <c r="E2559" s="3">
        <f t="shared" si="234"/>
        <v>0.14633109111062817</v>
      </c>
      <c r="F2559" s="3">
        <f t="shared" si="234"/>
        <v>-5.0314774496886677E-3</v>
      </c>
      <c r="H2559" s="3">
        <f t="shared" si="235"/>
        <v>0.14633109111062817</v>
      </c>
      <c r="I2559" s="3">
        <f t="shared" si="236"/>
        <v>1.8895282757298078E-2</v>
      </c>
      <c r="J2559" s="3">
        <f t="shared" si="237"/>
        <v>2.7020398778338653E-3</v>
      </c>
      <c r="K2559" s="3">
        <f t="shared" si="238"/>
        <v>2.1381287492621737E-2</v>
      </c>
      <c r="L2559" s="3">
        <f t="shared" si="239"/>
        <v>3.4146772049736894E-4</v>
      </c>
    </row>
    <row r="2560" spans="1:12">
      <c r="A2560" s="2">
        <v>45215</v>
      </c>
      <c r="B2560" s="1">
        <v>17.21</v>
      </c>
      <c r="C2560" s="1">
        <v>4373.63</v>
      </c>
      <c r="E2560" s="3">
        <f t="shared" si="234"/>
        <v>-0.11565021856092388</v>
      </c>
      <c r="F2560" s="3">
        <f t="shared" si="234"/>
        <v>1.0538619453747615E-2</v>
      </c>
      <c r="H2560" s="3">
        <f t="shared" si="235"/>
        <v>-0.11565021856092388</v>
      </c>
      <c r="I2560" s="3">
        <f t="shared" si="236"/>
        <v>1.5958076771483444E-3</v>
      </c>
      <c r="J2560" s="3">
        <f t="shared" si="237"/>
        <v>-1.3652140229690677E-4</v>
      </c>
      <c r="K2560" s="3">
        <f t="shared" si="238"/>
        <v>1.3399889863428481E-2</v>
      </c>
      <c r="L2560" s="3">
        <f t="shared" si="239"/>
        <v>1.3909139160898403E-6</v>
      </c>
    </row>
    <row r="2561" spans="1:12">
      <c r="A2561" s="2">
        <v>45216</v>
      </c>
      <c r="B2561" s="1">
        <v>17.88</v>
      </c>
      <c r="C2561" s="1">
        <v>4373.2</v>
      </c>
      <c r="E2561" s="3">
        <f t="shared" si="234"/>
        <v>3.8192159521919948E-2</v>
      </c>
      <c r="F2561" s="3">
        <f t="shared" si="234"/>
        <v>-9.8321334779938874E-5</v>
      </c>
      <c r="H2561" s="3">
        <f t="shared" si="235"/>
        <v>3.8192159521919948E-2</v>
      </c>
      <c r="I2561" s="3">
        <f t="shared" si="236"/>
        <v>1.1896413835666805E-3</v>
      </c>
      <c r="J2561" s="3">
        <f t="shared" si="237"/>
        <v>2.9447069937541203E-5</v>
      </c>
      <c r="K2561" s="3">
        <f t="shared" si="238"/>
        <v>1.4504279804593166E-3</v>
      </c>
      <c r="L2561" s="3">
        <f t="shared" si="239"/>
        <v>5.978441808822821E-7</v>
      </c>
    </row>
    <row r="2562" spans="1:12">
      <c r="A2562" s="2">
        <v>45217</v>
      </c>
      <c r="B2562" s="1">
        <v>19.22</v>
      </c>
      <c r="C2562" s="1">
        <v>4314.6000000000004</v>
      </c>
      <c r="E2562" s="3">
        <f t="shared" si="234"/>
        <v>7.2268633796778364E-2</v>
      </c>
      <c r="F2562" s="3">
        <f t="shared" si="234"/>
        <v>-1.349038622382619E-2</v>
      </c>
      <c r="H2562" s="3">
        <f t="shared" si="235"/>
        <v>7.2268633796778364E-2</v>
      </c>
      <c r="I2562" s="3">
        <f t="shared" si="236"/>
        <v>1.2812755985166719E-3</v>
      </c>
      <c r="J2562" s="3">
        <f t="shared" si="237"/>
        <v>6.2407543592263773E-5</v>
      </c>
      <c r="K2562" s="3">
        <f t="shared" si="238"/>
        <v>5.2072040107719701E-3</v>
      </c>
      <c r="L2562" s="3">
        <f t="shared" si="239"/>
        <v>7.4794486430020105E-7</v>
      </c>
    </row>
    <row r="2563" spans="1:12">
      <c r="A2563" s="2">
        <v>45218</v>
      </c>
      <c r="B2563" s="1">
        <v>21.4</v>
      </c>
      <c r="C2563" s="1">
        <v>4278</v>
      </c>
      <c r="E2563" s="3">
        <f t="shared" si="234"/>
        <v>0.10743951848565934</v>
      </c>
      <c r="F2563" s="3">
        <f t="shared" si="234"/>
        <v>-8.5190096941524674E-3</v>
      </c>
      <c r="H2563" s="3">
        <f t="shared" si="235"/>
        <v>0.10743951848565934</v>
      </c>
      <c r="I2563" s="3">
        <f t="shared" si="236"/>
        <v>7.3631338909269815E-3</v>
      </c>
      <c r="J2563" s="3">
        <f t="shared" si="237"/>
        <v>7.4560172703140787E-4</v>
      </c>
      <c r="K2563" s="3">
        <f t="shared" si="238"/>
        <v>1.1520124680024927E-2</v>
      </c>
      <c r="L2563" s="3">
        <f t="shared" si="239"/>
        <v>4.8256590166610528E-5</v>
      </c>
    </row>
    <row r="2564" spans="1:12">
      <c r="A2564" s="2">
        <v>45219</v>
      </c>
      <c r="B2564" s="1">
        <v>21.71</v>
      </c>
      <c r="C2564" s="1">
        <v>4224.16</v>
      </c>
      <c r="E2564" s="3">
        <f t="shared" si="234"/>
        <v>1.4382061862394739E-2</v>
      </c>
      <c r="F2564" s="3">
        <f t="shared" si="234"/>
        <v>-1.2665186185757991E-2</v>
      </c>
      <c r="H2564" s="3">
        <f t="shared" si="235"/>
        <v>1.4382061862394739E-2</v>
      </c>
      <c r="I2564" s="3">
        <f t="shared" si="236"/>
        <v>-2.0229887908321687E-3</v>
      </c>
      <c r="J2564" s="3">
        <f t="shared" si="237"/>
        <v>-3.4821315808272522E-5</v>
      </c>
      <c r="K2564" s="3">
        <f t="shared" si="238"/>
        <v>2.0375812747824645E-4</v>
      </c>
      <c r="L2564" s="3">
        <f t="shared" si="239"/>
        <v>5.9508008324669196E-6</v>
      </c>
    </row>
    <row r="2565" spans="1:12">
      <c r="A2565" s="2">
        <v>45222</v>
      </c>
      <c r="B2565" s="1">
        <v>20.37</v>
      </c>
      <c r="C2565" s="1">
        <v>4217.04</v>
      </c>
      <c r="E2565" s="3">
        <f t="shared" si="234"/>
        <v>-6.3709753651486054E-2</v>
      </c>
      <c r="F2565" s="3">
        <f t="shared" si="234"/>
        <v>-1.6869643388467898E-3</v>
      </c>
      <c r="H2565" s="3">
        <f t="shared" si="235"/>
        <v>-6.3709753651486054E-2</v>
      </c>
      <c r="I2565" s="3">
        <f t="shared" si="236"/>
        <v>4.0528664649777243E-3</v>
      </c>
      <c r="J2565" s="3">
        <f t="shared" si="237"/>
        <v>-2.3206754243474512E-4</v>
      </c>
      <c r="K2565" s="3">
        <f t="shared" si="238"/>
        <v>4.0726641675832226E-3</v>
      </c>
      <c r="L2565" s="3">
        <f t="shared" si="239"/>
        <v>1.3223615313133162E-5</v>
      </c>
    </row>
    <row r="2566" spans="1:12">
      <c r="A2566" s="2">
        <v>45223</v>
      </c>
      <c r="B2566" s="1">
        <v>18.97</v>
      </c>
      <c r="C2566" s="1">
        <v>4247.68</v>
      </c>
      <c r="E2566" s="3">
        <f t="shared" si="234"/>
        <v>-7.1204446291791706E-2</v>
      </c>
      <c r="F2566" s="3">
        <f t="shared" si="234"/>
        <v>7.2394913997594025E-3</v>
      </c>
      <c r="H2566" s="3">
        <f t="shared" si="235"/>
        <v>-7.1204446291791706E-2</v>
      </c>
      <c r="I2566" s="3">
        <f t="shared" si="236"/>
        <v>0</v>
      </c>
      <c r="J2566" s="3">
        <f t="shared" si="237"/>
        <v>2.9697044388416029E-5</v>
      </c>
      <c r="K2566" s="3">
        <f t="shared" si="238"/>
        <v>5.0854186072606077E-3</v>
      </c>
      <c r="L2566" s="3">
        <f t="shared" si="239"/>
        <v>1.7342022624222434E-7</v>
      </c>
    </row>
    <row r="2567" spans="1:12">
      <c r="A2567" s="2">
        <v>45224</v>
      </c>
      <c r="B2567" s="1">
        <v>20.190000000000001</v>
      </c>
      <c r="C2567" s="1">
        <v>4186.7700000000004</v>
      </c>
      <c r="E2567" s="3">
        <f t="shared" si="234"/>
        <v>6.2328648377823488E-2</v>
      </c>
      <c r="F2567" s="3">
        <f t="shared" si="234"/>
        <v>-1.4443397939346892E-2</v>
      </c>
      <c r="H2567" s="3">
        <f t="shared" si="235"/>
        <v>6.2328648377823488E-2</v>
      </c>
      <c r="I2567" s="3">
        <f t="shared" si="236"/>
        <v>5.9675559803246874E-4</v>
      </c>
      <c r="J2567" s="3">
        <f t="shared" si="237"/>
        <v>1.1219565020108716E-5</v>
      </c>
      <c r="K2567" s="3">
        <f t="shared" si="238"/>
        <v>3.8714495593849892E-3</v>
      </c>
      <c r="L2567" s="3">
        <f t="shared" si="239"/>
        <v>3.2514601394017359E-8</v>
      </c>
    </row>
    <row r="2568" spans="1:12">
      <c r="A2568" s="2">
        <v>45225</v>
      </c>
      <c r="B2568" s="1">
        <v>20.68</v>
      </c>
      <c r="C2568" s="1">
        <v>4137.2299999999996</v>
      </c>
      <c r="E2568" s="3">
        <f t="shared" si="234"/>
        <v>2.397961731548217E-2</v>
      </c>
      <c r="F2568" s="3">
        <f t="shared" si="234"/>
        <v>-1.1903071819740901E-2</v>
      </c>
      <c r="H2568" s="3">
        <f t="shared" si="235"/>
        <v>2.397961731548217E-2</v>
      </c>
      <c r="I2568" s="3">
        <f t="shared" si="236"/>
        <v>-1.9561422168003027E-3</v>
      </c>
      <c r="J2568" s="3">
        <f t="shared" si="237"/>
        <v>-5.6638087733592257E-5</v>
      </c>
      <c r="K2568" s="3">
        <f t="shared" si="238"/>
        <v>5.6986964192283756E-4</v>
      </c>
      <c r="L2568" s="3">
        <f t="shared" si="239"/>
        <v>5.6291347110440587E-6</v>
      </c>
    </row>
    <row r="2569" spans="1:12">
      <c r="A2569" s="2">
        <v>45226</v>
      </c>
      <c r="B2569" s="1">
        <v>21.27</v>
      </c>
      <c r="C2569" s="1">
        <v>4117.37</v>
      </c>
      <c r="E2569" s="3">
        <f t="shared" ref="E2569:F2632" si="240">LN(B2569/B2568)</f>
        <v>2.813057957191744E-2</v>
      </c>
      <c r="F2569" s="3">
        <f t="shared" si="240"/>
        <v>-4.811871761208667E-3</v>
      </c>
      <c r="H2569" s="3">
        <f t="shared" ref="H2569:H2632" si="241">E2569</f>
        <v>2.813057957191744E-2</v>
      </c>
      <c r="I2569" s="3">
        <f t="shared" ref="I2569:I2632" si="242">F2591</f>
        <v>9.7964714182290037E-4</v>
      </c>
      <c r="J2569" s="3">
        <f t="shared" ref="J2569:J2632" si="243">(H2569-$H$2789)*(I2569-$I$2789)</f>
        <v>1.5782769016361532E-5</v>
      </c>
      <c r="K2569" s="3">
        <f t="shared" ref="K2569:K2632" si="244">(H2569-$H$2789)^2</f>
        <v>7.8528319474412286E-4</v>
      </c>
      <c r="L2569" s="3">
        <f t="shared" ref="L2569:L2632" si="245">(I2569-$I$2789)^2</f>
        <v>3.1720505352847526E-7</v>
      </c>
    </row>
    <row r="2570" spans="1:12">
      <c r="A2570" s="2">
        <v>45229</v>
      </c>
      <c r="B2570" s="1">
        <v>19.75</v>
      </c>
      <c r="C2570" s="1">
        <v>4166.82</v>
      </c>
      <c r="E2570" s="3">
        <f t="shared" si="240"/>
        <v>-7.4144137865014947E-2</v>
      </c>
      <c r="F2570" s="3">
        <f t="shared" si="240"/>
        <v>1.1938544947970331E-2</v>
      </c>
      <c r="H2570" s="3">
        <f t="shared" si="241"/>
        <v>-7.4144137865014947E-2</v>
      </c>
      <c r="I2570" s="3">
        <f t="shared" si="242"/>
        <v>-9.4668376742538802E-4</v>
      </c>
      <c r="J2570" s="3">
        <f t="shared" si="243"/>
        <v>1.0121422802399192E-4</v>
      </c>
      <c r="K2570" s="3">
        <f t="shared" si="244"/>
        <v>5.5133316763877399E-3</v>
      </c>
      <c r="L2570" s="3">
        <f t="shared" si="245"/>
        <v>1.8580997037356859E-6</v>
      </c>
    </row>
    <row r="2571" spans="1:12">
      <c r="A2571" s="2">
        <v>45230</v>
      </c>
      <c r="B2571" s="1">
        <v>18.14</v>
      </c>
      <c r="C2571" s="1">
        <v>4193.8</v>
      </c>
      <c r="E2571" s="3">
        <f t="shared" si="240"/>
        <v>-8.5034046660140278E-2</v>
      </c>
      <c r="F2571" s="3">
        <f t="shared" si="240"/>
        <v>6.4540892074659807E-3</v>
      </c>
      <c r="H2571" s="3">
        <f t="shared" si="241"/>
        <v>-8.5034046660140278E-2</v>
      </c>
      <c r="I2571" s="3">
        <f t="shared" si="242"/>
        <v>3.7769911916856066E-3</v>
      </c>
      <c r="J2571" s="3">
        <f t="shared" si="243"/>
        <v>-2.8612332263501273E-4</v>
      </c>
      <c r="K2571" s="3">
        <f t="shared" si="244"/>
        <v>7.249112724421013E-3</v>
      </c>
      <c r="L2571" s="3">
        <f t="shared" si="245"/>
        <v>1.1293320833583571E-5</v>
      </c>
    </row>
    <row r="2572" spans="1:12">
      <c r="A2572" s="2">
        <v>45231</v>
      </c>
      <c r="B2572" s="1">
        <v>16.87</v>
      </c>
      <c r="C2572" s="1">
        <v>4237.8599999999997</v>
      </c>
      <c r="E2572" s="3">
        <f t="shared" si="240"/>
        <v>-7.2582548129113619E-2</v>
      </c>
      <c r="F2572" s="3">
        <f t="shared" si="240"/>
        <v>1.0451180679737281E-2</v>
      </c>
      <c r="H2572" s="3">
        <f t="shared" si="241"/>
        <v>-7.2582548129113619E-2</v>
      </c>
      <c r="I2572" s="3">
        <f t="shared" si="242"/>
        <v>5.8565417006152948E-3</v>
      </c>
      <c r="J2572" s="3">
        <f t="shared" si="243"/>
        <v>-3.9544238377963841E-4</v>
      </c>
      <c r="K2572" s="3">
        <f t="shared" si="244"/>
        <v>5.2838685019924456E-3</v>
      </c>
      <c r="L2572" s="3">
        <f t="shared" si="245"/>
        <v>2.959473325847472E-5</v>
      </c>
    </row>
    <row r="2573" spans="1:12">
      <c r="A2573" s="2">
        <v>45232</v>
      </c>
      <c r="B2573" s="1">
        <v>15.66</v>
      </c>
      <c r="C2573" s="1">
        <v>4317.78</v>
      </c>
      <c r="E2573" s="3">
        <f t="shared" si="240"/>
        <v>-7.4427205995219972E-2</v>
      </c>
      <c r="F2573" s="3">
        <f t="shared" si="240"/>
        <v>1.8682956430735833E-2</v>
      </c>
      <c r="H2573" s="3">
        <f t="shared" si="241"/>
        <v>-7.4427205995219972E-2</v>
      </c>
      <c r="I2573" s="3">
        <f t="shared" si="242"/>
        <v>-5.4231665551195962E-3</v>
      </c>
      <c r="J2573" s="3">
        <f t="shared" si="243"/>
        <v>4.3525419495620265E-4</v>
      </c>
      <c r="K2573" s="3">
        <f t="shared" si="244"/>
        <v>5.5554484474757424E-3</v>
      </c>
      <c r="L2573" s="3">
        <f t="shared" si="245"/>
        <v>3.4100976009065792E-5</v>
      </c>
    </row>
    <row r="2574" spans="1:12">
      <c r="A2574" s="2">
        <v>45233</v>
      </c>
      <c r="B2574" s="1">
        <v>14.91</v>
      </c>
      <c r="C2574" s="1">
        <v>4358.34</v>
      </c>
      <c r="E2574" s="3">
        <f t="shared" si="240"/>
        <v>-4.907756178600995E-2</v>
      </c>
      <c r="F2574" s="3">
        <f t="shared" si="240"/>
        <v>9.3498696374369732E-3</v>
      </c>
      <c r="H2574" s="3">
        <f t="shared" si="241"/>
        <v>-4.907756178600995E-2</v>
      </c>
      <c r="I2574" s="3">
        <f t="shared" si="242"/>
        <v>-5.691170958779145E-4</v>
      </c>
      <c r="J2574" s="3">
        <f t="shared" si="243"/>
        <v>4.8474737973126886E-5</v>
      </c>
      <c r="K2574" s="3">
        <f t="shared" si="244"/>
        <v>2.4191874929525145E-3</v>
      </c>
      <c r="L2574" s="3">
        <f t="shared" si="245"/>
        <v>9.7131794390003211E-7</v>
      </c>
    </row>
    <row r="2575" spans="1:12">
      <c r="A2575" s="2">
        <v>45236</v>
      </c>
      <c r="B2575" s="1">
        <v>14.89</v>
      </c>
      <c r="C2575" s="1">
        <v>4365.9799999999996</v>
      </c>
      <c r="E2575" s="3">
        <f t="shared" si="240"/>
        <v>-1.3422820807294047E-3</v>
      </c>
      <c r="F2575" s="3">
        <f t="shared" si="240"/>
        <v>1.7514263468030517E-3</v>
      </c>
      <c r="H2575" s="3">
        <f t="shared" si="241"/>
        <v>-1.3422820807294047E-3</v>
      </c>
      <c r="I2575" s="3">
        <f t="shared" si="242"/>
        <v>-3.9137791113844191E-3</v>
      </c>
      <c r="J2575" s="3">
        <f t="shared" si="243"/>
        <v>6.2786272082257037E-6</v>
      </c>
      <c r="K2575" s="3">
        <f t="shared" si="244"/>
        <v>2.1023748065353069E-6</v>
      </c>
      <c r="L2575" s="3">
        <f t="shared" si="245"/>
        <v>1.8750776263742324E-5</v>
      </c>
    </row>
    <row r="2576" spans="1:12">
      <c r="A2576" s="2">
        <v>45237</v>
      </c>
      <c r="B2576" s="1">
        <v>14.81</v>
      </c>
      <c r="C2576" s="1">
        <v>4378.38</v>
      </c>
      <c r="E2576" s="3">
        <f t="shared" si="240"/>
        <v>-5.3872184162101558E-3</v>
      </c>
      <c r="F2576" s="3">
        <f t="shared" si="240"/>
        <v>2.8361156932399829E-3</v>
      </c>
      <c r="H2576" s="3">
        <f t="shared" si="241"/>
        <v>-5.3872184162101558E-3</v>
      </c>
      <c r="I2576" s="3">
        <f t="shared" si="242"/>
        <v>7.9366104133129379E-3</v>
      </c>
      <c r="J2576" s="3">
        <f t="shared" si="243"/>
        <v>-4.1322546508728444E-5</v>
      </c>
      <c r="K2576" s="3">
        <f t="shared" si="244"/>
        <v>3.019385089122337E-5</v>
      </c>
      <c r="L2576" s="3">
        <f t="shared" si="245"/>
        <v>5.655300001704552E-5</v>
      </c>
    </row>
    <row r="2577" spans="1:12">
      <c r="A2577" s="2">
        <v>45238</v>
      </c>
      <c r="B2577" s="1">
        <v>14.45</v>
      </c>
      <c r="C2577" s="1">
        <v>4382.78</v>
      </c>
      <c r="E2577" s="3">
        <f t="shared" si="240"/>
        <v>-2.4608213721266342E-2</v>
      </c>
      <c r="F2577" s="3">
        <f t="shared" si="240"/>
        <v>1.0044332873557552E-3</v>
      </c>
      <c r="H2577" s="3">
        <f t="shared" si="241"/>
        <v>-2.4608213721266342E-2</v>
      </c>
      <c r="I2577" s="3">
        <f t="shared" si="242"/>
        <v>4.0870746210065929E-3</v>
      </c>
      <c r="J2577" s="3">
        <f t="shared" si="243"/>
        <v>-9.0723056661893607E-5</v>
      </c>
      <c r="K2577" s="3">
        <f t="shared" si="244"/>
        <v>6.1087514284833199E-4</v>
      </c>
      <c r="L2577" s="3">
        <f t="shared" si="245"/>
        <v>1.3473576567054176E-5</v>
      </c>
    </row>
    <row r="2578" spans="1:12">
      <c r="A2578" s="2">
        <v>45239</v>
      </c>
      <c r="B2578" s="1">
        <v>15.29</v>
      </c>
      <c r="C2578" s="1">
        <v>4347.3500000000004</v>
      </c>
      <c r="E2578" s="3">
        <f t="shared" si="240"/>
        <v>5.6504605382529771E-2</v>
      </c>
      <c r="F2578" s="3">
        <f t="shared" si="240"/>
        <v>-8.1167621824379983E-3</v>
      </c>
      <c r="H2578" s="3">
        <f t="shared" si="241"/>
        <v>5.6504605382529771E-2</v>
      </c>
      <c r="I2578" s="3">
        <f t="shared" si="242"/>
        <v>3.9168516750811289E-3</v>
      </c>
      <c r="J2578" s="3">
        <f t="shared" si="243"/>
        <v>1.9741261306367036E-4</v>
      </c>
      <c r="K2578" s="3">
        <f t="shared" si="244"/>
        <v>3.1806137849432099E-3</v>
      </c>
      <c r="L2578" s="3">
        <f t="shared" si="245"/>
        <v>1.2252899104291053E-5</v>
      </c>
    </row>
    <row r="2579" spans="1:12">
      <c r="A2579" s="2">
        <v>45240</v>
      </c>
      <c r="B2579" s="1">
        <v>14.17</v>
      </c>
      <c r="C2579" s="1">
        <v>4415.24</v>
      </c>
      <c r="E2579" s="3">
        <f t="shared" si="240"/>
        <v>-7.6071966238381833E-2</v>
      </c>
      <c r="F2579" s="3">
        <f t="shared" si="240"/>
        <v>1.5495728650985885E-2</v>
      </c>
      <c r="H2579" s="3">
        <f t="shared" si="241"/>
        <v>-7.6071966238381833E-2</v>
      </c>
      <c r="I2579" s="3">
        <f t="shared" si="242"/>
        <v>4.5887580600857377E-3</v>
      </c>
      <c r="J2579" s="3">
        <f t="shared" si="243"/>
        <v>-3.1784587916307972E-4</v>
      </c>
      <c r="K2579" s="3">
        <f t="shared" si="244"/>
        <v>5.8033377008852843E-3</v>
      </c>
      <c r="L2579" s="3">
        <f t="shared" si="245"/>
        <v>1.7408258507089778E-5</v>
      </c>
    </row>
    <row r="2580" spans="1:12">
      <c r="A2580" s="2">
        <v>45243</v>
      </c>
      <c r="B2580" s="1">
        <v>14.76</v>
      </c>
      <c r="C2580" s="1">
        <v>4411.55</v>
      </c>
      <c r="E2580" s="3">
        <f t="shared" si="240"/>
        <v>4.0793765469737425E-2</v>
      </c>
      <c r="F2580" s="3">
        <f t="shared" si="240"/>
        <v>-8.3609108519786131E-4</v>
      </c>
      <c r="H2580" s="3">
        <f t="shared" si="241"/>
        <v>4.0793765469737425E-2</v>
      </c>
      <c r="I2580" s="3">
        <f t="shared" si="242"/>
        <v>1.3558420429298217E-2</v>
      </c>
      <c r="J2580" s="3">
        <f t="shared" si="243"/>
        <v>5.34695908017062E-4</v>
      </c>
      <c r="K2580" s="3">
        <f t="shared" si="244"/>
        <v>1.6553579781793911E-3</v>
      </c>
      <c r="L2580" s="3">
        <f t="shared" si="245"/>
        <v>1.7271171421460809E-4</v>
      </c>
    </row>
    <row r="2581" spans="1:12">
      <c r="A2581" s="2">
        <v>45244</v>
      </c>
      <c r="B2581" s="1">
        <v>14.16</v>
      </c>
      <c r="C2581" s="1">
        <v>4495.7</v>
      </c>
      <c r="E2581" s="3">
        <f t="shared" si="240"/>
        <v>-4.1499730906752734E-2</v>
      </c>
      <c r="F2581" s="3">
        <f t="shared" si="240"/>
        <v>1.8895282757298078E-2</v>
      </c>
      <c r="H2581" s="3">
        <f t="shared" si="241"/>
        <v>-4.1499730906752734E-2</v>
      </c>
      <c r="I2581" s="3">
        <f t="shared" si="242"/>
        <v>2.6435733742609306E-3</v>
      </c>
      <c r="J2581" s="3">
        <f t="shared" si="243"/>
        <v>-9.266534402939004E-5</v>
      </c>
      <c r="K2581" s="3">
        <f t="shared" si="244"/>
        <v>1.7311762053580687E-3</v>
      </c>
      <c r="L2581" s="3">
        <f t="shared" si="245"/>
        <v>4.9601340161148669E-6</v>
      </c>
    </row>
    <row r="2582" spans="1:12">
      <c r="A2582" s="2">
        <v>45245</v>
      </c>
      <c r="B2582" s="1">
        <v>14.18</v>
      </c>
      <c r="C2582" s="1">
        <v>4502.88</v>
      </c>
      <c r="E2582" s="3">
        <f t="shared" si="240"/>
        <v>1.4114328384078085E-3</v>
      </c>
      <c r="F2582" s="3">
        <f t="shared" si="240"/>
        <v>1.5958076771483444E-3</v>
      </c>
      <c r="H2582" s="3">
        <f t="shared" si="241"/>
        <v>1.4114328384078085E-3</v>
      </c>
      <c r="I2582" s="3">
        <f t="shared" si="242"/>
        <v>-7.6281368101049259E-5</v>
      </c>
      <c r="J2582" s="3">
        <f t="shared" si="243"/>
        <v>-6.4238626488408823E-7</v>
      </c>
      <c r="K2582" s="3">
        <f t="shared" si="244"/>
        <v>1.6997851570842934E-6</v>
      </c>
      <c r="L2582" s="3">
        <f t="shared" si="245"/>
        <v>2.4277192419986869E-7</v>
      </c>
    </row>
    <row r="2583" spans="1:12">
      <c r="A2583" s="2">
        <v>45246</v>
      </c>
      <c r="B2583" s="1">
        <v>14.32</v>
      </c>
      <c r="C2583" s="1">
        <v>4508.24</v>
      </c>
      <c r="E2583" s="3">
        <f t="shared" si="240"/>
        <v>9.8246404285181003E-3</v>
      </c>
      <c r="F2583" s="3">
        <f t="shared" si="240"/>
        <v>1.1896413835666805E-3</v>
      </c>
      <c r="H2583" s="3">
        <f t="shared" si="241"/>
        <v>9.8246404285181003E-3</v>
      </c>
      <c r="I2583" s="3">
        <f t="shared" si="242"/>
        <v>4.5180974872495441E-3</v>
      </c>
      <c r="J2583" s="3">
        <f t="shared" si="243"/>
        <v>3.9855688920916337E-5</v>
      </c>
      <c r="K2583" s="3">
        <f t="shared" si="244"/>
        <v>9.4419422027277442E-5</v>
      </c>
      <c r="L2583" s="3">
        <f t="shared" si="245"/>
        <v>1.6823614307890467E-5</v>
      </c>
    </row>
    <row r="2584" spans="1:12">
      <c r="A2584" s="2">
        <v>45247</v>
      </c>
      <c r="B2584" s="1">
        <v>13.8</v>
      </c>
      <c r="C2584" s="1">
        <v>4514.0200000000004</v>
      </c>
      <c r="E2584" s="3">
        <f t="shared" si="240"/>
        <v>-3.6988569369340536E-2</v>
      </c>
      <c r="F2584" s="3">
        <f t="shared" si="240"/>
        <v>1.2812755985166719E-3</v>
      </c>
      <c r="H2584" s="3">
        <f t="shared" si="241"/>
        <v>-3.6988569369340536E-2</v>
      </c>
      <c r="I2584" s="3">
        <f t="shared" si="242"/>
        <v>5.8492552349014293E-3</v>
      </c>
      <c r="J2584" s="3">
        <f t="shared" si="243"/>
        <v>-2.0153713138986752E-4</v>
      </c>
      <c r="K2584" s="3">
        <f t="shared" si="244"/>
        <v>1.3761313276480216E-3</v>
      </c>
      <c r="L2584" s="3">
        <f t="shared" si="245"/>
        <v>2.951550808619157E-5</v>
      </c>
    </row>
    <row r="2585" spans="1:12">
      <c r="A2585" s="2">
        <v>45250</v>
      </c>
      <c r="B2585" s="1">
        <v>13.41</v>
      </c>
      <c r="C2585" s="1">
        <v>4547.38</v>
      </c>
      <c r="E2585" s="3">
        <f t="shared" si="240"/>
        <v>-2.8667894869571914E-2</v>
      </c>
      <c r="F2585" s="3">
        <f t="shared" si="240"/>
        <v>7.3631338909269815E-3</v>
      </c>
      <c r="H2585" s="3">
        <f t="shared" si="241"/>
        <v>-2.8667894869571914E-2</v>
      </c>
      <c r="I2585" s="3">
        <f t="shared" si="242"/>
        <v>-1.4793144174519959E-2</v>
      </c>
      <c r="J2585" s="3">
        <f t="shared" si="243"/>
        <v>4.3766437753998044E-4</v>
      </c>
      <c r="K2585" s="3">
        <f t="shared" si="244"/>
        <v>8.2803340684264426E-4</v>
      </c>
      <c r="L2585" s="3">
        <f t="shared" si="245"/>
        <v>2.3133137598621049E-4</v>
      </c>
    </row>
    <row r="2586" spans="1:12">
      <c r="A2586" s="2">
        <v>45251</v>
      </c>
      <c r="B2586" s="1">
        <v>13.35</v>
      </c>
      <c r="C2586" s="1">
        <v>4538.1899999999996</v>
      </c>
      <c r="E2586" s="3">
        <f t="shared" si="240"/>
        <v>-4.484312447328687E-3</v>
      </c>
      <c r="F2586" s="3">
        <f t="shared" si="240"/>
        <v>-2.0229887908321687E-3</v>
      </c>
      <c r="H2586" s="3">
        <f t="shared" si="241"/>
        <v>-4.484312447328687E-3</v>
      </c>
      <c r="I2586" s="3">
        <f t="shared" si="242"/>
        <v>1.024879009249407E-2</v>
      </c>
      <c r="J2586" s="3">
        <f t="shared" si="243"/>
        <v>-4.5150037017222891E-5</v>
      </c>
      <c r="K2586" s="3">
        <f t="shared" si="244"/>
        <v>2.1086346406357921E-5</v>
      </c>
      <c r="L2586" s="3">
        <f t="shared" si="245"/>
        <v>9.6675156680625537E-5</v>
      </c>
    </row>
    <row r="2587" spans="1:12">
      <c r="A2587" s="2">
        <v>45252</v>
      </c>
      <c r="B2587" s="1">
        <v>12.85</v>
      </c>
      <c r="C2587" s="1">
        <v>4556.62</v>
      </c>
      <c r="E2587" s="3">
        <f t="shared" si="240"/>
        <v>-3.8172573505029714E-2</v>
      </c>
      <c r="F2587" s="3">
        <f t="shared" si="240"/>
        <v>4.0528664649777243E-3</v>
      </c>
      <c r="H2587" s="3">
        <f t="shared" si="241"/>
        <v>-3.8172573505029714E-2</v>
      </c>
      <c r="I2587" s="3">
        <f t="shared" si="242"/>
        <v>1.6587067997896167E-3</v>
      </c>
      <c r="J2587" s="3">
        <f t="shared" si="243"/>
        <v>-4.7554375592528689E-5</v>
      </c>
      <c r="K2587" s="3">
        <f t="shared" si="244"/>
        <v>1.4653774063493913E-3</v>
      </c>
      <c r="L2587" s="3">
        <f t="shared" si="245"/>
        <v>1.5432329092810487E-6</v>
      </c>
    </row>
    <row r="2588" spans="1:12">
      <c r="A2588" s="2">
        <v>45253</v>
      </c>
      <c r="B2588" s="1">
        <v>12.8</v>
      </c>
      <c r="C2588" s="1">
        <v>4556.62</v>
      </c>
      <c r="E2588" s="3">
        <f t="shared" si="240"/>
        <v>-3.8986404156571976E-3</v>
      </c>
      <c r="F2588" s="3">
        <f t="shared" si="240"/>
        <v>0</v>
      </c>
      <c r="H2588" s="3">
        <f t="shared" si="241"/>
        <v>-3.8986404156571976E-3</v>
      </c>
      <c r="I2588" s="3">
        <f t="shared" si="242"/>
        <v>0</v>
      </c>
      <c r="J2588" s="3">
        <f t="shared" si="243"/>
        <v>1.6683800387290851E-6</v>
      </c>
      <c r="K2588" s="3">
        <f t="shared" si="244"/>
        <v>1.6050561194297064E-5</v>
      </c>
      <c r="L2588" s="3">
        <f t="shared" si="245"/>
        <v>1.7342022624222434E-7</v>
      </c>
    </row>
    <row r="2589" spans="1:12">
      <c r="A2589" s="2">
        <v>45254</v>
      </c>
      <c r="B2589" s="1">
        <v>12.46</v>
      </c>
      <c r="C2589" s="1">
        <v>4559.34</v>
      </c>
      <c r="E2589" s="3">
        <f t="shared" si="240"/>
        <v>-2.6921657566264329E-2</v>
      </c>
      <c r="F2589" s="3">
        <f t="shared" si="240"/>
        <v>5.9675559803246874E-4</v>
      </c>
      <c r="H2589" s="3">
        <f t="shared" si="241"/>
        <v>-2.6921657566264329E-2</v>
      </c>
      <c r="I2589" s="3">
        <f t="shared" si="242"/>
        <v>4.2227363999498384E-3</v>
      </c>
      <c r="J2589" s="3">
        <f t="shared" si="243"/>
        <v>-1.0288171672540963E-4</v>
      </c>
      <c r="K2589" s="3">
        <f t="shared" si="244"/>
        <v>7.3058480538021689E-4</v>
      </c>
      <c r="L2589" s="3">
        <f t="shared" si="245"/>
        <v>1.4487910997353529E-5</v>
      </c>
    </row>
    <row r="2590" spans="1:12">
      <c r="A2590" s="2">
        <v>45257</v>
      </c>
      <c r="B2590" s="1">
        <v>12.69</v>
      </c>
      <c r="C2590" s="1">
        <v>4550.43</v>
      </c>
      <c r="E2590" s="3">
        <f t="shared" si="240"/>
        <v>1.8290768366989018E-2</v>
      </c>
      <c r="F2590" s="3">
        <f t="shared" si="240"/>
        <v>-1.9561422168003027E-3</v>
      </c>
      <c r="H2590" s="3">
        <f t="shared" si="241"/>
        <v>1.8290768366989018E-2</v>
      </c>
      <c r="I2590" s="3">
        <f t="shared" si="242"/>
        <v>1.429419277681746E-3</v>
      </c>
      <c r="J2590" s="3">
        <f t="shared" si="243"/>
        <v>1.8419141736914148E-5</v>
      </c>
      <c r="K2590" s="3">
        <f t="shared" si="244"/>
        <v>3.306248935399108E-4</v>
      </c>
      <c r="L2590" s="3">
        <f t="shared" si="245"/>
        <v>1.0261319971769729E-6</v>
      </c>
    </row>
    <row r="2591" spans="1:12">
      <c r="A2591" s="2">
        <v>45258</v>
      </c>
      <c r="B2591" s="1">
        <v>12.69</v>
      </c>
      <c r="C2591" s="1">
        <v>4554.8900000000003</v>
      </c>
      <c r="E2591" s="3">
        <f t="shared" si="240"/>
        <v>0</v>
      </c>
      <c r="F2591" s="3">
        <f t="shared" si="240"/>
        <v>9.7964714182290037E-4</v>
      </c>
      <c r="H2591" s="3">
        <f t="shared" si="241"/>
        <v>0</v>
      </c>
      <c r="I2591" s="3">
        <f t="shared" si="242"/>
        <v>3.7010203319937546E-4</v>
      </c>
      <c r="J2591" s="3">
        <f t="shared" si="243"/>
        <v>4.9891642365129709E-9</v>
      </c>
      <c r="K2591" s="3">
        <f t="shared" si="244"/>
        <v>1.1593851457581356E-8</v>
      </c>
      <c r="L2591" s="3">
        <f t="shared" si="245"/>
        <v>2.1469793597038921E-9</v>
      </c>
    </row>
    <row r="2592" spans="1:12">
      <c r="A2592" s="2">
        <v>45259</v>
      </c>
      <c r="B2592" s="1">
        <v>12.98</v>
      </c>
      <c r="C2592" s="1">
        <v>4550.58</v>
      </c>
      <c r="E2592" s="3">
        <f t="shared" si="240"/>
        <v>2.2595429549647782E-2</v>
      </c>
      <c r="F2592" s="3">
        <f t="shared" si="240"/>
        <v>-9.4668376742538802E-4</v>
      </c>
      <c r="H2592" s="3">
        <f t="shared" si="241"/>
        <v>2.2595429549647782E-2</v>
      </c>
      <c r="I2592" s="3">
        <f t="shared" si="242"/>
        <v>-2.8304729998547477E-3</v>
      </c>
      <c r="J2592" s="3">
        <f t="shared" si="243"/>
        <v>-7.3015728122687325E-5</v>
      </c>
      <c r="K2592" s="3">
        <f t="shared" si="244"/>
        <v>5.0569911599799807E-4</v>
      </c>
      <c r="L2592" s="3">
        <f t="shared" si="245"/>
        <v>1.0542428065678681E-5</v>
      </c>
    </row>
    <row r="2593" spans="1:12">
      <c r="A2593" s="2">
        <v>45260</v>
      </c>
      <c r="B2593" s="1">
        <v>12.92</v>
      </c>
      <c r="C2593" s="1">
        <v>4567.8</v>
      </c>
      <c r="E2593" s="3">
        <f t="shared" si="240"/>
        <v>-4.633212921488143E-3</v>
      </c>
      <c r="F2593" s="3">
        <f t="shared" si="240"/>
        <v>3.7769911916856066E-3</v>
      </c>
      <c r="H2593" s="3">
        <f t="shared" si="241"/>
        <v>-4.633212921488143E-3</v>
      </c>
      <c r="I2593" s="3">
        <f t="shared" si="242"/>
        <v>0</v>
      </c>
      <c r="J2593" s="3">
        <f t="shared" si="243"/>
        <v>1.9742836073504152E-6</v>
      </c>
      <c r="K2593" s="3">
        <f t="shared" si="244"/>
        <v>2.2476015899139298E-5</v>
      </c>
      <c r="L2593" s="3">
        <f t="shared" si="245"/>
        <v>1.7342022624222434E-7</v>
      </c>
    </row>
    <row r="2594" spans="1:12">
      <c r="A2594" s="2">
        <v>45261</v>
      </c>
      <c r="B2594" s="1">
        <v>12.63</v>
      </c>
      <c r="C2594" s="1">
        <v>4594.63</v>
      </c>
      <c r="E2594" s="3">
        <f t="shared" si="240"/>
        <v>-2.2701561992055974E-2</v>
      </c>
      <c r="F2594" s="3">
        <f t="shared" si="240"/>
        <v>5.8565417006152948E-3</v>
      </c>
      <c r="H2594" s="3">
        <f t="shared" si="241"/>
        <v>-2.2701561992055974E-2</v>
      </c>
      <c r="I2594" s="3">
        <f t="shared" si="242"/>
        <v>-5.6766608929654707E-3</v>
      </c>
      <c r="J2594" s="3">
        <f t="shared" si="243"/>
        <v>1.389789246824768E-4</v>
      </c>
      <c r="K2594" s="3">
        <f t="shared" si="244"/>
        <v>5.2026128068525482E-4</v>
      </c>
      <c r="L2594" s="3">
        <f t="shared" si="245"/>
        <v>3.7125848536060353E-5</v>
      </c>
    </row>
    <row r="2595" spans="1:12">
      <c r="A2595" s="2">
        <v>45264</v>
      </c>
      <c r="B2595" s="1">
        <v>13.08</v>
      </c>
      <c r="C2595" s="1">
        <v>4569.78</v>
      </c>
      <c r="E2595" s="3">
        <f t="shared" si="240"/>
        <v>3.5009409666652801E-2</v>
      </c>
      <c r="F2595" s="3">
        <f t="shared" si="240"/>
        <v>-5.4231665551195962E-3</v>
      </c>
      <c r="H2595" s="3">
        <f t="shared" si="241"/>
        <v>3.5009409666652801E-2</v>
      </c>
      <c r="I2595" s="3">
        <f t="shared" si="242"/>
        <v>-8.0486143089745707E-3</v>
      </c>
      <c r="J2595" s="3">
        <f t="shared" si="243"/>
        <v>-2.9544499576533972E-4</v>
      </c>
      <c r="K2595" s="3">
        <f t="shared" si="244"/>
        <v>1.2181311002992616E-3</v>
      </c>
      <c r="L2595" s="3">
        <f t="shared" si="245"/>
        <v>7.1657102836745069E-5</v>
      </c>
    </row>
    <row r="2596" spans="1:12">
      <c r="A2596" s="2">
        <v>45265</v>
      </c>
      <c r="B2596" s="1">
        <v>12.85</v>
      </c>
      <c r="C2596" s="1">
        <v>4567.18</v>
      </c>
      <c r="E2596" s="3">
        <f t="shared" si="240"/>
        <v>-1.7740534687823863E-2</v>
      </c>
      <c r="F2596" s="3">
        <f t="shared" si="240"/>
        <v>-5.691170958779145E-4</v>
      </c>
      <c r="H2596" s="3">
        <f t="shared" si="241"/>
        <v>-1.7740534687823863E-2</v>
      </c>
      <c r="I2596" s="3">
        <f t="shared" si="242"/>
        <v>-3.434296699869414E-3</v>
      </c>
      <c r="J2596" s="3">
        <f t="shared" si="243"/>
        <v>6.8728711229282171E-5</v>
      </c>
      <c r="K2596" s="3">
        <f t="shared" si="244"/>
        <v>3.1855858008172705E-4</v>
      </c>
      <c r="L2596" s="3">
        <f t="shared" si="245"/>
        <v>1.4828154200166876E-5</v>
      </c>
    </row>
    <row r="2597" spans="1:12">
      <c r="A2597" s="2">
        <v>45266</v>
      </c>
      <c r="B2597" s="1">
        <v>12.97</v>
      </c>
      <c r="C2597" s="1">
        <v>4549.34</v>
      </c>
      <c r="E2597" s="3">
        <f t="shared" si="240"/>
        <v>9.2951869871236766E-3</v>
      </c>
      <c r="F2597" s="3">
        <f t="shared" si="240"/>
        <v>-3.9137791113844191E-3</v>
      </c>
      <c r="H2597" s="3">
        <f t="shared" si="241"/>
        <v>9.2951869871236766E-3</v>
      </c>
      <c r="I2597" s="3">
        <f t="shared" si="242"/>
        <v>1.8240092336748459E-3</v>
      </c>
      <c r="J2597" s="3">
        <f t="shared" si="243"/>
        <v>1.2932082145645403E-5</v>
      </c>
      <c r="K2597" s="3">
        <f t="shared" si="244"/>
        <v>8.4410381135453452E-5</v>
      </c>
      <c r="L2597" s="3">
        <f t="shared" si="245"/>
        <v>1.9812580676937395E-6</v>
      </c>
    </row>
    <row r="2598" spans="1:12">
      <c r="A2598" s="2">
        <v>45267</v>
      </c>
      <c r="B2598" s="1">
        <v>13.06</v>
      </c>
      <c r="C2598" s="1">
        <v>4585.59</v>
      </c>
      <c r="E2598" s="3">
        <f t="shared" si="240"/>
        <v>6.91512551993252E-3</v>
      </c>
      <c r="F2598" s="3">
        <f t="shared" si="240"/>
        <v>7.9366104133129379E-3</v>
      </c>
      <c r="H2598" s="3">
        <f t="shared" si="241"/>
        <v>6.91512551993252E-3</v>
      </c>
      <c r="I2598" s="3">
        <f t="shared" si="242"/>
        <v>1.4015987132365047E-2</v>
      </c>
      <c r="J2598" s="3">
        <f t="shared" si="243"/>
        <v>9.2578264351688008E-5</v>
      </c>
      <c r="K2598" s="3">
        <f t="shared" si="244"/>
        <v>4.6341386005917038E-5</v>
      </c>
      <c r="L2598" s="3">
        <f t="shared" si="245"/>
        <v>1.8494774906552611E-4</v>
      </c>
    </row>
    <row r="2599" spans="1:12">
      <c r="A2599" s="2">
        <v>45268</v>
      </c>
      <c r="B2599" s="1">
        <v>12.35</v>
      </c>
      <c r="C2599" s="1">
        <v>4604.37</v>
      </c>
      <c r="E2599" s="3">
        <f t="shared" si="240"/>
        <v>-5.5898060774298909E-2</v>
      </c>
      <c r="F2599" s="3">
        <f t="shared" si="240"/>
        <v>4.0870746210065929E-3</v>
      </c>
      <c r="H2599" s="3">
        <f t="shared" si="241"/>
        <v>-5.5898060774298909E-2</v>
      </c>
      <c r="I2599" s="3">
        <f t="shared" si="242"/>
        <v>-1.4789856520085827E-3</v>
      </c>
      <c r="J2599" s="3">
        <f t="shared" si="243"/>
        <v>1.0615457009762682E-4</v>
      </c>
      <c r="K2599" s="3">
        <f t="shared" si="244"/>
        <v>3.136642411446081E-3</v>
      </c>
      <c r="L2599" s="3">
        <f t="shared" si="245"/>
        <v>3.5926290837267406E-6</v>
      </c>
    </row>
    <row r="2600" spans="1:12">
      <c r="A2600" s="2">
        <v>45271</v>
      </c>
      <c r="B2600" s="1">
        <v>12.63</v>
      </c>
      <c r="C2600" s="1">
        <v>4622.4399999999996</v>
      </c>
      <c r="E2600" s="3">
        <f t="shared" si="240"/>
        <v>2.2418873288413573E-2</v>
      </c>
      <c r="F2600" s="3">
        <f t="shared" si="240"/>
        <v>3.9168516750811289E-3</v>
      </c>
      <c r="H2600" s="3">
        <f t="shared" si="241"/>
        <v>2.2418873288413573E-2</v>
      </c>
      <c r="I2600" s="3">
        <f t="shared" si="242"/>
        <v>5.6499398196109933E-3</v>
      </c>
      <c r="J2600" s="3">
        <f t="shared" si="243"/>
        <v>1.1676570837891615E-4</v>
      </c>
      <c r="K2600" s="3">
        <f t="shared" si="244"/>
        <v>4.9778958028888303E-4</v>
      </c>
      <c r="L2600" s="3">
        <f t="shared" si="245"/>
        <v>2.738954609157892E-5</v>
      </c>
    </row>
    <row r="2601" spans="1:12">
      <c r="A2601" s="2">
        <v>45272</v>
      </c>
      <c r="B2601" s="1">
        <v>12.07</v>
      </c>
      <c r="C2601" s="1">
        <v>4643.7</v>
      </c>
      <c r="E2601" s="3">
        <f t="shared" si="240"/>
        <v>-4.5351901252959605E-2</v>
      </c>
      <c r="F2601" s="3">
        <f t="shared" si="240"/>
        <v>4.5887580600857377E-3</v>
      </c>
      <c r="H2601" s="3">
        <f t="shared" si="241"/>
        <v>-4.5351901252959605E-2</v>
      </c>
      <c r="I2601" s="3">
        <f t="shared" si="242"/>
        <v>-6.7128903604016395E-4</v>
      </c>
      <c r="J2601" s="3">
        <f t="shared" si="243"/>
        <v>4.9447589035287109E-5</v>
      </c>
      <c r="K2601" s="3">
        <f t="shared" si="244"/>
        <v>2.0665730502295449E-3</v>
      </c>
      <c r="L2601" s="3">
        <f t="shared" si="245"/>
        <v>1.1831491081968094E-6</v>
      </c>
    </row>
    <row r="2602" spans="1:12">
      <c r="A2602" s="2">
        <v>45273</v>
      </c>
      <c r="B2602" s="1">
        <v>12.19</v>
      </c>
      <c r="C2602" s="1">
        <v>4707.09</v>
      </c>
      <c r="E2602" s="3">
        <f t="shared" si="240"/>
        <v>9.8929083837399328E-3</v>
      </c>
      <c r="F2602" s="3">
        <f t="shared" si="240"/>
        <v>1.3558420429298217E-2</v>
      </c>
      <c r="H2602" s="3">
        <f t="shared" si="241"/>
        <v>9.8929083837399328E-3</v>
      </c>
      <c r="I2602" s="3">
        <f t="shared" si="242"/>
        <v>7.5072645194105983E-4</v>
      </c>
      <c r="J2602" s="3">
        <f t="shared" si="243"/>
        <v>3.2710950871547029E-6</v>
      </c>
      <c r="K2602" s="3">
        <f t="shared" si="244"/>
        <v>9.5750797296863144E-5</v>
      </c>
      <c r="L2602" s="3">
        <f t="shared" si="245"/>
        <v>1.1174907542579987E-7</v>
      </c>
    </row>
    <row r="2603" spans="1:12">
      <c r="A2603" s="2">
        <v>45274</v>
      </c>
      <c r="B2603" s="1">
        <v>12.48</v>
      </c>
      <c r="C2603" s="1">
        <v>4719.55</v>
      </c>
      <c r="E2603" s="3">
        <f t="shared" si="240"/>
        <v>2.3511419448101614E-2</v>
      </c>
      <c r="F2603" s="3">
        <f t="shared" si="240"/>
        <v>2.6435733742609306E-3</v>
      </c>
      <c r="H2603" s="3">
        <f t="shared" si="241"/>
        <v>2.3511419448101614E-2</v>
      </c>
      <c r="I2603" s="3">
        <f t="shared" si="242"/>
        <v>0</v>
      </c>
      <c r="J2603" s="3">
        <f t="shared" si="243"/>
        <v>-9.7461979122428393E-6</v>
      </c>
      <c r="K2603" s="3">
        <f t="shared" si="244"/>
        <v>5.4773526596564267E-4</v>
      </c>
      <c r="L2603" s="3">
        <f t="shared" si="245"/>
        <v>1.7342022624222434E-7</v>
      </c>
    </row>
    <row r="2604" spans="1:12">
      <c r="A2604" s="2">
        <v>45275</v>
      </c>
      <c r="B2604" s="1">
        <v>12.28</v>
      </c>
      <c r="C2604" s="1">
        <v>4719.1899999999996</v>
      </c>
      <c r="E2604" s="3">
        <f t="shared" si="240"/>
        <v>-1.6155440222285256E-2</v>
      </c>
      <c r="F2604" s="3">
        <f t="shared" si="240"/>
        <v>-7.6281368101049259E-5</v>
      </c>
      <c r="H2604" s="3">
        <f t="shared" si="241"/>
        <v>-1.6155440222285256E-2</v>
      </c>
      <c r="I2604" s="3">
        <f t="shared" si="242"/>
        <v>-3.7382986232446964E-3</v>
      </c>
      <c r="J2604" s="3">
        <f t="shared" si="243"/>
        <v>6.7568951925692732E-5</v>
      </c>
      <c r="K2604" s="3">
        <f t="shared" si="244"/>
        <v>2.6448890855192879E-4</v>
      </c>
      <c r="L2604" s="3">
        <f t="shared" si="245"/>
        <v>1.726183260134778E-5</v>
      </c>
    </row>
    <row r="2605" spans="1:12">
      <c r="A2605" s="2">
        <v>45278</v>
      </c>
      <c r="B2605" s="1">
        <v>12.56</v>
      </c>
      <c r="C2605" s="1">
        <v>4740.5600000000004</v>
      </c>
      <c r="E2605" s="3">
        <f t="shared" si="240"/>
        <v>2.2545238321056222E-2</v>
      </c>
      <c r="F2605" s="3">
        <f t="shared" si="240"/>
        <v>4.5180974872495441E-3</v>
      </c>
      <c r="H2605" s="3">
        <f t="shared" si="241"/>
        <v>2.2545238321056222E-2</v>
      </c>
      <c r="I2605" s="3">
        <f t="shared" si="242"/>
        <v>-5.6327271267556144E-3</v>
      </c>
      <c r="J2605" s="3">
        <f t="shared" si="243"/>
        <v>-1.3572851681236021E-4</v>
      </c>
      <c r="K2605" s="3">
        <f t="shared" si="244"/>
        <v>5.0344425907395155E-4</v>
      </c>
      <c r="L2605" s="3">
        <f t="shared" si="245"/>
        <v>3.6592393187618184E-5</v>
      </c>
    </row>
    <row r="2606" spans="1:12">
      <c r="A2606" s="2">
        <v>45279</v>
      </c>
      <c r="B2606" s="1">
        <v>12.53</v>
      </c>
      <c r="C2606" s="1">
        <v>4768.37</v>
      </c>
      <c r="E2606" s="3">
        <f t="shared" si="240"/>
        <v>-2.3913921320757674E-3</v>
      </c>
      <c r="F2606" s="3">
        <f t="shared" si="240"/>
        <v>5.8492552349014293E-3</v>
      </c>
      <c r="H2606" s="3">
        <f t="shared" si="241"/>
        <v>-2.3913921320757674E-3</v>
      </c>
      <c r="I2606" s="3">
        <f t="shared" si="242"/>
        <v>8.7667247395320728E-3</v>
      </c>
      <c r="J2606" s="3">
        <f t="shared" si="243"/>
        <v>-2.0867926178812895E-5</v>
      </c>
      <c r="K2606" s="3">
        <f t="shared" si="244"/>
        <v>6.2453352734292311E-6</v>
      </c>
      <c r="L2606" s="3">
        <f t="shared" si="245"/>
        <v>6.9727296284171085E-5</v>
      </c>
    </row>
    <row r="2607" spans="1:12">
      <c r="A2607" s="2">
        <v>45280</v>
      </c>
      <c r="B2607" s="1">
        <v>13.67</v>
      </c>
      <c r="C2607" s="1">
        <v>4698.3500000000004</v>
      </c>
      <c r="E2607" s="3">
        <f t="shared" si="240"/>
        <v>8.7077881827881384E-2</v>
      </c>
      <c r="F2607" s="3">
        <f t="shared" si="240"/>
        <v>-1.4793144174519959E-2</v>
      </c>
      <c r="H2607" s="3">
        <f t="shared" si="241"/>
        <v>8.7077881827881384E-2</v>
      </c>
      <c r="I2607" s="3">
        <f t="shared" si="242"/>
        <v>1.2238283870230153E-2</v>
      </c>
      <c r="J2607" s="3">
        <f t="shared" si="243"/>
        <v>1.0281484232423008E-3</v>
      </c>
      <c r="K2607" s="3">
        <f t="shared" si="244"/>
        <v>7.5638169194360994E-3</v>
      </c>
      <c r="L2607" s="3">
        <f t="shared" si="245"/>
        <v>1.3975605061239871E-4</v>
      </c>
    </row>
    <row r="2608" spans="1:12">
      <c r="A2608" s="2">
        <v>45281</v>
      </c>
      <c r="B2608" s="1">
        <v>13.65</v>
      </c>
      <c r="C2608" s="1">
        <v>4746.75</v>
      </c>
      <c r="E2608" s="3">
        <f t="shared" si="240"/>
        <v>-1.4641291048894242E-3</v>
      </c>
      <c r="F2608" s="3">
        <f t="shared" si="240"/>
        <v>1.024879009249407E-2</v>
      </c>
      <c r="H2608" s="3">
        <f t="shared" si="241"/>
        <v>-1.4641291048894242E-3</v>
      </c>
      <c r="I2608" s="3">
        <f t="shared" si="242"/>
        <v>2.1918970535104105E-3</v>
      </c>
      <c r="J2608" s="3">
        <f t="shared" si="243"/>
        <v>-2.7906741019448354E-6</v>
      </c>
      <c r="K2608" s="3">
        <f t="shared" si="244"/>
        <v>2.4705673534282876E-6</v>
      </c>
      <c r="L2608" s="3">
        <f t="shared" si="245"/>
        <v>3.1522564776300361E-6</v>
      </c>
    </row>
    <row r="2609" spans="1:12">
      <c r="A2609" s="2">
        <v>45282</v>
      </c>
      <c r="B2609" s="1">
        <v>13.03</v>
      </c>
      <c r="C2609" s="1">
        <v>4754.63</v>
      </c>
      <c r="E2609" s="3">
        <f t="shared" si="240"/>
        <v>-4.648513049421505E-2</v>
      </c>
      <c r="F2609" s="3">
        <f t="shared" si="240"/>
        <v>1.6587067997896167E-3</v>
      </c>
      <c r="H2609" s="3">
        <f t="shared" si="241"/>
        <v>-4.648513049421505E-2</v>
      </c>
      <c r="I2609" s="3">
        <f t="shared" si="242"/>
        <v>2.917131506229948E-3</v>
      </c>
      <c r="J2609" s="3">
        <f t="shared" si="243"/>
        <v>-1.1651434685501737E-4</v>
      </c>
      <c r="K2609" s="3">
        <f t="shared" si="244"/>
        <v>2.1708895003825644E-3</v>
      </c>
      <c r="L2609" s="3">
        <f t="shared" si="245"/>
        <v>6.253470303605476E-6</v>
      </c>
    </row>
    <row r="2610" spans="1:12">
      <c r="A2610" s="2">
        <v>45285</v>
      </c>
      <c r="B2610" s="1">
        <v>13.03</v>
      </c>
      <c r="C2610" s="1">
        <v>4754.63</v>
      </c>
      <c r="E2610" s="3">
        <f t="shared" si="240"/>
        <v>0</v>
      </c>
      <c r="F2610" s="3">
        <f t="shared" si="240"/>
        <v>0</v>
      </c>
      <c r="H2610" s="3">
        <f t="shared" si="241"/>
        <v>0</v>
      </c>
      <c r="I2610" s="3">
        <f t="shared" si="242"/>
        <v>8.1165916827587409E-4</v>
      </c>
      <c r="J2610" s="3">
        <f t="shared" si="243"/>
        <v>-4.2555389216964983E-8</v>
      </c>
      <c r="K2610" s="3">
        <f t="shared" si="244"/>
        <v>1.1593851457581356E-8</v>
      </c>
      <c r="L2610" s="3">
        <f t="shared" si="245"/>
        <v>1.5620013401354823E-7</v>
      </c>
    </row>
    <row r="2611" spans="1:12">
      <c r="A2611" s="2">
        <v>45286</v>
      </c>
      <c r="B2611" s="1">
        <v>12.99</v>
      </c>
      <c r="C2611" s="1">
        <v>4774.75</v>
      </c>
      <c r="E2611" s="3">
        <f t="shared" si="240"/>
        <v>-3.0745604542454607E-3</v>
      </c>
      <c r="F2611" s="3">
        <f t="shared" si="240"/>
        <v>4.2227363999498384E-3</v>
      </c>
      <c r="H2611" s="3">
        <f t="shared" si="241"/>
        <v>-3.0745604542454607E-3</v>
      </c>
      <c r="I2611" s="3">
        <f t="shared" si="242"/>
        <v>5.2465060919916033E-3</v>
      </c>
      <c r="J2611" s="3">
        <f t="shared" si="243"/>
        <v>-1.5370414171854131E-5</v>
      </c>
      <c r="K2611" s="3">
        <f t="shared" si="244"/>
        <v>1.0126620885386838E-5</v>
      </c>
      <c r="L2611" s="3">
        <f t="shared" si="245"/>
        <v>2.33295621992972E-5</v>
      </c>
    </row>
    <row r="2612" spans="1:12">
      <c r="A2612" s="2">
        <v>45287</v>
      </c>
      <c r="B2612" s="1">
        <v>12.43</v>
      </c>
      <c r="C2612" s="1">
        <v>4781.58</v>
      </c>
      <c r="E2612" s="3">
        <f t="shared" si="240"/>
        <v>-4.4066925159888408E-2</v>
      </c>
      <c r="F2612" s="3">
        <f t="shared" si="240"/>
        <v>1.429419277681746E-3</v>
      </c>
      <c r="H2612" s="3">
        <f t="shared" si="241"/>
        <v>-4.4066925159888408E-2</v>
      </c>
      <c r="I2612" s="3">
        <f t="shared" si="242"/>
        <v>-6.52009756234213E-4</v>
      </c>
      <c r="J2612" s="3">
        <f t="shared" si="243"/>
        <v>4.7198231914981581E-5</v>
      </c>
      <c r="K2612" s="3">
        <f t="shared" si="244"/>
        <v>1.9513952770633348E-3</v>
      </c>
      <c r="L2612" s="3">
        <f t="shared" si="245"/>
        <v>1.1415796287325361E-6</v>
      </c>
    </row>
    <row r="2613" spans="1:12">
      <c r="A2613" s="2">
        <v>45288</v>
      </c>
      <c r="B2613" s="1">
        <v>12.47</v>
      </c>
      <c r="C2613" s="1">
        <v>4783.3500000000004</v>
      </c>
      <c r="E2613" s="3">
        <f t="shared" si="240"/>
        <v>3.212854169325343E-3</v>
      </c>
      <c r="F2613" s="3">
        <f t="shared" si="240"/>
        <v>3.7010203319937546E-4</v>
      </c>
      <c r="H2613" s="3">
        <f t="shared" si="241"/>
        <v>3.212854169325343E-3</v>
      </c>
      <c r="I2613" s="3">
        <f t="shared" si="242"/>
        <v>7.5283737614565433E-3</v>
      </c>
      <c r="J2613" s="3">
        <f t="shared" si="243"/>
        <v>2.2083837991648371E-5</v>
      </c>
      <c r="K2613" s="3">
        <f t="shared" si="244"/>
        <v>9.6421392357178398E-6</v>
      </c>
      <c r="L2613" s="3">
        <f t="shared" si="245"/>
        <v>5.0579636792090349E-5</v>
      </c>
    </row>
    <row r="2614" spans="1:12">
      <c r="A2614" s="2">
        <v>45289</v>
      </c>
      <c r="B2614" s="1">
        <v>12.45</v>
      </c>
      <c r="C2614" s="1">
        <v>4769.83</v>
      </c>
      <c r="E2614" s="3">
        <f t="shared" si="240"/>
        <v>-1.6051367812285446E-3</v>
      </c>
      <c r="F2614" s="3">
        <f t="shared" si="240"/>
        <v>-2.8304729998547477E-3</v>
      </c>
      <c r="H2614" s="3">
        <f t="shared" si="241"/>
        <v>-1.6051367812285446E-3</v>
      </c>
      <c r="I2614" s="3">
        <f t="shared" si="242"/>
        <v>-6.0083834993726029E-4</v>
      </c>
      <c r="J2614" s="3">
        <f t="shared" si="243"/>
        <v>1.7424018762944296E-6</v>
      </c>
      <c r="K2614" s="3">
        <f t="shared" si="244"/>
        <v>2.9337233362603715E-6</v>
      </c>
      <c r="L2614" s="3">
        <f t="shared" si="245"/>
        <v>1.0348502399630854E-6</v>
      </c>
    </row>
    <row r="2615" spans="1:12">
      <c r="A2615" s="2">
        <v>45292</v>
      </c>
      <c r="B2615" s="1">
        <v>12.45</v>
      </c>
      <c r="C2615" s="1">
        <v>4769.83</v>
      </c>
      <c r="E2615" s="3">
        <f t="shared" si="240"/>
        <v>0</v>
      </c>
      <c r="F2615" s="3">
        <f t="shared" si="240"/>
        <v>0</v>
      </c>
      <c r="H2615" s="3">
        <f t="shared" si="241"/>
        <v>0</v>
      </c>
      <c r="I2615" s="3">
        <f t="shared" si="242"/>
        <v>-1.6236787963987382E-2</v>
      </c>
      <c r="J2615" s="3">
        <f t="shared" si="243"/>
        <v>1.7931318675142749E-6</v>
      </c>
      <c r="K2615" s="3">
        <f t="shared" si="244"/>
        <v>1.1593851457581356E-8</v>
      </c>
      <c r="L2615" s="3">
        <f t="shared" si="245"/>
        <v>2.7732991974747912E-4</v>
      </c>
    </row>
    <row r="2616" spans="1:12">
      <c r="A2616" s="2">
        <v>45293</v>
      </c>
      <c r="B2616" s="1">
        <v>13.2</v>
      </c>
      <c r="C2616" s="1">
        <v>4742.83</v>
      </c>
      <c r="E2616" s="3">
        <f t="shared" si="240"/>
        <v>5.8496206681608626E-2</v>
      </c>
      <c r="F2616" s="3">
        <f t="shared" si="240"/>
        <v>-5.6766608929654707E-3</v>
      </c>
      <c r="H2616" s="3">
        <f t="shared" si="241"/>
        <v>5.8496206681608626E-2</v>
      </c>
      <c r="I2616" s="3">
        <f t="shared" si="242"/>
        <v>1.2416277903485802E-2</v>
      </c>
      <c r="J2616" s="3">
        <f t="shared" si="243"/>
        <v>7.0065306214935682E-4</v>
      </c>
      <c r="K2616" s="3">
        <f t="shared" si="244"/>
        <v>3.4092206613074182E-3</v>
      </c>
      <c r="L2616" s="3">
        <f t="shared" si="245"/>
        <v>1.4399616870531553E-4</v>
      </c>
    </row>
    <row r="2617" spans="1:12">
      <c r="A2617" s="2">
        <v>45294</v>
      </c>
      <c r="B2617" s="1">
        <v>14.04</v>
      </c>
      <c r="C2617" s="1">
        <v>4704.8100000000004</v>
      </c>
      <c r="E2617" s="3">
        <f t="shared" si="240"/>
        <v>6.1693569005339961E-2</v>
      </c>
      <c r="F2617" s="3">
        <f t="shared" si="240"/>
        <v>-8.0486143089745707E-3</v>
      </c>
      <c r="H2617" s="3">
        <f t="shared" si="241"/>
        <v>6.1693569005339961E-2</v>
      </c>
      <c r="I2617" s="3">
        <f t="shared" si="242"/>
        <v>1.0627786351803241E-2</v>
      </c>
      <c r="J2617" s="3">
        <f t="shared" si="243"/>
        <v>6.2887504803128629E-4</v>
      </c>
      <c r="K2617" s="3">
        <f t="shared" si="244"/>
        <v>3.7928223714186527E-3</v>
      </c>
      <c r="L2617" s="3">
        <f t="shared" si="245"/>
        <v>1.0427164451902012E-4</v>
      </c>
    </row>
    <row r="2618" spans="1:12">
      <c r="A2618" s="2">
        <v>45295</v>
      </c>
      <c r="B2618" s="1">
        <v>14.13</v>
      </c>
      <c r="C2618" s="1">
        <v>4688.68</v>
      </c>
      <c r="E2618" s="3">
        <f t="shared" si="240"/>
        <v>6.3897980987712094E-3</v>
      </c>
      <c r="F2618" s="3">
        <f t="shared" si="240"/>
        <v>-3.434296699869414E-3</v>
      </c>
      <c r="H2618" s="3">
        <f t="shared" si="241"/>
        <v>6.3897980987712094E-3</v>
      </c>
      <c r="I2618" s="3">
        <f t="shared" si="242"/>
        <v>-3.191464135615035E-3</v>
      </c>
      <c r="J2618" s="3">
        <f t="shared" si="243"/>
        <v>-2.266528337345262E-5</v>
      </c>
      <c r="K2618" s="3">
        <f t="shared" si="244"/>
        <v>3.9465073788428651E-5</v>
      </c>
      <c r="L2618" s="3">
        <f t="shared" si="245"/>
        <v>1.3016954514083073E-5</v>
      </c>
    </row>
    <row r="2619" spans="1:12">
      <c r="A2619" s="2">
        <v>45296</v>
      </c>
      <c r="B2619" s="1">
        <v>13.35</v>
      </c>
      <c r="C2619" s="1">
        <v>4697.24</v>
      </c>
      <c r="E2619" s="3">
        <f t="shared" si="240"/>
        <v>-5.678381185017764E-2</v>
      </c>
      <c r="F2619" s="3">
        <f t="shared" si="240"/>
        <v>1.8240092336748459E-3</v>
      </c>
      <c r="H2619" s="3">
        <f t="shared" si="241"/>
        <v>-5.678381185017764E-2</v>
      </c>
      <c r="I2619" s="3">
        <f t="shared" si="242"/>
        <v>2.3077617284261594E-3</v>
      </c>
      <c r="J2619" s="3">
        <f t="shared" si="243"/>
        <v>-1.0760024461564699E-4</v>
      </c>
      <c r="K2619" s="3">
        <f t="shared" si="244"/>
        <v>3.2366412474038415E-3</v>
      </c>
      <c r="L2619" s="3">
        <f t="shared" si="245"/>
        <v>3.5771071788181055E-6</v>
      </c>
    </row>
    <row r="2620" spans="1:12">
      <c r="A2620" s="2">
        <v>45299</v>
      </c>
      <c r="B2620" s="1">
        <v>13.08</v>
      </c>
      <c r="C2620" s="1">
        <v>4763.54</v>
      </c>
      <c r="E2620" s="3">
        <f t="shared" si="240"/>
        <v>-2.0432038817205855E-2</v>
      </c>
      <c r="F2620" s="3">
        <f t="shared" si="240"/>
        <v>1.4015987132365047E-2</v>
      </c>
      <c r="H2620" s="3">
        <f t="shared" si="241"/>
        <v>-2.0432038817205855E-2</v>
      </c>
      <c r="I2620" s="3">
        <f t="shared" si="242"/>
        <v>8.2076669213310503E-3</v>
      </c>
      <c r="J2620" s="3">
        <f t="shared" si="243"/>
        <v>-1.6002961977949068E-4</v>
      </c>
      <c r="K2620" s="3">
        <f t="shared" si="244"/>
        <v>4.2187983335991407E-4</v>
      </c>
      <c r="L2620" s="3">
        <f t="shared" si="245"/>
        <v>6.0703255244059983E-5</v>
      </c>
    </row>
    <row r="2621" spans="1:12">
      <c r="A2621" s="2">
        <v>45300</v>
      </c>
      <c r="B2621" s="1">
        <v>12.76</v>
      </c>
      <c r="C2621" s="1">
        <v>4756.5</v>
      </c>
      <c r="E2621" s="3">
        <f t="shared" si="240"/>
        <v>-2.4769068112408858E-2</v>
      </c>
      <c r="F2621" s="3">
        <f t="shared" si="240"/>
        <v>-1.4789856520085827E-3</v>
      </c>
      <c r="H2621" s="3">
        <f t="shared" si="241"/>
        <v>-2.4769068112408858E-2</v>
      </c>
      <c r="I2621" s="3">
        <f t="shared" si="242"/>
        <v>5.7040100736248747E-4</v>
      </c>
      <c r="J2621" s="3">
        <f t="shared" si="243"/>
        <v>-3.8301095421163612E-6</v>
      </c>
      <c r="K2621" s="3">
        <f t="shared" si="244"/>
        <v>6.1885233536617258E-4</v>
      </c>
      <c r="L2621" s="3">
        <f t="shared" si="245"/>
        <v>2.3704748719952348E-8</v>
      </c>
    </row>
    <row r="2622" spans="1:12">
      <c r="A2622" s="2">
        <v>45301</v>
      </c>
      <c r="B2622" s="1">
        <v>12.69</v>
      </c>
      <c r="C2622" s="1">
        <v>4783.45</v>
      </c>
      <c r="E2622" s="3">
        <f t="shared" si="240"/>
        <v>-5.500996190347586E-3</v>
      </c>
      <c r="F2622" s="3">
        <f t="shared" si="240"/>
        <v>5.6499398196109933E-3</v>
      </c>
      <c r="H2622" s="3">
        <f t="shared" si="241"/>
        <v>-5.500996190347586E-3</v>
      </c>
      <c r="I2622" s="3">
        <f t="shared" si="242"/>
        <v>5.7259755908601927E-3</v>
      </c>
      <c r="J2622" s="3">
        <f t="shared" si="243"/>
        <v>-2.9779451754151103E-5</v>
      </c>
      <c r="K2622" s="3">
        <f t="shared" si="244"/>
        <v>3.1457189699911087E-5</v>
      </c>
      <c r="L2622" s="3">
        <f t="shared" si="245"/>
        <v>2.8191194294140003E-5</v>
      </c>
    </row>
    <row r="2623" spans="1:12">
      <c r="A2623" s="2">
        <v>45302</v>
      </c>
      <c r="B2623" s="1">
        <v>12.44</v>
      </c>
      <c r="C2623" s="1">
        <v>4780.24</v>
      </c>
      <c r="E2623" s="3">
        <f t="shared" si="240"/>
        <v>-1.9897194415262939E-2</v>
      </c>
      <c r="F2623" s="3">
        <f t="shared" si="240"/>
        <v>-6.7128903604016395E-4</v>
      </c>
      <c r="H2623" s="3">
        <f t="shared" si="241"/>
        <v>-1.9897194415262939E-2</v>
      </c>
      <c r="I2623" s="3">
        <f t="shared" si="242"/>
        <v>-9.4940022755554091E-4</v>
      </c>
      <c r="J2623" s="3">
        <f t="shared" si="243"/>
        <v>2.7323405875362852E-5</v>
      </c>
      <c r="K2623" s="3">
        <f t="shared" si="244"/>
        <v>4.0019479025798084E-4</v>
      </c>
      <c r="L2623" s="3">
        <f t="shared" si="245"/>
        <v>1.8655128122696117E-6</v>
      </c>
    </row>
    <row r="2624" spans="1:12">
      <c r="A2624" s="2">
        <v>45303</v>
      </c>
      <c r="B2624" s="1">
        <v>12.7</v>
      </c>
      <c r="C2624" s="1">
        <v>4783.83</v>
      </c>
      <c r="E2624" s="3">
        <f t="shared" si="240"/>
        <v>2.0684906153512109E-2</v>
      </c>
      <c r="F2624" s="3">
        <f t="shared" si="240"/>
        <v>7.5072645194105983E-4</v>
      </c>
      <c r="H2624" s="3">
        <f t="shared" si="241"/>
        <v>2.0684906153512109E-2</v>
      </c>
      <c r="I2624" s="3">
        <f t="shared" si="242"/>
        <v>-1.3768624761212093E-2</v>
      </c>
      <c r="J2624" s="3">
        <f t="shared" si="243"/>
        <v>-2.9188930950459061E-4</v>
      </c>
      <c r="K2624" s="3">
        <f t="shared" si="244"/>
        <v>4.2342245229674608E-4</v>
      </c>
      <c r="L2624" s="3">
        <f t="shared" si="245"/>
        <v>2.0121599254107724E-4</v>
      </c>
    </row>
    <row r="2625" spans="1:12">
      <c r="A2625" s="2">
        <v>45306</v>
      </c>
      <c r="B2625" s="1">
        <v>13.25</v>
      </c>
      <c r="C2625" s="1">
        <v>4783.83</v>
      </c>
      <c r="E2625" s="3">
        <f t="shared" si="240"/>
        <v>4.2395558967685765E-2</v>
      </c>
      <c r="F2625" s="3">
        <f t="shared" si="240"/>
        <v>0</v>
      </c>
      <c r="H2625" s="3">
        <f t="shared" si="241"/>
        <v>4.2395558967685765E-2</v>
      </c>
      <c r="I2625" s="3">
        <f t="shared" si="242"/>
        <v>9.5341290968955009E-3</v>
      </c>
      <c r="J2625" s="3">
        <f t="shared" si="243"/>
        <v>3.8556788482731419E-4</v>
      </c>
      <c r="K2625" s="3">
        <f t="shared" si="244"/>
        <v>1.7882651517379929E-3</v>
      </c>
      <c r="L2625" s="3">
        <f t="shared" si="245"/>
        <v>8.3132299293382574E-5</v>
      </c>
    </row>
    <row r="2626" spans="1:12">
      <c r="A2626" s="2">
        <v>45307</v>
      </c>
      <c r="B2626" s="1">
        <v>13.84</v>
      </c>
      <c r="C2626" s="1">
        <v>4765.9799999999996</v>
      </c>
      <c r="E2626" s="3">
        <f t="shared" si="240"/>
        <v>4.35653977572922E-2</v>
      </c>
      <c r="F2626" s="3">
        <f t="shared" si="240"/>
        <v>-3.7382986232446964E-3</v>
      </c>
      <c r="H2626" s="3">
        <f t="shared" si="241"/>
        <v>4.35653977572922E-2</v>
      </c>
      <c r="I2626" s="3">
        <f t="shared" si="242"/>
        <v>5.8043999917945753E-3</v>
      </c>
      <c r="J2626" s="3">
        <f t="shared" si="243"/>
        <v>2.3414857973267438E-4</v>
      </c>
      <c r="K2626" s="3">
        <f t="shared" si="244"/>
        <v>1.8885736891117149E-3</v>
      </c>
      <c r="L2626" s="3">
        <f t="shared" si="245"/>
        <v>2.9030139362269529E-5</v>
      </c>
    </row>
    <row r="2627" spans="1:12">
      <c r="A2627" s="2">
        <v>45308</v>
      </c>
      <c r="B2627" s="1">
        <v>14.79</v>
      </c>
      <c r="C2627" s="1">
        <v>4739.21</v>
      </c>
      <c r="E2627" s="3">
        <f t="shared" si="240"/>
        <v>6.6388326533184813E-2</v>
      </c>
      <c r="F2627" s="3">
        <f t="shared" si="240"/>
        <v>-5.6327271267556144E-3</v>
      </c>
      <c r="H2627" s="3">
        <f t="shared" si="241"/>
        <v>6.6388326533184813E-2</v>
      </c>
      <c r="I2627" s="3">
        <f t="shared" si="242"/>
        <v>-4.8150123419915631E-3</v>
      </c>
      <c r="J2627" s="3">
        <f t="shared" si="243"/>
        <v>-3.467439080785221E-4</v>
      </c>
      <c r="K2627" s="3">
        <f t="shared" si="244"/>
        <v>4.3931248010069248E-3</v>
      </c>
      <c r="L2627" s="3">
        <f t="shared" si="245"/>
        <v>2.7368067886896584E-5</v>
      </c>
    </row>
    <row r="2628" spans="1:12">
      <c r="A2628" s="2">
        <v>45309</v>
      </c>
      <c r="B2628" s="1">
        <v>14.13</v>
      </c>
      <c r="C2628" s="1">
        <v>4780.9399999999996</v>
      </c>
      <c r="E2628" s="3">
        <f t="shared" si="240"/>
        <v>-4.565108002627221E-2</v>
      </c>
      <c r="F2628" s="3">
        <f t="shared" si="240"/>
        <v>8.7667247395320728E-3</v>
      </c>
      <c r="H2628" s="3">
        <f t="shared" si="241"/>
        <v>-4.565108002627221E-2</v>
      </c>
      <c r="I2628" s="3">
        <f t="shared" si="242"/>
        <v>0</v>
      </c>
      <c r="J2628" s="3">
        <f t="shared" si="243"/>
        <v>1.9055663355419273E-5</v>
      </c>
      <c r="K2628" s="3">
        <f t="shared" si="244"/>
        <v>2.093863638534782E-3</v>
      </c>
      <c r="L2628" s="3">
        <f t="shared" si="245"/>
        <v>1.7342022624222434E-7</v>
      </c>
    </row>
    <row r="2629" spans="1:12">
      <c r="A2629" s="2">
        <v>45310</v>
      </c>
      <c r="B2629" s="1">
        <v>13.3</v>
      </c>
      <c r="C2629" s="1">
        <v>4839.8100000000004</v>
      </c>
      <c r="E2629" s="3">
        <f t="shared" si="240"/>
        <v>-6.053616146872802E-2</v>
      </c>
      <c r="F2629" s="3">
        <f t="shared" si="240"/>
        <v>1.2238283870230153E-2</v>
      </c>
      <c r="H2629" s="3">
        <f t="shared" si="241"/>
        <v>-6.053616146872802E-2</v>
      </c>
      <c r="I2629" s="3">
        <f t="shared" si="242"/>
        <v>-6.0234144772223523E-3</v>
      </c>
      <c r="J2629" s="3">
        <f t="shared" si="243"/>
        <v>3.9053733110615578E-4</v>
      </c>
      <c r="K2629" s="3">
        <f t="shared" si="244"/>
        <v>3.6776748711380585E-3</v>
      </c>
      <c r="L2629" s="3">
        <f t="shared" si="245"/>
        <v>4.1471694027243346E-5</v>
      </c>
    </row>
    <row r="2630" spans="1:12">
      <c r="A2630" s="2">
        <v>45313</v>
      </c>
      <c r="B2630" s="1">
        <v>13.19</v>
      </c>
      <c r="C2630" s="1">
        <v>4850.43</v>
      </c>
      <c r="E2630" s="3">
        <f t="shared" si="240"/>
        <v>-8.305068498484957E-3</v>
      </c>
      <c r="F2630" s="3">
        <f t="shared" si="240"/>
        <v>2.1918970535104105E-3</v>
      </c>
      <c r="H2630" s="3">
        <f t="shared" si="241"/>
        <v>-8.305068498484957E-3</v>
      </c>
      <c r="I2630" s="3">
        <f t="shared" si="242"/>
        <v>1.2633935945864823E-3</v>
      </c>
      <c r="J2630" s="3">
        <f t="shared" si="243"/>
        <v>-7.1252238133249776E-6</v>
      </c>
      <c r="K2630" s="3">
        <f t="shared" si="244"/>
        <v>7.0774248939147437E-5</v>
      </c>
      <c r="L2630" s="3">
        <f t="shared" si="245"/>
        <v>7.173345553073262E-7</v>
      </c>
    </row>
    <row r="2631" spans="1:12">
      <c r="A2631" s="2">
        <v>45314</v>
      </c>
      <c r="B2631" s="1">
        <v>12.55</v>
      </c>
      <c r="C2631" s="1">
        <v>4864.6000000000004</v>
      </c>
      <c r="E2631" s="3">
        <f t="shared" si="240"/>
        <v>-4.9738301151430193E-2</v>
      </c>
      <c r="F2631" s="3">
        <f t="shared" si="240"/>
        <v>2.917131506229948E-3</v>
      </c>
      <c r="H2631" s="3">
        <f t="shared" si="241"/>
        <v>-4.9738301151430193E-2</v>
      </c>
      <c r="I2631" s="3">
        <f t="shared" si="242"/>
        <v>2.0902891694828028E-2</v>
      </c>
      <c r="J2631" s="3">
        <f t="shared" si="243"/>
        <v>-1.0211672999848934E-3</v>
      </c>
      <c r="K2631" s="3">
        <f t="shared" si="244"/>
        <v>2.484621313413201E-3</v>
      </c>
      <c r="L2631" s="3">
        <f t="shared" si="245"/>
        <v>4.1969480376304697E-4</v>
      </c>
    </row>
    <row r="2632" spans="1:12">
      <c r="A2632" s="2">
        <v>45315</v>
      </c>
      <c r="B2632" s="1">
        <v>13.14</v>
      </c>
      <c r="C2632" s="1">
        <v>4868.55</v>
      </c>
      <c r="E2632" s="3">
        <f t="shared" si="240"/>
        <v>4.5940347478671609E-2</v>
      </c>
      <c r="F2632" s="3">
        <f t="shared" si="240"/>
        <v>8.1165916827587409E-4</v>
      </c>
      <c r="H2632" s="3">
        <f t="shared" si="241"/>
        <v>4.5940347478671609E-2</v>
      </c>
      <c r="I2632" s="3">
        <f t="shared" si="242"/>
        <v>3.4788317372660206E-4</v>
      </c>
      <c r="J2632" s="3">
        <f t="shared" si="243"/>
        <v>-3.1420299173334982E-6</v>
      </c>
      <c r="K2632" s="3">
        <f t="shared" si="244"/>
        <v>2.1006338895939777E-3</v>
      </c>
      <c r="L2632" s="3">
        <f t="shared" si="245"/>
        <v>4.6997013855312659E-9</v>
      </c>
    </row>
    <row r="2633" spans="1:12">
      <c r="A2633" s="2">
        <v>45316</v>
      </c>
      <c r="B2633" s="1">
        <v>13.45</v>
      </c>
      <c r="C2633" s="1">
        <v>4894.16</v>
      </c>
      <c r="E2633" s="3">
        <f t="shared" ref="E2633:F2696" si="246">LN(B2633/B2632)</f>
        <v>2.331809299138363E-2</v>
      </c>
      <c r="F2633" s="3">
        <f t="shared" si="246"/>
        <v>5.2465060919916033E-3</v>
      </c>
      <c r="H2633" s="3">
        <f t="shared" ref="H2633:H2696" si="247">E2633</f>
        <v>2.331809299138363E-2</v>
      </c>
      <c r="I2633" s="3">
        <f t="shared" ref="I2633:I2696" si="248">F2655</f>
        <v>-3.7939352461026604E-3</v>
      </c>
      <c r="J2633" s="3">
        <f t="shared" ref="J2633:J2696" si="249">(H2633-$H$2789)*(I2633-$I$2789)</f>
        <v>-9.7724513366420176E-5</v>
      </c>
      <c r="K2633" s="3">
        <f t="shared" ref="K2633:K2696" si="250">(H2633-$H$2789)^2</f>
        <v>5.3872351501108484E-4</v>
      </c>
      <c r="L2633" s="3">
        <f t="shared" ref="L2633:L2696" si="251">(I2633-$I$2789)^2</f>
        <v>1.7727239013331606E-5</v>
      </c>
    </row>
    <row r="2634" spans="1:12">
      <c r="A2634" s="2">
        <v>45317</v>
      </c>
      <c r="B2634" s="1">
        <v>13.26</v>
      </c>
      <c r="C2634" s="1">
        <v>4890.97</v>
      </c>
      <c r="E2634" s="3">
        <f t="shared" si="246"/>
        <v>-1.4227121290131574E-2</v>
      </c>
      <c r="F2634" s="3">
        <f t="shared" si="246"/>
        <v>-6.52009756234213E-4</v>
      </c>
      <c r="H2634" s="3">
        <f t="shared" si="247"/>
        <v>-1.4227121290131574E-2</v>
      </c>
      <c r="I2634" s="3">
        <f t="shared" si="248"/>
        <v>1.7048185442892359E-3</v>
      </c>
      <c r="J2634" s="3">
        <f t="shared" si="249"/>
        <v>-1.8468678890314089E-5</v>
      </c>
      <c r="K2634" s="3">
        <f t="shared" si="250"/>
        <v>2.0548637746824127E-4</v>
      </c>
      <c r="L2634" s="3">
        <f t="shared" si="251"/>
        <v>1.6599256075077306E-6</v>
      </c>
    </row>
    <row r="2635" spans="1:12">
      <c r="A2635" s="2">
        <v>45320</v>
      </c>
      <c r="B2635" s="1">
        <v>13.6</v>
      </c>
      <c r="C2635" s="1">
        <v>4927.93</v>
      </c>
      <c r="E2635" s="3">
        <f t="shared" si="246"/>
        <v>2.5317807984289786E-2</v>
      </c>
      <c r="F2635" s="3">
        <f t="shared" si="246"/>
        <v>7.5283737614565433E-3</v>
      </c>
      <c r="H2635" s="3">
        <f t="shared" si="247"/>
        <v>2.5317807984289786E-2</v>
      </c>
      <c r="I2635" s="3">
        <f t="shared" si="248"/>
        <v>-1.659450476103029E-3</v>
      </c>
      <c r="J2635" s="3">
        <f t="shared" si="249"/>
        <v>-5.2333413514641774E-5</v>
      </c>
      <c r="K2635" s="3">
        <f t="shared" si="250"/>
        <v>6.355508177679016E-4</v>
      </c>
      <c r="L2635" s="3">
        <f t="shared" si="251"/>
        <v>4.3093110629820238E-6</v>
      </c>
    </row>
    <row r="2636" spans="1:12">
      <c r="A2636" s="2">
        <v>45321</v>
      </c>
      <c r="B2636" s="1">
        <v>13.31</v>
      </c>
      <c r="C2636" s="1">
        <v>4924.97</v>
      </c>
      <c r="E2636" s="3">
        <f t="shared" si="246"/>
        <v>-2.1554160334985983E-2</v>
      </c>
      <c r="F2636" s="3">
        <f t="shared" si="246"/>
        <v>-6.0083834993726029E-4</v>
      </c>
      <c r="H2636" s="3">
        <f t="shared" si="247"/>
        <v>-2.1554160334985983E-2</v>
      </c>
      <c r="I2636" s="3">
        <f t="shared" si="248"/>
        <v>5.2154203933401618E-3</v>
      </c>
      <c r="J2636" s="3">
        <f t="shared" si="249"/>
        <v>-1.0395477509781834E-4</v>
      </c>
      <c r="K2636" s="3">
        <f t="shared" si="250"/>
        <v>4.6923509918274467E-4</v>
      </c>
      <c r="L2636" s="3">
        <f t="shared" si="251"/>
        <v>2.3030236409125354E-5</v>
      </c>
    </row>
    <row r="2637" spans="1:12">
      <c r="A2637" s="2">
        <v>45322</v>
      </c>
      <c r="B2637" s="1">
        <v>14.35</v>
      </c>
      <c r="C2637" s="1">
        <v>4845.6499999999996</v>
      </c>
      <c r="E2637" s="3">
        <f t="shared" si="246"/>
        <v>7.5234309798609747E-2</v>
      </c>
      <c r="F2637" s="3">
        <f t="shared" si="246"/>
        <v>-1.6236787963987382E-2</v>
      </c>
      <c r="H2637" s="3">
        <f t="shared" si="247"/>
        <v>7.5234309798609747E-2</v>
      </c>
      <c r="I2637" s="3">
        <f t="shared" si="248"/>
        <v>7.9759250577916968E-3</v>
      </c>
      <c r="J2637" s="3">
        <f t="shared" si="249"/>
        <v>5.6791885977804698E-4</v>
      </c>
      <c r="K2637" s="3">
        <f t="shared" si="250"/>
        <v>5.6440112939572327E-3</v>
      </c>
      <c r="L2637" s="3">
        <f t="shared" si="251"/>
        <v>5.7145851504038635E-5</v>
      </c>
    </row>
    <row r="2638" spans="1:12">
      <c r="A2638" s="2">
        <v>45323</v>
      </c>
      <c r="B2638" s="1">
        <v>13.88</v>
      </c>
      <c r="C2638" s="1">
        <v>4906.1899999999996</v>
      </c>
      <c r="E2638" s="3">
        <f t="shared" si="246"/>
        <v>-3.3300987126971555E-2</v>
      </c>
      <c r="F2638" s="3">
        <f t="shared" si="246"/>
        <v>1.2416277903485802E-2</v>
      </c>
      <c r="H2638" s="3">
        <f t="shared" si="247"/>
        <v>-3.3300987126971555E-2</v>
      </c>
      <c r="I2638" s="3">
        <f t="shared" si="248"/>
        <v>-1.1939974324694175E-3</v>
      </c>
      <c r="J2638" s="3">
        <f t="shared" si="249"/>
        <v>5.3802477528623033E-5</v>
      </c>
      <c r="K2638" s="3">
        <f t="shared" si="250"/>
        <v>1.1161386883074278E-3</v>
      </c>
      <c r="L2638" s="3">
        <f t="shared" si="251"/>
        <v>2.5935008064344347E-6</v>
      </c>
    </row>
    <row r="2639" spans="1:12">
      <c r="A2639" s="2">
        <v>45324</v>
      </c>
      <c r="B2639" s="1">
        <v>13.85</v>
      </c>
      <c r="C2639" s="1">
        <v>4958.6099999999997</v>
      </c>
      <c r="E2639" s="3">
        <f t="shared" si="246"/>
        <v>-2.1637224453110305E-3</v>
      </c>
      <c r="F2639" s="3">
        <f t="shared" si="246"/>
        <v>1.0627786351803241E-2</v>
      </c>
      <c r="H2639" s="3">
        <f t="shared" si="247"/>
        <v>-2.1637224453110305E-3</v>
      </c>
      <c r="I2639" s="3">
        <f t="shared" si="248"/>
        <v>-1.0245348981574391E-2</v>
      </c>
      <c r="J2639" s="3">
        <f t="shared" si="249"/>
        <v>2.4217151989919869E-5</v>
      </c>
      <c r="K2639" s="3">
        <f t="shared" si="250"/>
        <v>5.1592452119058682E-6</v>
      </c>
      <c r="L2639" s="3">
        <f t="shared" si="251"/>
        <v>1.1367369187056584E-4</v>
      </c>
    </row>
    <row r="2640" spans="1:12">
      <c r="A2640" s="2">
        <v>45327</v>
      </c>
      <c r="B2640" s="1">
        <v>13.67</v>
      </c>
      <c r="C2640" s="1">
        <v>4942.8100000000004</v>
      </c>
      <c r="E2640" s="3">
        <f t="shared" si="246"/>
        <v>-1.3081581897489276E-2</v>
      </c>
      <c r="F2640" s="3">
        <f t="shared" si="246"/>
        <v>-3.191464135615035E-3</v>
      </c>
      <c r="H2640" s="3">
        <f t="shared" si="247"/>
        <v>-1.3081581897489276E-2</v>
      </c>
      <c r="I2640" s="3">
        <f t="shared" si="248"/>
        <v>5.1279595372516517E-3</v>
      </c>
      <c r="J2640" s="3">
        <f t="shared" si="249"/>
        <v>-6.214147279073797E-5</v>
      </c>
      <c r="K2640" s="3">
        <f t="shared" si="250"/>
        <v>1.739564908729201E-4</v>
      </c>
      <c r="L2640" s="3">
        <f t="shared" si="251"/>
        <v>2.2198439513378102E-5</v>
      </c>
    </row>
    <row r="2641" spans="1:12">
      <c r="A2641" s="2">
        <v>45328</v>
      </c>
      <c r="B2641" s="1">
        <v>13.06</v>
      </c>
      <c r="C2641" s="1">
        <v>4954.2299999999996</v>
      </c>
      <c r="E2641" s="3">
        <f t="shared" si="246"/>
        <v>-4.5649526887573136E-2</v>
      </c>
      <c r="F2641" s="3">
        <f t="shared" si="246"/>
        <v>2.3077617284261594E-3</v>
      </c>
      <c r="H2641" s="3">
        <f t="shared" si="247"/>
        <v>-4.5649526887573136E-2</v>
      </c>
      <c r="I2641" s="3">
        <f t="shared" si="248"/>
        <v>1.0251382881397443E-2</v>
      </c>
      <c r="J2641" s="3">
        <f t="shared" si="249"/>
        <v>-4.500195769822027E-4</v>
      </c>
      <c r="K2641" s="3">
        <f t="shared" si="250"/>
        <v>2.0937215015612975E-3</v>
      </c>
      <c r="L2641" s="3">
        <f t="shared" si="251"/>
        <v>9.6726149832354676E-5</v>
      </c>
    </row>
    <row r="2642" spans="1:12">
      <c r="A2642" s="2">
        <v>45329</v>
      </c>
      <c r="B2642" s="1">
        <v>12.83</v>
      </c>
      <c r="C2642" s="1">
        <v>4995.0600000000004</v>
      </c>
      <c r="E2642" s="3">
        <f t="shared" si="246"/>
        <v>-1.7767945220739975E-2</v>
      </c>
      <c r="F2642" s="3">
        <f t="shared" si="246"/>
        <v>8.2076669213310503E-3</v>
      </c>
      <c r="H2642" s="3">
        <f t="shared" si="247"/>
        <v>-1.7767945220739975E-2</v>
      </c>
      <c r="I2642" s="3">
        <f t="shared" si="248"/>
        <v>-6.5499380656454595E-3</v>
      </c>
      <c r="J2642" s="3">
        <f t="shared" si="249"/>
        <v>1.245282829219211E-4</v>
      </c>
      <c r="K2642" s="3">
        <f t="shared" si="250"/>
        <v>3.1953778928353604E-4</v>
      </c>
      <c r="L2642" s="3">
        <f t="shared" si="251"/>
        <v>4.8530389104375732E-5</v>
      </c>
    </row>
    <row r="2643" spans="1:12">
      <c r="A2643" s="2">
        <v>45330</v>
      </c>
      <c r="B2643" s="1">
        <v>12.79</v>
      </c>
      <c r="C2643" s="1">
        <v>4997.91</v>
      </c>
      <c r="E2643" s="3">
        <f t="shared" si="246"/>
        <v>-3.122563036793828E-3</v>
      </c>
      <c r="F2643" s="3">
        <f t="shared" si="246"/>
        <v>5.7040100736248747E-4</v>
      </c>
      <c r="H2643" s="3">
        <f t="shared" si="247"/>
        <v>-3.122563036793828E-3</v>
      </c>
      <c r="I2643" s="3">
        <f t="shared" si="248"/>
        <v>-1.1228682551799477E-3</v>
      </c>
      <c r="J2643" s="3">
        <f t="shared" si="249"/>
        <v>4.9723237485612703E-6</v>
      </c>
      <c r="K2643" s="3">
        <f t="shared" si="250"/>
        <v>1.0434436149331268E-5</v>
      </c>
      <c r="L2643" s="3">
        <f t="shared" si="251"/>
        <v>2.369462336696644E-6</v>
      </c>
    </row>
    <row r="2644" spans="1:12">
      <c r="A2644" s="2">
        <v>45331</v>
      </c>
      <c r="B2644" s="1">
        <v>12.93</v>
      </c>
      <c r="C2644" s="1">
        <v>5026.6099999999997</v>
      </c>
      <c r="E2644" s="3">
        <f t="shared" si="246"/>
        <v>1.0886577193014899E-2</v>
      </c>
      <c r="F2644" s="3">
        <f t="shared" si="246"/>
        <v>5.7259755908601927E-3</v>
      </c>
      <c r="H2644" s="3">
        <f t="shared" si="247"/>
        <v>1.0886577193014899E-2</v>
      </c>
      <c r="I2644" s="3">
        <f t="shared" si="248"/>
        <v>1.1139497364012345E-2</v>
      </c>
      <c r="J2644" s="3">
        <f t="shared" si="249"/>
        <v>1.1558281573038846E-4</v>
      </c>
      <c r="K2644" s="3">
        <f t="shared" si="250"/>
        <v>1.161847379090657E-4</v>
      </c>
      <c r="L2644" s="3">
        <f t="shared" si="251"/>
        <v>1.1498401195018336E-4</v>
      </c>
    </row>
    <row r="2645" spans="1:12">
      <c r="A2645" s="2">
        <v>45334</v>
      </c>
      <c r="B2645" s="1">
        <v>13.93</v>
      </c>
      <c r="C2645" s="1">
        <v>5021.84</v>
      </c>
      <c r="E2645" s="3">
        <f t="shared" si="246"/>
        <v>7.4494595007948236E-2</v>
      </c>
      <c r="F2645" s="3">
        <f t="shared" si="246"/>
        <v>-9.4940022755554091E-4</v>
      </c>
      <c r="H2645" s="3">
        <f t="shared" si="247"/>
        <v>7.4494595007948236E-2</v>
      </c>
      <c r="I2645" s="3">
        <f t="shared" si="248"/>
        <v>-1.926391571868686E-3</v>
      </c>
      <c r="J2645" s="3">
        <f t="shared" si="249"/>
        <v>-1.7427584246200884E-4</v>
      </c>
      <c r="K2645" s="3">
        <f t="shared" si="250"/>
        <v>5.5334139056903171E-3</v>
      </c>
      <c r="L2645" s="3">
        <f t="shared" si="251"/>
        <v>5.4888482559762318E-6</v>
      </c>
    </row>
    <row r="2646" spans="1:12">
      <c r="A2646" s="2">
        <v>45335</v>
      </c>
      <c r="B2646" s="1">
        <v>15.85</v>
      </c>
      <c r="C2646" s="1">
        <v>4953.17</v>
      </c>
      <c r="E2646" s="3">
        <f t="shared" si="246"/>
        <v>0.12912471253157531</v>
      </c>
      <c r="F2646" s="3">
        <f t="shared" si="246"/>
        <v>-1.3768624761212093E-2</v>
      </c>
      <c r="H2646" s="3">
        <f t="shared" si="247"/>
        <v>0.12912471253157531</v>
      </c>
      <c r="I2646" s="3">
        <f t="shared" si="248"/>
        <v>-2.8752059156686048E-3</v>
      </c>
      <c r="J2646" s="3">
        <f t="shared" si="249"/>
        <v>-4.2467808832412254E-4</v>
      </c>
      <c r="K2646" s="3">
        <f t="shared" si="250"/>
        <v>1.6645396038327816E-2</v>
      </c>
      <c r="L2646" s="3">
        <f t="shared" si="251"/>
        <v>1.0834916651268165E-5</v>
      </c>
    </row>
    <row r="2647" spans="1:12">
      <c r="A2647" s="2">
        <v>45336</v>
      </c>
      <c r="B2647" s="1">
        <v>14.38</v>
      </c>
      <c r="C2647" s="1">
        <v>5000.62</v>
      </c>
      <c r="E2647" s="3">
        <f t="shared" si="246"/>
        <v>-9.7331148030388948E-2</v>
      </c>
      <c r="F2647" s="3">
        <f t="shared" si="246"/>
        <v>9.5341290968955009E-3</v>
      </c>
      <c r="H2647" s="3">
        <f t="shared" si="247"/>
        <v>-9.7331148030388948E-2</v>
      </c>
      <c r="I2647" s="3">
        <f t="shared" si="248"/>
        <v>-6.5039961169264899E-3</v>
      </c>
      <c r="J2647" s="3">
        <f t="shared" si="249"/>
        <v>6.74318908828035E-4</v>
      </c>
      <c r="K2647" s="3">
        <f t="shared" si="250"/>
        <v>9.4943241845294318E-3</v>
      </c>
      <c r="L2647" s="3">
        <f t="shared" si="251"/>
        <v>4.7892402025196745E-5</v>
      </c>
    </row>
    <row r="2648" spans="1:12">
      <c r="A2648" s="2">
        <v>45337</v>
      </c>
      <c r="B2648" s="1">
        <v>14.01</v>
      </c>
      <c r="C2648" s="1">
        <v>5029.7299999999996</v>
      </c>
      <c r="E2648" s="3">
        <f t="shared" si="246"/>
        <v>-2.6066991943985054E-2</v>
      </c>
      <c r="F2648" s="3">
        <f t="shared" si="246"/>
        <v>5.8043999917945753E-3</v>
      </c>
      <c r="H2648" s="3">
        <f t="shared" si="247"/>
        <v>-2.6066991943985054E-2</v>
      </c>
      <c r="I2648" s="3">
        <f t="shared" si="248"/>
        <v>6.2981688751588584E-3</v>
      </c>
      <c r="J2648" s="3">
        <f t="shared" si="249"/>
        <v>-1.539523572245388E-4</v>
      </c>
      <c r="K2648" s="3">
        <f t="shared" si="250"/>
        <v>6.8511317646099544E-4</v>
      </c>
      <c r="L2648" s="3">
        <f t="shared" si="251"/>
        <v>3.4594763477507514E-5</v>
      </c>
    </row>
    <row r="2649" spans="1:12">
      <c r="A2649" s="2">
        <v>45338</v>
      </c>
      <c r="B2649" s="1">
        <v>14.24</v>
      </c>
      <c r="C2649" s="1">
        <v>5005.57</v>
      </c>
      <c r="E2649" s="3">
        <f t="shared" si="246"/>
        <v>1.6283545634914048E-2</v>
      </c>
      <c r="F2649" s="3">
        <f t="shared" si="246"/>
        <v>-4.8150123419915631E-3</v>
      </c>
      <c r="H2649" s="3">
        <f t="shared" si="247"/>
        <v>1.6283545634914048E-2</v>
      </c>
      <c r="I2649" s="3">
        <f t="shared" si="248"/>
        <v>5.6332831318901015E-3</v>
      </c>
      <c r="J2649" s="3">
        <f t="shared" si="249"/>
        <v>8.4387020699401168E-5</v>
      </c>
      <c r="K2649" s="3">
        <f t="shared" si="250"/>
        <v>2.6165879893498269E-4</v>
      </c>
      <c r="L2649" s="3">
        <f t="shared" si="251"/>
        <v>2.7215477910569479E-5</v>
      </c>
    </row>
    <row r="2650" spans="1:12">
      <c r="A2650" s="2">
        <v>45341</v>
      </c>
      <c r="B2650" s="1">
        <v>14.71</v>
      </c>
      <c r="C2650" s="1">
        <v>5005.57</v>
      </c>
      <c r="E2650" s="3">
        <f t="shared" si="246"/>
        <v>3.247262862951656E-2</v>
      </c>
      <c r="F2650" s="3">
        <f t="shared" si="246"/>
        <v>0</v>
      </c>
      <c r="H2650" s="3">
        <f t="shared" si="247"/>
        <v>3.247262862951656E-2</v>
      </c>
      <c r="I2650" s="3">
        <f t="shared" si="248"/>
        <v>8.8646978273410684E-3</v>
      </c>
      <c r="J2650" s="3">
        <f t="shared" si="249"/>
        <v>2.7342755451578639E-4</v>
      </c>
      <c r="K2650" s="3">
        <f t="shared" si="250"/>
        <v>1.0474902397224202E-3</v>
      </c>
      <c r="L2650" s="3">
        <f t="shared" si="251"/>
        <v>7.137310185180826E-5</v>
      </c>
    </row>
    <row r="2651" spans="1:12">
      <c r="A2651" s="2">
        <v>45342</v>
      </c>
      <c r="B2651" s="1">
        <v>15.42</v>
      </c>
      <c r="C2651" s="1">
        <v>4975.51</v>
      </c>
      <c r="E2651" s="3">
        <f t="shared" si="246"/>
        <v>4.7137833521837223E-2</v>
      </c>
      <c r="F2651" s="3">
        <f t="shared" si="246"/>
        <v>-6.0234144772223523E-3</v>
      </c>
      <c r="H2651" s="3">
        <f t="shared" si="247"/>
        <v>4.7137833521837223E-2</v>
      </c>
      <c r="I2651" s="3">
        <f t="shared" si="248"/>
        <v>3.2313725131378058E-3</v>
      </c>
      <c r="J2651" s="3">
        <f t="shared" si="249"/>
        <v>1.3238683863749657E-4</v>
      </c>
      <c r="K2651" s="3">
        <f t="shared" si="250"/>
        <v>2.2118358342483472E-3</v>
      </c>
      <c r="L2651" s="3">
        <f t="shared" si="251"/>
        <v>7.9238588927132314E-6</v>
      </c>
    </row>
    <row r="2652" spans="1:12">
      <c r="A2652" s="2">
        <v>45343</v>
      </c>
      <c r="B2652" s="1">
        <v>15.34</v>
      </c>
      <c r="C2652" s="1">
        <v>4981.8</v>
      </c>
      <c r="E2652" s="3">
        <f t="shared" si="246"/>
        <v>-5.2015721960732841E-3</v>
      </c>
      <c r="F2652" s="3">
        <f t="shared" si="246"/>
        <v>1.2633935945864823E-3</v>
      </c>
      <c r="H2652" s="3">
        <f t="shared" si="247"/>
        <v>-5.2015721960732841E-3</v>
      </c>
      <c r="I2652" s="3">
        <f t="shared" si="248"/>
        <v>-1.4032464064151588E-3</v>
      </c>
      <c r="J2652" s="3">
        <f t="shared" si="249"/>
        <v>9.6611514422305494E-6</v>
      </c>
      <c r="K2652" s="3">
        <f t="shared" si="250"/>
        <v>2.8188103118117725E-5</v>
      </c>
      <c r="L2652" s="3">
        <f t="shared" si="251"/>
        <v>3.3112496714871566E-6</v>
      </c>
    </row>
    <row r="2653" spans="1:12">
      <c r="A2653" s="2">
        <v>45344</v>
      </c>
      <c r="B2653" s="1">
        <v>14.54</v>
      </c>
      <c r="C2653" s="1">
        <v>5087.03</v>
      </c>
      <c r="E2653" s="3">
        <f t="shared" si="246"/>
        <v>-5.3560323833736878E-2</v>
      </c>
      <c r="F2653" s="3">
        <f t="shared" si="246"/>
        <v>2.0902891694828028E-2</v>
      </c>
      <c r="H2653" s="3">
        <f t="shared" si="247"/>
        <v>-5.3560323833736878E-2</v>
      </c>
      <c r="I2653" s="3">
        <f t="shared" si="248"/>
        <v>-3.0595955699421543E-3</v>
      </c>
      <c r="J2653" s="3">
        <f t="shared" si="249"/>
        <v>1.8655174011407866E-4</v>
      </c>
      <c r="K2653" s="3">
        <f t="shared" si="250"/>
        <v>2.8802540718195118E-3</v>
      </c>
      <c r="L2653" s="3">
        <f t="shared" si="251"/>
        <v>1.2082806194109791E-5</v>
      </c>
    </row>
    <row r="2654" spans="1:12">
      <c r="A2654" s="2">
        <v>45345</v>
      </c>
      <c r="B2654" s="1">
        <v>13.75</v>
      </c>
      <c r="C2654" s="1">
        <v>5088.8</v>
      </c>
      <c r="E2654" s="3">
        <f t="shared" si="246"/>
        <v>-5.5864647992792969E-2</v>
      </c>
      <c r="F2654" s="3">
        <f t="shared" si="246"/>
        <v>3.4788317372660206E-4</v>
      </c>
      <c r="H2654" s="3">
        <f t="shared" si="247"/>
        <v>-5.5864647992792969E-2</v>
      </c>
      <c r="I2654" s="3">
        <f t="shared" si="248"/>
        <v>-2.8037482252575453E-3</v>
      </c>
      <c r="J2654" s="3">
        <f t="shared" si="249"/>
        <v>1.8024127704202383E-4</v>
      </c>
      <c r="K2654" s="3">
        <f t="shared" si="250"/>
        <v>3.1329009130518456E-3</v>
      </c>
      <c r="L2654" s="3">
        <f t="shared" si="251"/>
        <v>1.0369596374528546E-5</v>
      </c>
    </row>
    <row r="2655" spans="1:12">
      <c r="A2655" s="2">
        <v>45348</v>
      </c>
      <c r="B2655" s="1">
        <v>13.74</v>
      </c>
      <c r="C2655" s="1">
        <v>5069.53</v>
      </c>
      <c r="E2655" s="3">
        <f t="shared" si="246"/>
        <v>-7.2753731837697886E-4</v>
      </c>
      <c r="F2655" s="3">
        <f t="shared" si="246"/>
        <v>-3.7939352461026604E-3</v>
      </c>
      <c r="H2655" s="3">
        <f t="shared" si="247"/>
        <v>-7.2753731837697886E-4</v>
      </c>
      <c r="I2655" s="3">
        <f t="shared" si="248"/>
        <v>8.5935659407079552E-3</v>
      </c>
      <c r="J2655" s="3">
        <f t="shared" si="249"/>
        <v>-6.8296363108843316E-6</v>
      </c>
      <c r="K2655" s="3">
        <f t="shared" si="250"/>
        <v>6.9757919660295164E-7</v>
      </c>
      <c r="L2655" s="3">
        <f t="shared" si="251"/>
        <v>6.6865428851798966E-5</v>
      </c>
    </row>
    <row r="2656" spans="1:12">
      <c r="A2656" s="2">
        <v>45349</v>
      </c>
      <c r="B2656" s="1">
        <v>13.43</v>
      </c>
      <c r="C2656" s="1">
        <v>5078.18</v>
      </c>
      <c r="E2656" s="3">
        <f t="shared" si="246"/>
        <v>-2.2820276259057148E-2</v>
      </c>
      <c r="F2656" s="3">
        <f t="shared" si="246"/>
        <v>1.7048185442892359E-3</v>
      </c>
      <c r="H2656" s="3">
        <f t="shared" si="247"/>
        <v>-2.2820276259057148E-2</v>
      </c>
      <c r="I2656" s="3">
        <f t="shared" si="248"/>
        <v>1.1158887706710923E-3</v>
      </c>
      <c r="J2656" s="3">
        <f t="shared" si="249"/>
        <v>-1.6036983507109389E-5</v>
      </c>
      <c r="K2656" s="3">
        <f t="shared" si="250"/>
        <v>5.2569093740345953E-4</v>
      </c>
      <c r="L2656" s="3">
        <f t="shared" si="251"/>
        <v>4.8923202153266961E-7</v>
      </c>
    </row>
    <row r="2657" spans="1:12">
      <c r="A2657" s="2">
        <v>45350</v>
      </c>
      <c r="B2657" s="1">
        <v>13.84</v>
      </c>
      <c r="C2657" s="1">
        <v>5069.76</v>
      </c>
      <c r="E2657" s="3">
        <f t="shared" si="246"/>
        <v>3.0071939654377332E-2</v>
      </c>
      <c r="F2657" s="3">
        <f t="shared" si="246"/>
        <v>-1.659450476103029E-3</v>
      </c>
      <c r="H2657" s="3">
        <f t="shared" si="247"/>
        <v>3.0071939654377332E-2</v>
      </c>
      <c r="I2657" s="3">
        <f t="shared" si="248"/>
        <v>0</v>
      </c>
      <c r="J2657" s="3">
        <f t="shared" si="249"/>
        <v>-1.2478244820045228E-5</v>
      </c>
      <c r="K2657" s="3">
        <f t="shared" si="250"/>
        <v>8.9785717135152786E-4</v>
      </c>
      <c r="L2657" s="3">
        <f t="shared" si="251"/>
        <v>1.7342022624222434E-7</v>
      </c>
    </row>
    <row r="2658" spans="1:12">
      <c r="A2658" s="2">
        <v>45351</v>
      </c>
      <c r="B2658" s="1">
        <v>13.4</v>
      </c>
      <c r="C2658" s="1">
        <v>5096.2700000000004</v>
      </c>
      <c r="E2658" s="3">
        <f t="shared" si="246"/>
        <v>-3.2308243232657775E-2</v>
      </c>
      <c r="F2658" s="3">
        <f t="shared" si="246"/>
        <v>5.2154203933401618E-3</v>
      </c>
      <c r="H2658" s="3">
        <f t="shared" si="247"/>
        <v>-3.2308243232657775E-2</v>
      </c>
      <c r="I2658" s="3">
        <f t="shared" si="248"/>
        <v>-2.0155996658250933E-3</v>
      </c>
      <c r="J2658" s="3">
        <f t="shared" si="249"/>
        <v>7.8836718650268813E-5</v>
      </c>
      <c r="K2658" s="3">
        <f t="shared" si="250"/>
        <v>1.0507917385590535E-3</v>
      </c>
      <c r="L2658" s="3">
        <f t="shared" si="251"/>
        <v>5.9148049794001613E-6</v>
      </c>
    </row>
    <row r="2659" spans="1:12">
      <c r="A2659" s="2">
        <v>45352</v>
      </c>
      <c r="B2659" s="1">
        <v>13.11</v>
      </c>
      <c r="C2659" s="1">
        <v>5137.08</v>
      </c>
      <c r="E2659" s="3">
        <f t="shared" si="246"/>
        <v>-2.1879409181257241E-2</v>
      </c>
      <c r="F2659" s="3">
        <f t="shared" si="246"/>
        <v>7.9759250577916968E-3</v>
      </c>
      <c r="H2659" s="3">
        <f t="shared" si="247"/>
        <v>-2.1879409181257241E-2</v>
      </c>
      <c r="I2659" s="3">
        <f t="shared" si="248"/>
        <v>-7.2653957344673645E-3</v>
      </c>
      <c r="J2659" s="3">
        <f t="shared" si="249"/>
        <v>1.6890111298001987E-4</v>
      </c>
      <c r="K2659" s="3">
        <f t="shared" si="250"/>
        <v>4.8343185973276858E-4</v>
      </c>
      <c r="L2659" s="3">
        <f t="shared" si="251"/>
        <v>5.9010562484770674E-5</v>
      </c>
    </row>
    <row r="2660" spans="1:12">
      <c r="A2660" s="2">
        <v>45355</v>
      </c>
      <c r="B2660" s="1">
        <v>13.49</v>
      </c>
      <c r="C2660" s="1">
        <v>5130.95</v>
      </c>
      <c r="E2660" s="3">
        <f t="shared" si="246"/>
        <v>2.8573372444056163E-2</v>
      </c>
      <c r="F2660" s="3">
        <f t="shared" si="246"/>
        <v>-1.1939974324694175E-3</v>
      </c>
      <c r="H2660" s="3">
        <f t="shared" si="247"/>
        <v>2.8573372444056163E-2</v>
      </c>
      <c r="I2660" s="3">
        <f t="shared" si="248"/>
        <v>1.0904938060488179E-3</v>
      </c>
      <c r="J2660" s="3">
        <f t="shared" si="249"/>
        <v>1.9187481847179552E-5</v>
      </c>
      <c r="K2660" s="3">
        <f t="shared" si="250"/>
        <v>8.1029594529663052E-4</v>
      </c>
      <c r="L2660" s="3">
        <f t="shared" si="251"/>
        <v>4.5435184733778993E-7</v>
      </c>
    </row>
    <row r="2661" spans="1:12">
      <c r="A2661" s="2">
        <v>45356</v>
      </c>
      <c r="B2661" s="1">
        <v>14.46</v>
      </c>
      <c r="C2661" s="1">
        <v>5078.6499999999996</v>
      </c>
      <c r="E2661" s="3">
        <f t="shared" si="246"/>
        <v>6.9437546510954143E-2</v>
      </c>
      <c r="F2661" s="3">
        <f t="shared" si="246"/>
        <v>-1.0245348981574391E-2</v>
      </c>
      <c r="H2661" s="3">
        <f t="shared" si="247"/>
        <v>6.9437546510954143E-2</v>
      </c>
      <c r="I2661" s="3">
        <f t="shared" si="248"/>
        <v>-1.2410983057457463E-2</v>
      </c>
      <c r="J2661" s="3">
        <f t="shared" si="249"/>
        <v>-8.8932342519181147E-4</v>
      </c>
      <c r="K2661" s="3">
        <f t="shared" si="250"/>
        <v>4.8066311186028164E-3</v>
      </c>
      <c r="L2661" s="3">
        <f t="shared" si="251"/>
        <v>1.6454271923092612E-4</v>
      </c>
    </row>
    <row r="2662" spans="1:12">
      <c r="A2662" s="2">
        <v>45357</v>
      </c>
      <c r="B2662" s="1">
        <v>14.5</v>
      </c>
      <c r="C2662" s="1">
        <v>5104.76</v>
      </c>
      <c r="E2662" s="3">
        <f t="shared" si="246"/>
        <v>2.7624326959100796E-3</v>
      </c>
      <c r="F2662" s="3">
        <f t="shared" si="246"/>
        <v>5.1279595372516517E-3</v>
      </c>
      <c r="H2662" s="3">
        <f t="shared" si="247"/>
        <v>2.7624326959100796E-3</v>
      </c>
      <c r="I2662" s="3">
        <f t="shared" si="248"/>
        <v>1.1038072569656417E-2</v>
      </c>
      <c r="J2662" s="3">
        <f t="shared" si="249"/>
        <v>2.8197870004964759E-5</v>
      </c>
      <c r="K2662" s="3">
        <f t="shared" si="250"/>
        <v>7.0477397595085037E-6</v>
      </c>
      <c r="L2662" s="3">
        <f t="shared" si="251"/>
        <v>1.1281913066443043E-4</v>
      </c>
    </row>
    <row r="2663" spans="1:12">
      <c r="A2663" s="2">
        <v>45358</v>
      </c>
      <c r="B2663" s="1">
        <v>14.44</v>
      </c>
      <c r="C2663" s="1">
        <v>5157.3599999999997</v>
      </c>
      <c r="E2663" s="3">
        <f t="shared" si="246"/>
        <v>-4.1465159618485773E-3</v>
      </c>
      <c r="F2663" s="3">
        <f t="shared" si="246"/>
        <v>1.0251382881397443E-2</v>
      </c>
      <c r="H2663" s="3">
        <f t="shared" si="247"/>
        <v>-4.1465159618485773E-3</v>
      </c>
      <c r="I2663" s="3">
        <f t="shared" si="248"/>
        <v>-3.747574930495873E-4</v>
      </c>
      <c r="J2663" s="3">
        <f t="shared" si="249"/>
        <v>3.3658945674168123E-6</v>
      </c>
      <c r="K2663" s="3">
        <f t="shared" si="250"/>
        <v>1.8098138599741271E-5</v>
      </c>
      <c r="L2663" s="3">
        <f t="shared" si="251"/>
        <v>6.2598958321205325E-7</v>
      </c>
    </row>
    <row r="2664" spans="1:12">
      <c r="A2664" s="2">
        <v>45359</v>
      </c>
      <c r="B2664" s="1">
        <v>14.74</v>
      </c>
      <c r="C2664" s="1">
        <v>5123.6899999999996</v>
      </c>
      <c r="E2664" s="3">
        <f t="shared" si="246"/>
        <v>2.0562753296510507E-2</v>
      </c>
      <c r="F2664" s="3">
        <f t="shared" si="246"/>
        <v>-6.5499380656454595E-3</v>
      </c>
      <c r="H2664" s="3">
        <f t="shared" si="247"/>
        <v>2.0562753296510507E-2</v>
      </c>
      <c r="I2664" s="3">
        <f t="shared" si="248"/>
        <v>1.4444457627020377E-3</v>
      </c>
      <c r="J2664" s="3">
        <f t="shared" si="249"/>
        <v>2.1027988906049585E-5</v>
      </c>
      <c r="K2664" s="3">
        <f t="shared" si="250"/>
        <v>4.1841023840660118E-4</v>
      </c>
      <c r="L2664" s="3">
        <f t="shared" si="251"/>
        <v>1.0568009021883637E-6</v>
      </c>
    </row>
    <row r="2665" spans="1:12">
      <c r="A2665" s="2">
        <v>45362</v>
      </c>
      <c r="B2665" s="1">
        <v>15.22</v>
      </c>
      <c r="C2665" s="1">
        <v>5117.9399999999996</v>
      </c>
      <c r="E2665" s="3">
        <f t="shared" si="246"/>
        <v>3.2045465672349303E-2</v>
      </c>
      <c r="F2665" s="3">
        <f t="shared" si="246"/>
        <v>-1.1228682551799477E-3</v>
      </c>
      <c r="H2665" s="3">
        <f t="shared" si="247"/>
        <v>3.2045465672349303E-2</v>
      </c>
      <c r="I2665" s="3">
        <f t="shared" si="248"/>
        <v>-9.5019783338873547E-3</v>
      </c>
      <c r="J2665" s="3">
        <f t="shared" si="249"/>
        <v>-3.1677229253464673E-4</v>
      </c>
      <c r="K2665" s="3">
        <f t="shared" si="250"/>
        <v>1.0200224890975745E-3</v>
      </c>
      <c r="L2665" s="3">
        <f t="shared" si="251"/>
        <v>9.8374973483606108E-5</v>
      </c>
    </row>
    <row r="2666" spans="1:12">
      <c r="A2666" s="2">
        <v>45363</v>
      </c>
      <c r="B2666" s="1">
        <v>13.84</v>
      </c>
      <c r="C2666" s="1">
        <v>5175.2700000000004</v>
      </c>
      <c r="E2666" s="3">
        <f t="shared" si="246"/>
        <v>-9.5047402244016296E-2</v>
      </c>
      <c r="F2666" s="3">
        <f t="shared" si="246"/>
        <v>1.1139497364012345E-2</v>
      </c>
      <c r="H2666" s="3">
        <f t="shared" si="247"/>
        <v>-9.5047402244016296E-2</v>
      </c>
      <c r="I2666" s="3">
        <f t="shared" si="248"/>
        <v>7.4172372058720279E-3</v>
      </c>
      <c r="J2666" s="3">
        <f t="shared" si="249"/>
        <v>-6.6616163104123952E-4</v>
      </c>
      <c r="K2666" s="3">
        <f t="shared" si="250"/>
        <v>9.0544886774455557E-3</v>
      </c>
      <c r="L2666" s="3">
        <f t="shared" si="251"/>
        <v>4.9011195936104583E-5</v>
      </c>
    </row>
    <row r="2667" spans="1:12">
      <c r="A2667" s="2">
        <v>45364</v>
      </c>
      <c r="B2667" s="1">
        <v>13.75</v>
      </c>
      <c r="C2667" s="1">
        <v>5165.3100000000004</v>
      </c>
      <c r="E2667" s="3">
        <f t="shared" si="246"/>
        <v>-6.524126076943239E-3</v>
      </c>
      <c r="F2667" s="3">
        <f t="shared" si="246"/>
        <v>-1.926391571868686E-3</v>
      </c>
      <c r="H2667" s="3">
        <f t="shared" si="247"/>
        <v>-6.524126076943239E-3</v>
      </c>
      <c r="I2667" s="3">
        <f t="shared" si="248"/>
        <v>-1.4657607029448559E-2</v>
      </c>
      <c r="J2667" s="3">
        <f t="shared" si="249"/>
        <v>9.9968061230060968E-5</v>
      </c>
      <c r="K2667" s="3">
        <f t="shared" si="250"/>
        <v>4.3980782187921146E-5</v>
      </c>
      <c r="L2667" s="3">
        <f t="shared" si="251"/>
        <v>2.2722681973677718E-4</v>
      </c>
    </row>
    <row r="2668" spans="1:12">
      <c r="A2668" s="2">
        <v>45365</v>
      </c>
      <c r="B2668" s="1">
        <v>14.4</v>
      </c>
      <c r="C2668" s="1">
        <v>5150.4799999999996</v>
      </c>
      <c r="E2668" s="3">
        <f t="shared" si="246"/>
        <v>4.6189382469374714E-2</v>
      </c>
      <c r="F2668" s="3">
        <f t="shared" si="246"/>
        <v>-2.8752059156686048E-3</v>
      </c>
      <c r="H2668" s="3">
        <f t="shared" si="247"/>
        <v>4.6189382469374714E-2</v>
      </c>
      <c r="I2668" s="3">
        <f t="shared" si="248"/>
        <v>-1.2094130563305876E-2</v>
      </c>
      <c r="J2668" s="3">
        <f t="shared" si="249"/>
        <v>-5.7650834284319653E-4</v>
      </c>
      <c r="K2668" s="3">
        <f t="shared" si="250"/>
        <v>2.1235237864751016E-3</v>
      </c>
      <c r="L2668" s="3">
        <f t="shared" si="251"/>
        <v>1.5651431431314725E-4</v>
      </c>
    </row>
    <row r="2669" spans="1:12">
      <c r="A2669" s="2">
        <v>45366</v>
      </c>
      <c r="B2669" s="1">
        <v>14.41</v>
      </c>
      <c r="C2669" s="1">
        <v>5117.09</v>
      </c>
      <c r="E2669" s="3">
        <f t="shared" si="246"/>
        <v>6.9420342947567031E-4</v>
      </c>
      <c r="F2669" s="3">
        <f t="shared" si="246"/>
        <v>-6.5039961169264899E-3</v>
      </c>
      <c r="H2669" s="3">
        <f t="shared" si="247"/>
        <v>6.9420342947567031E-4</v>
      </c>
      <c r="I2669" s="3">
        <f t="shared" si="248"/>
        <v>-2.0586901863485071E-3</v>
      </c>
      <c r="J2669" s="3">
        <f t="shared" si="249"/>
        <v>-1.4517334017325613E-6</v>
      </c>
      <c r="K2669" s="3">
        <f t="shared" si="250"/>
        <v>3.4401589364495546E-7</v>
      </c>
      <c r="L2669" s="3">
        <f t="shared" si="251"/>
        <v>6.1262572707791461E-6</v>
      </c>
    </row>
    <row r="2670" spans="1:12">
      <c r="A2670" s="2">
        <v>45369</v>
      </c>
      <c r="B2670" s="1">
        <v>14.33</v>
      </c>
      <c r="C2670" s="1">
        <v>5149.42</v>
      </c>
      <c r="E2670" s="3">
        <f t="shared" si="246"/>
        <v>-5.5671681713502169E-3</v>
      </c>
      <c r="F2670" s="3">
        <f t="shared" si="246"/>
        <v>6.2981688751588584E-3</v>
      </c>
      <c r="H2670" s="3">
        <f t="shared" si="247"/>
        <v>-5.5671681713502169E-3</v>
      </c>
      <c r="I2670" s="3">
        <f t="shared" si="248"/>
        <v>-5.797336366096615E-3</v>
      </c>
      <c r="J2670" s="3">
        <f t="shared" si="249"/>
        <v>3.52621908667249E-5</v>
      </c>
      <c r="K2670" s="3">
        <f t="shared" si="250"/>
        <v>3.220384216460749E-5</v>
      </c>
      <c r="L2670" s="3">
        <f t="shared" si="251"/>
        <v>3.8610986178782013E-5</v>
      </c>
    </row>
    <row r="2671" spans="1:12">
      <c r="A2671" s="2">
        <v>45370</v>
      </c>
      <c r="B2671" s="1">
        <v>13.82</v>
      </c>
      <c r="C2671" s="1">
        <v>5178.51</v>
      </c>
      <c r="E2671" s="3">
        <f t="shared" si="246"/>
        <v>-3.6238423500556685E-2</v>
      </c>
      <c r="F2671" s="3">
        <f t="shared" si="246"/>
        <v>5.6332831318901015E-3</v>
      </c>
      <c r="H2671" s="3">
        <f t="shared" si="247"/>
        <v>-3.6238423500556685E-2</v>
      </c>
      <c r="I2671" s="3">
        <f t="shared" si="248"/>
        <v>-2.2106328639260849E-3</v>
      </c>
      <c r="J2671" s="3">
        <f t="shared" si="249"/>
        <v>9.5483759074575854E-5</v>
      </c>
      <c r="K2671" s="3">
        <f t="shared" si="250"/>
        <v>1.3210388579277328E-3</v>
      </c>
      <c r="L2671" s="3">
        <f t="shared" si="251"/>
        <v>6.9014989167793252E-6</v>
      </c>
    </row>
    <row r="2672" spans="1:12">
      <c r="A2672" s="2">
        <v>45371</v>
      </c>
      <c r="B2672" s="1">
        <v>13.04</v>
      </c>
      <c r="C2672" s="1">
        <v>5224.62</v>
      </c>
      <c r="E2672" s="3">
        <f t="shared" si="246"/>
        <v>-5.8095261841017008E-2</v>
      </c>
      <c r="F2672" s="3">
        <f t="shared" si="246"/>
        <v>8.8646978273410684E-3</v>
      </c>
      <c r="H2672" s="3">
        <f t="shared" si="247"/>
        <v>-5.8095261841017008E-2</v>
      </c>
      <c r="I2672" s="3">
        <f t="shared" si="248"/>
        <v>-8.7971023365461913E-3</v>
      </c>
      <c r="J2672" s="3">
        <f t="shared" si="249"/>
        <v>5.3625507730559522E-4</v>
      </c>
      <c r="K2672" s="3">
        <f t="shared" si="250"/>
        <v>3.3875818276395769E-3</v>
      </c>
      <c r="L2672" s="3">
        <f t="shared" si="251"/>
        <v>8.4889317090357802E-5</v>
      </c>
    </row>
    <row r="2673" spans="1:12">
      <c r="A2673" s="2">
        <v>45372</v>
      </c>
      <c r="B2673" s="1">
        <v>12.92</v>
      </c>
      <c r="C2673" s="1">
        <v>5241.53</v>
      </c>
      <c r="E2673" s="3">
        <f t="shared" si="246"/>
        <v>-9.2450581440510493E-3</v>
      </c>
      <c r="F2673" s="3">
        <f t="shared" si="246"/>
        <v>3.2313725131378058E-3</v>
      </c>
      <c r="H2673" s="3">
        <f t="shared" si="247"/>
        <v>-9.2450581440510493E-3</v>
      </c>
      <c r="I2673" s="3">
        <f t="shared" si="248"/>
        <v>8.6933277348877659E-3</v>
      </c>
      <c r="J2673" s="3">
        <f t="shared" si="249"/>
        <v>-7.7411543156412989E-5</v>
      </c>
      <c r="K2673" s="3">
        <f t="shared" si="250"/>
        <v>8.747361255880203E-5</v>
      </c>
      <c r="L2673" s="3">
        <f t="shared" si="251"/>
        <v>6.8506911267999208E-5</v>
      </c>
    </row>
    <row r="2674" spans="1:12">
      <c r="A2674" s="2">
        <v>45373</v>
      </c>
      <c r="B2674" s="1">
        <v>13.06</v>
      </c>
      <c r="C2674" s="1">
        <v>5234.18</v>
      </c>
      <c r="E2674" s="3">
        <f t="shared" si="246"/>
        <v>1.0777625493829336E-2</v>
      </c>
      <c r="F2674" s="3">
        <f t="shared" si="246"/>
        <v>-1.4032464064151588E-3</v>
      </c>
      <c r="H2674" s="3">
        <f t="shared" si="247"/>
        <v>1.0777625493829336E-2</v>
      </c>
      <c r="I2674" s="3">
        <f t="shared" si="248"/>
        <v>1.1893624576650831E-2</v>
      </c>
      <c r="J2674" s="3">
        <f t="shared" si="249"/>
        <v>1.2246102035688236E-4</v>
      </c>
      <c r="K2674" s="3">
        <f t="shared" si="250"/>
        <v>1.1384784890844344E-4</v>
      </c>
      <c r="L2674" s="3">
        <f t="shared" si="251"/>
        <v>1.3172582223234728E-4</v>
      </c>
    </row>
    <row r="2675" spans="1:12">
      <c r="A2675" s="2">
        <v>45376</v>
      </c>
      <c r="B2675" s="1">
        <v>13.19</v>
      </c>
      <c r="C2675" s="1">
        <v>5218.1899999999996</v>
      </c>
      <c r="E2675" s="3">
        <f t="shared" si="246"/>
        <v>9.9048428809382222E-3</v>
      </c>
      <c r="F2675" s="3">
        <f t="shared" si="246"/>
        <v>-3.0595955699421543E-3</v>
      </c>
      <c r="H2675" s="3">
        <f t="shared" si="247"/>
        <v>9.9048428809382222E-3</v>
      </c>
      <c r="I2675" s="3">
        <f t="shared" si="248"/>
        <v>2.1297196541228134E-4</v>
      </c>
      <c r="J2675" s="3">
        <f t="shared" si="249"/>
        <v>-1.9933864612969119E-6</v>
      </c>
      <c r="K2675" s="3">
        <f t="shared" si="250"/>
        <v>9.5984503415896054E-5</v>
      </c>
      <c r="L2675" s="3">
        <f t="shared" si="251"/>
        <v>4.1398240785436581E-8</v>
      </c>
    </row>
    <row r="2676" spans="1:12">
      <c r="A2676" s="2">
        <v>45377</v>
      </c>
      <c r="B2676" s="1">
        <v>13.24</v>
      </c>
      <c r="C2676" s="1">
        <v>5203.58</v>
      </c>
      <c r="E2676" s="3">
        <f t="shared" si="246"/>
        <v>3.7835837796388913E-3</v>
      </c>
      <c r="F2676" s="3">
        <f t="shared" si="246"/>
        <v>-2.8037482252575453E-3</v>
      </c>
      <c r="H2676" s="3">
        <f t="shared" si="247"/>
        <v>3.7835837796388913E-3</v>
      </c>
      <c r="I2676" s="3">
        <f t="shared" si="248"/>
        <v>-4.5869419014574458E-3</v>
      </c>
      <c r="J2676" s="3">
        <f t="shared" si="249"/>
        <v>-1.8391967681942559E-5</v>
      </c>
      <c r="K2676" s="3">
        <f t="shared" si="250"/>
        <v>1.3512307205445965E-5</v>
      </c>
      <c r="L2676" s="3">
        <f t="shared" si="251"/>
        <v>2.5033805853473075E-5</v>
      </c>
    </row>
    <row r="2677" spans="1:12">
      <c r="A2677" s="2">
        <v>45378</v>
      </c>
      <c r="B2677" s="1">
        <v>12.78</v>
      </c>
      <c r="C2677" s="1">
        <v>5248.49</v>
      </c>
      <c r="E2677" s="3">
        <f t="shared" si="246"/>
        <v>-3.5361101559473508E-2</v>
      </c>
      <c r="F2677" s="3">
        <f t="shared" si="246"/>
        <v>8.5935659407079552E-3</v>
      </c>
      <c r="H2677" s="3">
        <f t="shared" si="247"/>
        <v>-3.5361101559473508E-2</v>
      </c>
      <c r="I2677" s="3">
        <f t="shared" si="248"/>
        <v>1.0157373516560254E-2</v>
      </c>
      <c r="J2677" s="3">
        <f t="shared" si="249"/>
        <v>-3.4549907911782035E-4</v>
      </c>
      <c r="K2677" s="3">
        <f t="shared" si="250"/>
        <v>1.2580340927827709E-3</v>
      </c>
      <c r="L2677" s="3">
        <f t="shared" si="251"/>
        <v>9.4885833663868634E-5</v>
      </c>
    </row>
    <row r="2678" spans="1:12">
      <c r="A2678" s="2">
        <v>45379</v>
      </c>
      <c r="B2678" s="1">
        <v>13.01</v>
      </c>
      <c r="C2678" s="1">
        <v>5254.35</v>
      </c>
      <c r="E2678" s="3">
        <f t="shared" si="246"/>
        <v>1.7836843575025088E-2</v>
      </c>
      <c r="F2678" s="3">
        <f t="shared" si="246"/>
        <v>1.1158887706710923E-3</v>
      </c>
      <c r="H2678" s="3">
        <f t="shared" si="247"/>
        <v>1.7836843575025088E-2</v>
      </c>
      <c r="I2678" s="3">
        <f t="shared" si="248"/>
        <v>3.1734156874775382E-3</v>
      </c>
      <c r="J2678" s="3">
        <f t="shared" si="249"/>
        <v>4.8878930995382216E-5</v>
      </c>
      <c r="K2678" s="3">
        <f t="shared" si="250"/>
        <v>3.143234272805744E-4</v>
      </c>
      <c r="L2678" s="3">
        <f t="shared" si="251"/>
        <v>7.6009284955992479E-6</v>
      </c>
    </row>
    <row r="2679" spans="1:12">
      <c r="A2679" s="2">
        <v>45380</v>
      </c>
      <c r="B2679" s="1">
        <v>13.01</v>
      </c>
      <c r="C2679" s="1">
        <v>5254.35</v>
      </c>
      <c r="E2679" s="3">
        <f t="shared" si="246"/>
        <v>0</v>
      </c>
      <c r="F2679" s="3">
        <f t="shared" si="246"/>
        <v>0</v>
      </c>
      <c r="H2679" s="3">
        <f t="shared" si="247"/>
        <v>0</v>
      </c>
      <c r="I2679" s="3">
        <f t="shared" si="248"/>
        <v>-1.5855554753445709E-2</v>
      </c>
      <c r="J2679" s="3">
        <f t="shared" si="249"/>
        <v>1.7520826774616686E-6</v>
      </c>
      <c r="K2679" s="3">
        <f t="shared" si="250"/>
        <v>1.1593851457581356E-8</v>
      </c>
      <c r="L2679" s="3">
        <f t="shared" si="251"/>
        <v>2.6477773325738748E-4</v>
      </c>
    </row>
    <row r="2680" spans="1:12">
      <c r="A2680" s="2">
        <v>45383</v>
      </c>
      <c r="B2680" s="1">
        <v>13.65</v>
      </c>
      <c r="C2680" s="1">
        <v>5243.77</v>
      </c>
      <c r="E2680" s="3">
        <f t="shared" si="246"/>
        <v>4.8021229106554875E-2</v>
      </c>
      <c r="F2680" s="3">
        <f t="shared" si="246"/>
        <v>-2.0155996658250933E-3</v>
      </c>
      <c r="H2680" s="3">
        <f t="shared" si="247"/>
        <v>4.8021229106554875E-2</v>
      </c>
      <c r="I2680" s="3">
        <f t="shared" si="248"/>
        <v>-3.4413923648739225E-3</v>
      </c>
      <c r="J2680" s="3">
        <f t="shared" si="249"/>
        <v>-1.8484234293892935E-4</v>
      </c>
      <c r="K2680" s="3">
        <f t="shared" si="250"/>
        <v>2.2957086912253752E-3</v>
      </c>
      <c r="L2680" s="3">
        <f t="shared" si="251"/>
        <v>1.4882851589029656E-5</v>
      </c>
    </row>
    <row r="2681" spans="1:12">
      <c r="A2681" s="2">
        <v>45384</v>
      </c>
      <c r="B2681" s="1">
        <v>14.61</v>
      </c>
      <c r="C2681" s="1">
        <v>5205.8100000000004</v>
      </c>
      <c r="E2681" s="3">
        <f t="shared" si="246"/>
        <v>6.7966704131639355E-2</v>
      </c>
      <c r="F2681" s="3">
        <f t="shared" si="246"/>
        <v>-7.2653957344673645E-3</v>
      </c>
      <c r="H2681" s="3">
        <f t="shared" si="247"/>
        <v>6.7966704131639355E-2</v>
      </c>
      <c r="I2681" s="3">
        <f t="shared" si="248"/>
        <v>9.0870134013374317E-3</v>
      </c>
      <c r="J2681" s="3">
        <f t="shared" si="249"/>
        <v>5.8837686201959356E-4</v>
      </c>
      <c r="K2681" s="3">
        <f t="shared" si="250"/>
        <v>4.6048478688261547E-3</v>
      </c>
      <c r="L2681" s="3">
        <f t="shared" si="251"/>
        <v>7.5178885735539429E-5</v>
      </c>
    </row>
    <row r="2682" spans="1:12">
      <c r="A2682" s="2">
        <v>45385</v>
      </c>
      <c r="B2682" s="1">
        <v>14.33</v>
      </c>
      <c r="C2682" s="1">
        <v>5211.49</v>
      </c>
      <c r="E2682" s="3">
        <f t="shared" si="246"/>
        <v>-1.9350983922527619E-2</v>
      </c>
      <c r="F2682" s="3">
        <f t="shared" si="246"/>
        <v>1.0904938060488179E-3</v>
      </c>
      <c r="H2682" s="3">
        <f t="shared" si="247"/>
        <v>-1.9350983922527619E-2</v>
      </c>
      <c r="I2682" s="3">
        <f t="shared" si="248"/>
        <v>1.247858860899914E-2</v>
      </c>
      <c r="J2682" s="3">
        <f t="shared" si="249"/>
        <v>-2.3471328045410067E-4</v>
      </c>
      <c r="K2682" s="3">
        <f t="shared" si="250"/>
        <v>3.7863939727430119E-4</v>
      </c>
      <c r="L2682" s="3">
        <f t="shared" si="251"/>
        <v>1.4549548836730199E-4</v>
      </c>
    </row>
    <row r="2683" spans="1:12">
      <c r="A2683" s="2">
        <v>45386</v>
      </c>
      <c r="B2683" s="1">
        <v>16.350000000000001</v>
      </c>
      <c r="C2683" s="1">
        <v>5147.21</v>
      </c>
      <c r="E2683" s="3">
        <f t="shared" si="246"/>
        <v>0.13187265550318192</v>
      </c>
      <c r="F2683" s="3">
        <f t="shared" si="246"/>
        <v>-1.2410983057457463E-2</v>
      </c>
      <c r="H2683" s="3">
        <f t="shared" si="247"/>
        <v>0.13187265550318192</v>
      </c>
      <c r="I2683" s="3">
        <f t="shared" si="248"/>
        <v>1.0273136069376812E-2</v>
      </c>
      <c r="J2683" s="3">
        <f t="shared" si="249"/>
        <v>1.2987676917877301E-3</v>
      </c>
      <c r="K2683" s="3">
        <f t="shared" si="250"/>
        <v>1.7362010153290208E-2</v>
      </c>
      <c r="L2683" s="3">
        <f t="shared" si="251"/>
        <v>9.7154505863018966E-5</v>
      </c>
    </row>
    <row r="2684" spans="1:12">
      <c r="A2684" s="2">
        <v>45387</v>
      </c>
      <c r="B2684" s="1">
        <v>16.03</v>
      </c>
      <c r="C2684" s="1">
        <v>5204.34</v>
      </c>
      <c r="E2684" s="3">
        <f t="shared" si="246"/>
        <v>-1.9765930721800776E-2</v>
      </c>
      <c r="F2684" s="3">
        <f t="shared" si="246"/>
        <v>1.1038072569656417E-2</v>
      </c>
      <c r="H2684" s="3">
        <f t="shared" si="247"/>
        <v>-1.9765930721800776E-2</v>
      </c>
      <c r="I2684" s="3">
        <f t="shared" si="248"/>
        <v>1.3425358193505205E-3</v>
      </c>
      <c r="J2684" s="3">
        <f t="shared" si="249"/>
        <v>-1.8404911794214111E-5</v>
      </c>
      <c r="K2684" s="3">
        <f t="shared" si="250"/>
        <v>3.9496019438788494E-4</v>
      </c>
      <c r="L2684" s="3">
        <f t="shared" si="251"/>
        <v>8.5765801963356607E-7</v>
      </c>
    </row>
    <row r="2685" spans="1:12">
      <c r="A2685" s="2">
        <v>45390</v>
      </c>
      <c r="B2685" s="1">
        <v>15.19</v>
      </c>
      <c r="C2685" s="1">
        <v>5202.3900000000003</v>
      </c>
      <c r="E2685" s="3">
        <f t="shared" si="246"/>
        <v>-5.3824650013780229E-2</v>
      </c>
      <c r="F2685" s="3">
        <f t="shared" si="246"/>
        <v>-3.747574930495873E-4</v>
      </c>
      <c r="H2685" s="3">
        <f t="shared" si="247"/>
        <v>-5.3824650013780229E-2</v>
      </c>
      <c r="I2685" s="3">
        <f t="shared" si="248"/>
        <v>-5.7829262956225704E-6</v>
      </c>
      <c r="J2685" s="3">
        <f t="shared" si="249"/>
        <v>2.2771331408012946E-5</v>
      </c>
      <c r="K2685" s="3">
        <f t="shared" si="250"/>
        <v>2.9086956542605804E-3</v>
      </c>
      <c r="L2685" s="3">
        <f t="shared" si="251"/>
        <v>1.7827012370098696E-7</v>
      </c>
    </row>
    <row r="2686" spans="1:12">
      <c r="A2686" s="2">
        <v>45391</v>
      </c>
      <c r="B2686" s="1">
        <v>14.98</v>
      </c>
      <c r="C2686" s="1">
        <v>5209.91</v>
      </c>
      <c r="E2686" s="3">
        <f t="shared" si="246"/>
        <v>-1.3921338518608007E-2</v>
      </c>
      <c r="F2686" s="3">
        <f t="shared" si="246"/>
        <v>1.4444457627020377E-3</v>
      </c>
      <c r="H2686" s="3">
        <f t="shared" si="247"/>
        <v>-1.3921338518608007E-2</v>
      </c>
      <c r="I2686" s="3">
        <f t="shared" si="248"/>
        <v>5.0780025958913483E-3</v>
      </c>
      <c r="J2686" s="3">
        <f t="shared" si="249"/>
        <v>-6.5397157988816837E-5</v>
      </c>
      <c r="K2686" s="3">
        <f t="shared" si="250"/>
        <v>1.9681321324778605E-4</v>
      </c>
      <c r="L2686" s="3">
        <f t="shared" si="251"/>
        <v>2.1730188753281678E-5</v>
      </c>
    </row>
    <row r="2687" spans="1:12">
      <c r="A2687" s="2">
        <v>45392</v>
      </c>
      <c r="B2687" s="1">
        <v>15.8</v>
      </c>
      <c r="C2687" s="1">
        <v>5160.6400000000003</v>
      </c>
      <c r="E2687" s="3">
        <f t="shared" si="246"/>
        <v>5.3293961943847688E-2</v>
      </c>
      <c r="F2687" s="3">
        <f t="shared" si="246"/>
        <v>-9.5019783338873547E-3</v>
      </c>
      <c r="H2687" s="3">
        <f t="shared" si="247"/>
        <v>5.3293961943847688E-2</v>
      </c>
      <c r="I2687" s="3">
        <f t="shared" si="248"/>
        <v>1.6480214063461682E-3</v>
      </c>
      <c r="J2687" s="3">
        <f t="shared" si="249"/>
        <v>6.5503373123556506E-5</v>
      </c>
      <c r="K2687" s="3">
        <f t="shared" si="250"/>
        <v>2.8287811456294419E-3</v>
      </c>
      <c r="L2687" s="3">
        <f t="shared" si="251"/>
        <v>1.5167988153460094E-6</v>
      </c>
    </row>
    <row r="2688" spans="1:12">
      <c r="A2688" s="2">
        <v>45393</v>
      </c>
      <c r="B2688" s="1">
        <v>14.91</v>
      </c>
      <c r="C2688" s="1">
        <v>5199.0600000000004</v>
      </c>
      <c r="E2688" s="3">
        <f t="shared" si="246"/>
        <v>-5.7977811256274152E-2</v>
      </c>
      <c r="F2688" s="3">
        <f t="shared" si="246"/>
        <v>7.4172372058720279E-3</v>
      </c>
      <c r="H2688" s="3">
        <f t="shared" si="247"/>
        <v>-5.7977811256274152E-2</v>
      </c>
      <c r="I2688" s="3">
        <f t="shared" si="248"/>
        <v>-2.4128455417182781E-4</v>
      </c>
      <c r="J2688" s="3">
        <f t="shared" si="249"/>
        <v>3.8204107602101263E-5</v>
      </c>
      <c r="K2688" s="3">
        <f t="shared" si="250"/>
        <v>3.3739236844070606E-3</v>
      </c>
      <c r="L2688" s="3">
        <f t="shared" si="251"/>
        <v>4.325983555640015E-7</v>
      </c>
    </row>
    <row r="2689" spans="1:12">
      <c r="A2689" s="2">
        <v>45394</v>
      </c>
      <c r="B2689" s="1">
        <v>17.309999999999999</v>
      </c>
      <c r="C2689" s="1">
        <v>5123.41</v>
      </c>
      <c r="E2689" s="3">
        <f t="shared" si="246"/>
        <v>0.14925224041147078</v>
      </c>
      <c r="F2689" s="3">
        <f t="shared" si="246"/>
        <v>-1.4657607029448559E-2</v>
      </c>
      <c r="H2689" s="3">
        <f t="shared" si="247"/>
        <v>0.14925224041147078</v>
      </c>
      <c r="I2689" s="3">
        <f t="shared" si="248"/>
        <v>4.8261000617198218E-3</v>
      </c>
      <c r="J2689" s="3">
        <f t="shared" si="249"/>
        <v>6.5767720124996218E-4</v>
      </c>
      <c r="K2689" s="3">
        <f t="shared" si="250"/>
        <v>2.2244101466805836E-2</v>
      </c>
      <c r="L2689" s="3">
        <f t="shared" si="251"/>
        <v>1.944512353935482E-5</v>
      </c>
    </row>
    <row r="2690" spans="1:12">
      <c r="A2690" s="2">
        <v>45397</v>
      </c>
      <c r="B2690" s="1">
        <v>19.23</v>
      </c>
      <c r="C2690" s="1">
        <v>5061.82</v>
      </c>
      <c r="E2690" s="3">
        <f t="shared" si="246"/>
        <v>0.10518719041257063</v>
      </c>
      <c r="F2690" s="3">
        <f t="shared" si="246"/>
        <v>-1.2094130563305876E-2</v>
      </c>
      <c r="H2690" s="3">
        <f t="shared" si="247"/>
        <v>0.10518719041257063</v>
      </c>
      <c r="I2690" s="3">
        <f t="shared" si="248"/>
        <v>1.1647879688045933E-2</v>
      </c>
      <c r="J2690" s="3">
        <f t="shared" si="249"/>
        <v>1.1801945009341653E-3</v>
      </c>
      <c r="K2690" s="3">
        <f t="shared" si="250"/>
        <v>1.1041704612202455E-2</v>
      </c>
      <c r="L2690" s="3">
        <f t="shared" si="251"/>
        <v>1.2614529268388156E-4</v>
      </c>
    </row>
    <row r="2691" spans="1:12">
      <c r="A2691" s="2">
        <v>45398</v>
      </c>
      <c r="B2691" s="1">
        <v>18.399999999999999</v>
      </c>
      <c r="C2691" s="1">
        <v>5051.41</v>
      </c>
      <c r="E2691" s="3">
        <f t="shared" si="246"/>
        <v>-4.412089498574847E-2</v>
      </c>
      <c r="F2691" s="3">
        <f t="shared" si="246"/>
        <v>-2.0586901863485071E-3</v>
      </c>
      <c r="H2691" s="3">
        <f t="shared" si="247"/>
        <v>-4.412089498574847E-2</v>
      </c>
      <c r="I2691" s="3">
        <f t="shared" si="248"/>
        <v>-2.08387430730016E-3</v>
      </c>
      <c r="J2691" s="3">
        <f t="shared" si="249"/>
        <v>1.1058521697637091E-4</v>
      </c>
      <c r="K2691" s="3">
        <f t="shared" si="250"/>
        <v>1.9561663807344219E-3</v>
      </c>
      <c r="L2691" s="3">
        <f t="shared" si="251"/>
        <v>6.2515593428815357E-6</v>
      </c>
    </row>
    <row r="2692" spans="1:12">
      <c r="A2692" s="2">
        <v>45399</v>
      </c>
      <c r="B2692" s="1">
        <v>18.21</v>
      </c>
      <c r="C2692" s="1">
        <v>5022.21</v>
      </c>
      <c r="E2692" s="3">
        <f t="shared" si="246"/>
        <v>-1.0379770875423204E-2</v>
      </c>
      <c r="F2692" s="3">
        <f t="shared" si="246"/>
        <v>-5.797336366096615E-3</v>
      </c>
      <c r="H2692" s="3">
        <f t="shared" si="247"/>
        <v>-1.0379770875423204E-2</v>
      </c>
      <c r="I2692" s="3">
        <f t="shared" si="248"/>
        <v>1.1641104408194052E-3</v>
      </c>
      <c r="J2692" s="3">
        <f t="shared" si="249"/>
        <v>-7.8411788726484097E-6</v>
      </c>
      <c r="K2692" s="3">
        <f t="shared" si="250"/>
        <v>1.0998651571406836E-4</v>
      </c>
      <c r="L2692" s="3">
        <f t="shared" si="251"/>
        <v>5.5901476388894609E-7</v>
      </c>
    </row>
    <row r="2693" spans="1:12">
      <c r="A2693" s="2">
        <v>45400</v>
      </c>
      <c r="B2693" s="1">
        <v>18</v>
      </c>
      <c r="C2693" s="1">
        <v>5011.12</v>
      </c>
      <c r="E2693" s="3">
        <f t="shared" si="246"/>
        <v>-1.1599135843351918E-2</v>
      </c>
      <c r="F2693" s="3">
        <f t="shared" si="246"/>
        <v>-2.2106328639260849E-3</v>
      </c>
      <c r="H2693" s="3">
        <f t="shared" si="247"/>
        <v>-1.1599135843351918E-2</v>
      </c>
      <c r="I2693" s="3">
        <f t="shared" si="248"/>
        <v>9.159960683443537E-4</v>
      </c>
      <c r="J2693" s="3">
        <f t="shared" si="249"/>
        <v>-5.8482370494768535E-6</v>
      </c>
      <c r="K2693" s="3">
        <f t="shared" si="250"/>
        <v>1.3704941423273986E-4</v>
      </c>
      <c r="L2693" s="3">
        <f t="shared" si="251"/>
        <v>2.4955872141701728E-7</v>
      </c>
    </row>
    <row r="2694" spans="1:12">
      <c r="A2694" s="2">
        <v>45401</v>
      </c>
      <c r="B2694" s="1">
        <v>18.71</v>
      </c>
      <c r="C2694" s="1">
        <v>4967.2299999999996</v>
      </c>
      <c r="E2694" s="3">
        <f t="shared" si="246"/>
        <v>3.8686382389833504E-2</v>
      </c>
      <c r="F2694" s="3">
        <f t="shared" si="246"/>
        <v>-8.7971023365461913E-3</v>
      </c>
      <c r="H2694" s="3">
        <f t="shared" si="247"/>
        <v>3.8686382389833504E-2</v>
      </c>
      <c r="I2694" s="3">
        <f t="shared" si="248"/>
        <v>2.498698327390512E-3</v>
      </c>
      <c r="J2694" s="3">
        <f t="shared" si="249"/>
        <v>8.0330930079367403E-5</v>
      </c>
      <c r="K2694" s="3">
        <f t="shared" si="250"/>
        <v>1.4883166832779769E-3</v>
      </c>
      <c r="L2694" s="3">
        <f t="shared" si="251"/>
        <v>4.335809979099024E-6</v>
      </c>
    </row>
    <row r="2695" spans="1:12">
      <c r="A2695" s="2">
        <v>45404</v>
      </c>
      <c r="B2695" s="1">
        <v>16.940000000000001</v>
      </c>
      <c r="C2695" s="1">
        <v>5010.6000000000004</v>
      </c>
      <c r="E2695" s="3">
        <f t="shared" si="246"/>
        <v>-9.9380451062089939E-2</v>
      </c>
      <c r="F2695" s="3">
        <f t="shared" si="246"/>
        <v>8.6933277348877659E-3</v>
      </c>
      <c r="H2695" s="3">
        <f t="shared" si="247"/>
        <v>-9.9380451062089939E-2</v>
      </c>
      <c r="I2695" s="3">
        <f t="shared" si="248"/>
        <v>-2.7097176835470336E-3</v>
      </c>
      <c r="J2695" s="3">
        <f t="shared" si="249"/>
        <v>3.1101532436526158E-4</v>
      </c>
      <c r="K2695" s="3">
        <f t="shared" si="250"/>
        <v>9.8978871772973428E-3</v>
      </c>
      <c r="L2695" s="3">
        <f t="shared" si="251"/>
        <v>9.7728464931281957E-6</v>
      </c>
    </row>
    <row r="2696" spans="1:12">
      <c r="A2696" s="2">
        <v>45405</v>
      </c>
      <c r="B2696" s="1">
        <v>15.69</v>
      </c>
      <c r="C2696" s="1">
        <v>5070.55</v>
      </c>
      <c r="E2696" s="3">
        <f t="shared" si="246"/>
        <v>-7.6654122478967274E-2</v>
      </c>
      <c r="F2696" s="3">
        <f t="shared" si="246"/>
        <v>1.1893624576650831E-2</v>
      </c>
      <c r="H2696" s="3">
        <f t="shared" si="247"/>
        <v>-7.6654122478967274E-2</v>
      </c>
      <c r="I2696" s="3">
        <f t="shared" si="248"/>
        <v>-7.4081767856449404E-3</v>
      </c>
      <c r="J2696" s="3">
        <f t="shared" si="249"/>
        <v>6.0063145838821987E-4</v>
      </c>
      <c r="K2696" s="3">
        <f t="shared" si="250"/>
        <v>5.8923735135858425E-3</v>
      </c>
      <c r="L2696" s="3">
        <f t="shared" si="251"/>
        <v>6.1224589373666199E-5</v>
      </c>
    </row>
    <row r="2697" spans="1:12">
      <c r="A2697" s="2">
        <v>45406</v>
      </c>
      <c r="B2697" s="1">
        <v>15.97</v>
      </c>
      <c r="C2697" s="1">
        <v>5071.63</v>
      </c>
      <c r="E2697" s="3">
        <f t="shared" ref="E2697:F2760" si="252">LN(B2697/B2696)</f>
        <v>1.7688395481979903E-2</v>
      </c>
      <c r="F2697" s="3">
        <f t="shared" si="252"/>
        <v>2.1297196541228134E-4</v>
      </c>
      <c r="H2697" s="3">
        <f t="shared" ref="H2697:H2760" si="253">E2697</f>
        <v>1.7688395481979903E-2</v>
      </c>
      <c r="I2697" s="3">
        <f t="shared" ref="I2697:I2760" si="254">F2719</f>
        <v>6.9765789150719763E-3</v>
      </c>
      <c r="J2697" s="3">
        <f t="shared" ref="J2697:J2760" si="255">(H2697-$H$2789)*(I2697-$I$2789)</f>
        <v>1.1533201345539377E-4</v>
      </c>
      <c r="K2697" s="3">
        <f t="shared" ref="K2697:K2760" si="256">(H2697-$H$2789)^2</f>
        <v>3.0908174150974597E-4</v>
      </c>
      <c r="L2697" s="3">
        <f t="shared" ref="L2697:L2760" si="257">(I2697-$I$2789)^2</f>
        <v>4.303545483697136E-5</v>
      </c>
    </row>
    <row r="2698" spans="1:12">
      <c r="A2698" s="2">
        <v>45407</v>
      </c>
      <c r="B2698" s="1">
        <v>15.37</v>
      </c>
      <c r="C2698" s="1">
        <v>5048.42</v>
      </c>
      <c r="E2698" s="3">
        <f t="shared" si="252"/>
        <v>-3.8294404676416711E-2</v>
      </c>
      <c r="F2698" s="3">
        <f t="shared" si="252"/>
        <v>-4.5869419014574458E-3</v>
      </c>
      <c r="H2698" s="3">
        <f t="shared" si="253"/>
        <v>-3.8294404676416711E-2</v>
      </c>
      <c r="I2698" s="3">
        <f t="shared" si="254"/>
        <v>0</v>
      </c>
      <c r="J2698" s="3">
        <f t="shared" si="255"/>
        <v>1.5992067556712261E-5</v>
      </c>
      <c r="K2698" s="3">
        <f t="shared" si="256"/>
        <v>1.47471970415513E-3</v>
      </c>
      <c r="L2698" s="3">
        <f t="shared" si="257"/>
        <v>1.7342022624222434E-7</v>
      </c>
    </row>
    <row r="2699" spans="1:12">
      <c r="A2699" s="2">
        <v>45408</v>
      </c>
      <c r="B2699" s="1">
        <v>15.03</v>
      </c>
      <c r="C2699" s="1">
        <v>5099.96</v>
      </c>
      <c r="E2699" s="3">
        <f t="shared" si="252"/>
        <v>-2.2369353785621403E-2</v>
      </c>
      <c r="F2699" s="3">
        <f t="shared" si="252"/>
        <v>1.0157373516560254E-2</v>
      </c>
      <c r="H2699" s="3">
        <f t="shared" si="253"/>
        <v>-2.2369353785621403E-2</v>
      </c>
      <c r="I2699" s="3">
        <f t="shared" si="254"/>
        <v>2.4880404548013993E-4</v>
      </c>
      <c r="J2699" s="3">
        <f t="shared" si="255"/>
        <v>3.7679028806388727E-6</v>
      </c>
      <c r="K2699" s="3">
        <f t="shared" si="256"/>
        <v>5.0521681172225556E-4</v>
      </c>
      <c r="L2699" s="3">
        <f t="shared" si="257"/>
        <v>2.8100989097194987E-8</v>
      </c>
    </row>
    <row r="2700" spans="1:12">
      <c r="A2700" s="2">
        <v>45411</v>
      </c>
      <c r="B2700" s="1">
        <v>14.67</v>
      </c>
      <c r="C2700" s="1">
        <v>5116.17</v>
      </c>
      <c r="E2700" s="3">
        <f t="shared" si="252"/>
        <v>-2.4243611609992739E-2</v>
      </c>
      <c r="F2700" s="3">
        <f t="shared" si="252"/>
        <v>3.1734156874775382E-3</v>
      </c>
      <c r="H2700" s="3">
        <f t="shared" si="253"/>
        <v>-2.4243611609992739E-2</v>
      </c>
      <c r="I2700" s="3">
        <f t="shared" si="254"/>
        <v>-7.3943469365055463E-3</v>
      </c>
      <c r="J2700" s="3">
        <f t="shared" si="255"/>
        <v>1.9020264951607365E-4</v>
      </c>
      <c r="K2700" s="3">
        <f t="shared" si="256"/>
        <v>5.9298514731174123E-4</v>
      </c>
      <c r="L2700" s="3">
        <f t="shared" si="257"/>
        <v>6.1008354166947678E-5</v>
      </c>
    </row>
    <row r="2701" spans="1:12">
      <c r="A2701" s="2">
        <v>45412</v>
      </c>
      <c r="B2701" s="1">
        <v>15.65</v>
      </c>
      <c r="C2701" s="1">
        <v>5035.6899999999996</v>
      </c>
      <c r="E2701" s="3">
        <f t="shared" si="252"/>
        <v>6.466632483127191E-2</v>
      </c>
      <c r="F2701" s="3">
        <f t="shared" si="252"/>
        <v>-1.5855554753445709E-2</v>
      </c>
      <c r="H2701" s="3">
        <f t="shared" si="253"/>
        <v>6.466632483127191E-2</v>
      </c>
      <c r="I2701" s="3">
        <f t="shared" si="254"/>
        <v>-5.9929167225422977E-3</v>
      </c>
      <c r="J2701" s="3">
        <f t="shared" si="255"/>
        <v>-4.1377925921009303E-4</v>
      </c>
      <c r="K2701" s="3">
        <f t="shared" si="256"/>
        <v>4.1678193005139572E-3</v>
      </c>
      <c r="L2701" s="3">
        <f t="shared" si="257"/>
        <v>4.1079822086178277E-5</v>
      </c>
    </row>
    <row r="2702" spans="1:12">
      <c r="A2702" s="2">
        <v>45413</v>
      </c>
      <c r="B2702" s="1">
        <v>15.39</v>
      </c>
      <c r="C2702" s="1">
        <v>5018.3900000000003</v>
      </c>
      <c r="E2702" s="3">
        <f t="shared" si="252"/>
        <v>-1.6752969135374406E-2</v>
      </c>
      <c r="F2702" s="3">
        <f t="shared" si="252"/>
        <v>-3.4413923648739225E-3</v>
      </c>
      <c r="H2702" s="3">
        <f t="shared" si="253"/>
        <v>-1.6752969135374406E-2</v>
      </c>
      <c r="I2702" s="3">
        <f t="shared" si="254"/>
        <v>7.9958649115222311E-3</v>
      </c>
      <c r="J2702" s="3">
        <f t="shared" si="255"/>
        <v>-1.2779402572389131E-4</v>
      </c>
      <c r="K2702" s="3">
        <f t="shared" si="256"/>
        <v>2.842813121777421E-4</v>
      </c>
      <c r="L2702" s="3">
        <f t="shared" si="257"/>
        <v>5.7447719252497731E-5</v>
      </c>
    </row>
    <row r="2703" spans="1:12">
      <c r="A2703" s="2">
        <v>45414</v>
      </c>
      <c r="B2703" s="1">
        <v>14.68</v>
      </c>
      <c r="C2703" s="1">
        <v>5064.2</v>
      </c>
      <c r="E2703" s="3">
        <f t="shared" si="252"/>
        <v>-4.723192466441839E-2</v>
      </c>
      <c r="F2703" s="3">
        <f t="shared" si="252"/>
        <v>9.0870134013374317E-3</v>
      </c>
      <c r="H2703" s="3">
        <f t="shared" si="253"/>
        <v>-4.723192466441839E-2</v>
      </c>
      <c r="I2703" s="3">
        <f t="shared" si="254"/>
        <v>1.1154342969859781E-3</v>
      </c>
      <c r="J2703" s="3">
        <f t="shared" si="255"/>
        <v>-3.3090226380172458E-5</v>
      </c>
      <c r="K2703" s="3">
        <f t="shared" si="256"/>
        <v>2.2410376725725241E-3</v>
      </c>
      <c r="L2703" s="3">
        <f t="shared" si="257"/>
        <v>4.8859646372393857E-7</v>
      </c>
    </row>
    <row r="2704" spans="1:12">
      <c r="A2704" s="2">
        <v>45415</v>
      </c>
      <c r="B2704" s="1">
        <v>13.49</v>
      </c>
      <c r="C2704" s="1">
        <v>5127.79</v>
      </c>
      <c r="E2704" s="3">
        <f t="shared" si="252"/>
        <v>-8.4537352966704948E-2</v>
      </c>
      <c r="F2704" s="3">
        <f t="shared" si="252"/>
        <v>1.247858860899914E-2</v>
      </c>
      <c r="H2704" s="3">
        <f t="shared" si="253"/>
        <v>-8.4537352966704948E-2</v>
      </c>
      <c r="I2704" s="3">
        <f t="shared" si="254"/>
        <v>1.5016920495655548E-3</v>
      </c>
      <c r="J2704" s="3">
        <f t="shared" si="255"/>
        <v>-9.1861397885616131E-5</v>
      </c>
      <c r="K2704" s="3">
        <f t="shared" si="256"/>
        <v>7.1647807169023447E-3</v>
      </c>
      <c r="L2704" s="3">
        <f t="shared" si="257"/>
        <v>1.1777773465686511E-6</v>
      </c>
    </row>
    <row r="2705" spans="1:12">
      <c r="A2705" s="2">
        <v>45418</v>
      </c>
      <c r="B2705" s="1">
        <v>13.49</v>
      </c>
      <c r="C2705" s="1">
        <v>5180.74</v>
      </c>
      <c r="E2705" s="3">
        <f t="shared" si="252"/>
        <v>0</v>
      </c>
      <c r="F2705" s="3">
        <f t="shared" si="252"/>
        <v>1.0273136069376812E-2</v>
      </c>
      <c r="H2705" s="3">
        <f t="shared" si="253"/>
        <v>0</v>
      </c>
      <c r="I2705" s="3">
        <f t="shared" si="254"/>
        <v>1.1778026448059028E-2</v>
      </c>
      <c r="J2705" s="3">
        <f t="shared" si="255"/>
        <v>-1.2233562276719751E-6</v>
      </c>
      <c r="K2705" s="3">
        <f t="shared" si="256"/>
        <v>1.1593851457581356E-8</v>
      </c>
      <c r="L2705" s="3">
        <f t="shared" si="257"/>
        <v>1.2908570247423352E-4</v>
      </c>
    </row>
    <row r="2706" spans="1:12">
      <c r="A2706" s="2">
        <v>45419</v>
      </c>
      <c r="B2706" s="1">
        <v>13.23</v>
      </c>
      <c r="C2706" s="1">
        <v>5187.7</v>
      </c>
      <c r="E2706" s="3">
        <f t="shared" si="252"/>
        <v>-1.9461692092800176E-2</v>
      </c>
      <c r="F2706" s="3">
        <f t="shared" si="252"/>
        <v>1.3425358193505205E-3</v>
      </c>
      <c r="H2706" s="3">
        <f t="shared" si="253"/>
        <v>-1.9461692092800176E-2</v>
      </c>
      <c r="I2706" s="3">
        <f t="shared" si="254"/>
        <v>-1.9986943175659869E-4</v>
      </c>
      <c r="J2706" s="3">
        <f t="shared" si="255"/>
        <v>1.2060737252872819E-5</v>
      </c>
      <c r="K2706" s="3">
        <f t="shared" si="256"/>
        <v>3.8296011856811453E-4</v>
      </c>
      <c r="L2706" s="3">
        <f t="shared" si="257"/>
        <v>3.7983428568675347E-7</v>
      </c>
    </row>
    <row r="2707" spans="1:12">
      <c r="A2707" s="2">
        <v>45420</v>
      </c>
      <c r="B2707" s="1">
        <v>13</v>
      </c>
      <c r="C2707" s="1">
        <v>5187.67</v>
      </c>
      <c r="E2707" s="3">
        <f t="shared" si="252"/>
        <v>-1.7537620665327588E-2</v>
      </c>
      <c r="F2707" s="3">
        <f t="shared" si="252"/>
        <v>-5.7829262956225704E-6</v>
      </c>
      <c r="H2707" s="3">
        <f t="shared" si="253"/>
        <v>-1.7537620665327588E-2</v>
      </c>
      <c r="I2707" s="3">
        <f t="shared" si="254"/>
        <v>-1.1158931807150971E-3</v>
      </c>
      <c r="J2707" s="3">
        <f t="shared" si="255"/>
        <v>2.7038428270875063E-5</v>
      </c>
      <c r="K2707" s="3">
        <f t="shared" si="256"/>
        <v>3.113564502401049E-4</v>
      </c>
      <c r="L2707" s="3">
        <f t="shared" si="257"/>
        <v>2.3480374432438466E-6</v>
      </c>
    </row>
    <row r="2708" spans="1:12">
      <c r="A2708" s="2">
        <v>45421</v>
      </c>
      <c r="B2708" s="1">
        <v>12.69</v>
      </c>
      <c r="C2708" s="1">
        <v>5214.08</v>
      </c>
      <c r="E2708" s="3">
        <f t="shared" si="252"/>
        <v>-2.4135075735240447E-2</v>
      </c>
      <c r="F2708" s="3">
        <f t="shared" si="252"/>
        <v>5.0780025958913483E-3</v>
      </c>
      <c r="H2708" s="3">
        <f t="shared" si="253"/>
        <v>-2.4135075735240447E-2</v>
      </c>
      <c r="I2708" s="3">
        <f t="shared" si="254"/>
        <v>2.5775665246065955E-3</v>
      </c>
      <c r="J2708" s="3">
        <f t="shared" si="255"/>
        <v>-5.2391710692655808E-5</v>
      </c>
      <c r="K2708" s="3">
        <f t="shared" si="256"/>
        <v>5.8771095101533145E-4</v>
      </c>
      <c r="L2708" s="3">
        <f t="shared" si="257"/>
        <v>4.67047848021355E-6</v>
      </c>
    </row>
    <row r="2709" spans="1:12">
      <c r="A2709" s="2">
        <v>45422</v>
      </c>
      <c r="B2709" s="1">
        <v>12.55</v>
      </c>
      <c r="C2709" s="1">
        <v>5222.68</v>
      </c>
      <c r="E2709" s="3">
        <f t="shared" si="252"/>
        <v>-1.1093616148503304E-2</v>
      </c>
      <c r="F2709" s="3">
        <f t="shared" si="252"/>
        <v>1.6480214063461682E-3</v>
      </c>
      <c r="H2709" s="3">
        <f t="shared" si="253"/>
        <v>-1.1093616148503304E-2</v>
      </c>
      <c r="I2709" s="3">
        <f t="shared" si="254"/>
        <v>2.7067548434573357E-3</v>
      </c>
      <c r="J2709" s="3">
        <f t="shared" si="255"/>
        <v>-2.5654510341936339E-5</v>
      </c>
      <c r="K2709" s="3">
        <f t="shared" si="256"/>
        <v>1.2546891775856535E-4</v>
      </c>
      <c r="L2709" s="3">
        <f t="shared" si="257"/>
        <v>5.2455533421510571E-6</v>
      </c>
    </row>
    <row r="2710" spans="1:12">
      <c r="A2710" s="2">
        <v>45425</v>
      </c>
      <c r="B2710" s="1">
        <v>13.6</v>
      </c>
      <c r="C2710" s="1">
        <v>5221.42</v>
      </c>
      <c r="E2710" s="3">
        <f t="shared" si="252"/>
        <v>8.0349127164213358E-2</v>
      </c>
      <c r="F2710" s="3">
        <f t="shared" si="252"/>
        <v>-2.4128455417182781E-4</v>
      </c>
      <c r="H2710" s="3">
        <f t="shared" si="253"/>
        <v>8.0349127164213358E-2</v>
      </c>
      <c r="I2710" s="3">
        <f t="shared" si="254"/>
        <v>8.4677271718827819E-3</v>
      </c>
      <c r="J2710" s="3">
        <f t="shared" si="255"/>
        <v>6.4604717373557407E-4</v>
      </c>
      <c r="K2710" s="3">
        <f t="shared" si="256"/>
        <v>6.4386906857883761E-3</v>
      </c>
      <c r="L2710" s="3">
        <f t="shared" si="257"/>
        <v>6.4823264707057122E-5</v>
      </c>
    </row>
    <row r="2711" spans="1:12">
      <c r="A2711" s="2">
        <v>45426</v>
      </c>
      <c r="B2711" s="1">
        <v>13.42</v>
      </c>
      <c r="C2711" s="1">
        <v>5246.68</v>
      </c>
      <c r="E2711" s="3">
        <f t="shared" si="252"/>
        <v>-1.3323661198470543E-2</v>
      </c>
      <c r="F2711" s="3">
        <f t="shared" si="252"/>
        <v>4.8261000617198218E-3</v>
      </c>
      <c r="H2711" s="3">
        <f t="shared" si="253"/>
        <v>-1.3323661198470543E-2</v>
      </c>
      <c r="I2711" s="3">
        <f t="shared" si="254"/>
        <v>2.341828672305396E-3</v>
      </c>
      <c r="J2711" s="3">
        <f t="shared" si="255"/>
        <v>-2.5860575102721657E-5</v>
      </c>
      <c r="K2711" s="3">
        <f t="shared" si="256"/>
        <v>1.8040078531951528E-4</v>
      </c>
      <c r="L2711" s="3">
        <f t="shared" si="257"/>
        <v>3.7071310053280658E-6</v>
      </c>
    </row>
    <row r="2712" spans="1:12">
      <c r="A2712" s="2">
        <v>45427</v>
      </c>
      <c r="B2712" s="1">
        <v>12.45</v>
      </c>
      <c r="C2712" s="1">
        <v>5308.15</v>
      </c>
      <c r="E2712" s="3">
        <f t="shared" si="252"/>
        <v>-7.5025508632819107E-2</v>
      </c>
      <c r="F2712" s="3">
        <f t="shared" si="252"/>
        <v>1.1647879688045933E-2</v>
      </c>
      <c r="H2712" s="3">
        <f t="shared" si="253"/>
        <v>-7.5025508632819107E-2</v>
      </c>
      <c r="I2712" s="3">
        <f t="shared" si="254"/>
        <v>-3.9391312700216223E-4</v>
      </c>
      <c r="J2712" s="3">
        <f t="shared" si="255"/>
        <v>6.0884225404227606E-5</v>
      </c>
      <c r="K2712" s="3">
        <f t="shared" si="256"/>
        <v>5.6449952450060709E-3</v>
      </c>
      <c r="L2712" s="3">
        <f t="shared" si="257"/>
        <v>6.5666820647052772E-7</v>
      </c>
    </row>
    <row r="2713" spans="1:12">
      <c r="A2713" s="2">
        <v>45428</v>
      </c>
      <c r="B2713" s="1">
        <v>12.42</v>
      </c>
      <c r="C2713" s="1">
        <v>5297.1</v>
      </c>
      <c r="E2713" s="3">
        <f t="shared" si="252"/>
        <v>-2.4125464053838782E-3</v>
      </c>
      <c r="F2713" s="3">
        <f t="shared" si="252"/>
        <v>-2.08387430730016E-3</v>
      </c>
      <c r="H2713" s="3">
        <f t="shared" si="253"/>
        <v>-2.4125464053838782E-3</v>
      </c>
      <c r="I2713" s="3">
        <f t="shared" si="254"/>
        <v>7.6351859201040807E-3</v>
      </c>
      <c r="J2713" s="3">
        <f t="shared" si="255"/>
        <v>-1.8192842367267724E-5</v>
      </c>
      <c r="K2713" s="3">
        <f t="shared" si="256"/>
        <v>6.3515146643209543E-6</v>
      </c>
      <c r="L2713" s="3">
        <f t="shared" si="257"/>
        <v>5.2110328148889952E-5</v>
      </c>
    </row>
    <row r="2714" spans="1:12">
      <c r="A2714" s="2">
        <v>45429</v>
      </c>
      <c r="B2714" s="1">
        <v>11.99</v>
      </c>
      <c r="C2714" s="1">
        <v>5303.27</v>
      </c>
      <c r="E2714" s="3">
        <f t="shared" si="252"/>
        <v>-3.5235107465909757E-2</v>
      </c>
      <c r="F2714" s="3">
        <f t="shared" si="252"/>
        <v>1.1641104408194052E-3</v>
      </c>
      <c r="H2714" s="3">
        <f t="shared" si="253"/>
        <v>-3.5235107465909757E-2</v>
      </c>
      <c r="I2714" s="3">
        <f t="shared" si="254"/>
        <v>2.5181897678469146E-3</v>
      </c>
      <c r="J2714" s="3">
        <f t="shared" si="255"/>
        <v>-7.4281771192834137E-5</v>
      </c>
      <c r="K2714" s="3">
        <f t="shared" si="256"/>
        <v>1.249112254652915E-3</v>
      </c>
      <c r="L2714" s="3">
        <f t="shared" si="257"/>
        <v>4.4173624195831487E-6</v>
      </c>
    </row>
    <row r="2715" spans="1:12">
      <c r="A2715" s="2">
        <v>45432</v>
      </c>
      <c r="B2715" s="1">
        <v>12.15</v>
      </c>
      <c r="C2715" s="1">
        <v>5308.13</v>
      </c>
      <c r="E2715" s="3">
        <f t="shared" si="252"/>
        <v>1.3256200747134628E-2</v>
      </c>
      <c r="F2715" s="3">
        <f t="shared" si="252"/>
        <v>9.159960683443537E-4</v>
      </c>
      <c r="H2715" s="3">
        <f t="shared" si="253"/>
        <v>1.3256200747134628E-2</v>
      </c>
      <c r="I2715" s="3">
        <f t="shared" si="254"/>
        <v>0</v>
      </c>
      <c r="J2715" s="3">
        <f t="shared" si="255"/>
        <v>-5.4755398455223643E-6</v>
      </c>
      <c r="K2715" s="3">
        <f t="shared" si="256"/>
        <v>1.7288373593762028E-4</v>
      </c>
      <c r="L2715" s="3">
        <f t="shared" si="257"/>
        <v>1.7342022624222434E-7</v>
      </c>
    </row>
    <row r="2716" spans="1:12">
      <c r="A2716" s="2">
        <v>45433</v>
      </c>
      <c r="B2716" s="1">
        <v>11.86</v>
      </c>
      <c r="C2716" s="1">
        <v>5321.41</v>
      </c>
      <c r="E2716" s="3">
        <f t="shared" si="252"/>
        <v>-2.4157776216978118E-2</v>
      </c>
      <c r="F2716" s="3">
        <f t="shared" si="252"/>
        <v>2.498698327390512E-3</v>
      </c>
      <c r="H2716" s="3">
        <f t="shared" si="253"/>
        <v>-2.4157776216978118E-2</v>
      </c>
      <c r="I2716" s="3">
        <f t="shared" si="254"/>
        <v>-2.5291522760688338E-3</v>
      </c>
      <c r="J2716" s="3">
        <f t="shared" si="255"/>
        <v>7.1476065290447722E-5</v>
      </c>
      <c r="K2716" s="3">
        <f t="shared" si="256"/>
        <v>5.8881211055645524E-4</v>
      </c>
      <c r="L2716" s="3">
        <f t="shared" si="257"/>
        <v>8.6764993752867306E-6</v>
      </c>
    </row>
    <row r="2717" spans="1:12">
      <c r="A2717" s="2">
        <v>45434</v>
      </c>
      <c r="B2717" s="1">
        <v>12.29</v>
      </c>
      <c r="C2717" s="1">
        <v>5307.01</v>
      </c>
      <c r="E2717" s="3">
        <f t="shared" si="252"/>
        <v>3.5614530008363982E-2</v>
      </c>
      <c r="F2717" s="3">
        <f t="shared" si="252"/>
        <v>-2.7097176835470336E-3</v>
      </c>
      <c r="H2717" s="3">
        <f t="shared" si="253"/>
        <v>3.5614530008363982E-2</v>
      </c>
      <c r="I2717" s="3">
        <f t="shared" si="254"/>
        <v>-1.5633874377691908E-3</v>
      </c>
      <c r="J2717" s="3">
        <f t="shared" si="255"/>
        <v>-7.0297358990419647E-5</v>
      </c>
      <c r="K2717" s="3">
        <f t="shared" si="256"/>
        <v>1.2607367704472248E-3</v>
      </c>
      <c r="L2717" s="3">
        <f t="shared" si="257"/>
        <v>3.919706949829776E-6</v>
      </c>
    </row>
    <row r="2718" spans="1:12">
      <c r="A2718" s="2">
        <v>45435</v>
      </c>
      <c r="B2718" s="1">
        <v>12.77</v>
      </c>
      <c r="C2718" s="1">
        <v>5267.84</v>
      </c>
      <c r="E2718" s="3">
        <f t="shared" si="252"/>
        <v>3.8312746466504531E-2</v>
      </c>
      <c r="F2718" s="3">
        <f t="shared" si="252"/>
        <v>-7.4081767856449404E-3</v>
      </c>
      <c r="H2718" s="3">
        <f t="shared" si="253"/>
        <v>3.8312746466504531E-2</v>
      </c>
      <c r="I2718" s="3">
        <f t="shared" si="254"/>
        <v>-3.0698792218004059E-3</v>
      </c>
      <c r="J2718" s="3">
        <f t="shared" si="255"/>
        <v>-1.3319498198614748E-4</v>
      </c>
      <c r="K2718" s="3">
        <f t="shared" si="256"/>
        <v>1.4596275049803384E-3</v>
      </c>
      <c r="L2718" s="3">
        <f t="shared" si="257"/>
        <v>1.2154404576343693E-5</v>
      </c>
    </row>
    <row r="2719" spans="1:12">
      <c r="A2719" s="2">
        <v>45436</v>
      </c>
      <c r="B2719" s="1">
        <v>11.93</v>
      </c>
      <c r="C2719" s="1">
        <v>5304.72</v>
      </c>
      <c r="E2719" s="3">
        <f t="shared" si="252"/>
        <v>-6.8042433934623114E-2</v>
      </c>
      <c r="F2719" s="3">
        <f t="shared" si="252"/>
        <v>6.9765789150719763E-3</v>
      </c>
      <c r="H2719" s="3">
        <f t="shared" si="253"/>
        <v>-6.8042433934623114E-2</v>
      </c>
      <c r="I2719" s="3">
        <f t="shared" si="254"/>
        <v>3.9259309005764296E-3</v>
      </c>
      <c r="J2719" s="3">
        <f t="shared" si="255"/>
        <v>-2.3917235382141548E-4</v>
      </c>
      <c r="K2719" s="3">
        <f t="shared" si="256"/>
        <v>4.6444373135170894E-3</v>
      </c>
      <c r="L2719" s="3">
        <f t="shared" si="257"/>
        <v>1.2316543635112167E-5</v>
      </c>
    </row>
    <row r="2720" spans="1:12">
      <c r="A2720" s="2">
        <v>45439</v>
      </c>
      <c r="B2720" s="1">
        <v>12.36</v>
      </c>
      <c r="C2720" s="1">
        <v>5304.72</v>
      </c>
      <c r="E2720" s="3">
        <f t="shared" si="252"/>
        <v>3.5409215919720037E-2</v>
      </c>
      <c r="F2720" s="3">
        <f t="shared" si="252"/>
        <v>0</v>
      </c>
      <c r="H2720" s="3">
        <f t="shared" si="253"/>
        <v>3.5409215919720037E-2</v>
      </c>
      <c r="I2720" s="3">
        <f t="shared" si="254"/>
        <v>1.5711783413408377E-3</v>
      </c>
      <c r="J2720" s="3">
        <f t="shared" si="255"/>
        <v>4.0764129876191837E-5</v>
      </c>
      <c r="K2720" s="3">
        <f t="shared" si="256"/>
        <v>1.2461988090656244E-3</v>
      </c>
      <c r="L2720" s="3">
        <f t="shared" si="257"/>
        <v>1.3334263140637703E-6</v>
      </c>
    </row>
    <row r="2721" spans="1:12">
      <c r="A2721" s="2">
        <v>45440</v>
      </c>
      <c r="B2721" s="1">
        <v>12.92</v>
      </c>
      <c r="C2721" s="1">
        <v>5306.04</v>
      </c>
      <c r="E2721" s="3">
        <f t="shared" si="252"/>
        <v>4.4311046324911202E-2</v>
      </c>
      <c r="F2721" s="3">
        <f t="shared" si="252"/>
        <v>2.4880404548013993E-4</v>
      </c>
      <c r="H2721" s="3">
        <f t="shared" si="253"/>
        <v>4.4311046324911202E-2</v>
      </c>
      <c r="I2721" s="3">
        <f t="shared" si="254"/>
        <v>9.068706560974762E-4</v>
      </c>
      <c r="J2721" s="3">
        <f t="shared" si="255"/>
        <v>2.1678797183526857E-5</v>
      </c>
      <c r="K2721" s="3">
        <f t="shared" si="256"/>
        <v>1.9539380587251338E-3</v>
      </c>
      <c r="L2721" s="3">
        <f t="shared" si="257"/>
        <v>2.4052463957385056E-7</v>
      </c>
    </row>
    <row r="2722" spans="1:12">
      <c r="A2722" s="2">
        <v>45441</v>
      </c>
      <c r="B2722" s="1">
        <v>14.28</v>
      </c>
      <c r="C2722" s="1">
        <v>5266.95</v>
      </c>
      <c r="E2722" s="3">
        <f t="shared" si="252"/>
        <v>0.10008345855698243</v>
      </c>
      <c r="F2722" s="3">
        <f t="shared" si="252"/>
        <v>-7.3943469365055463E-3</v>
      </c>
      <c r="H2722" s="3">
        <f t="shared" si="253"/>
        <v>0.10008345855698243</v>
      </c>
      <c r="I2722" s="3">
        <f t="shared" si="254"/>
        <v>-4.0919885121458088E-3</v>
      </c>
      <c r="J2722" s="3">
        <f t="shared" si="255"/>
        <v>-4.5073342848857788E-4</v>
      </c>
      <c r="K2722" s="3">
        <f t="shared" si="256"/>
        <v>9.9951573481268773E-3</v>
      </c>
      <c r="L2722" s="3">
        <f t="shared" si="257"/>
        <v>2.0325905484133358E-5</v>
      </c>
    </row>
    <row r="2723" spans="1:12">
      <c r="A2723" s="2">
        <v>45442</v>
      </c>
      <c r="B2723" s="1">
        <v>14.47</v>
      </c>
      <c r="C2723" s="1">
        <v>5235.4799999999996</v>
      </c>
      <c r="E2723" s="3">
        <f t="shared" si="252"/>
        <v>1.3217583731954339E-2</v>
      </c>
      <c r="F2723" s="3">
        <f t="shared" si="252"/>
        <v>-5.9929167225422977E-3</v>
      </c>
      <c r="H2723" s="3">
        <f t="shared" si="253"/>
        <v>1.3217583731954339E-2</v>
      </c>
      <c r="I2723" s="3">
        <f t="shared" si="254"/>
        <v>2.6720159429360979E-3</v>
      </c>
      <c r="J2723" s="3">
        <f t="shared" si="255"/>
        <v>2.9570427543669467E-5</v>
      </c>
      <c r="K2723" s="3">
        <f t="shared" si="256"/>
        <v>1.7186971355530382E-4</v>
      </c>
      <c r="L2723" s="3">
        <f t="shared" si="257"/>
        <v>5.087633923553612E-6</v>
      </c>
    </row>
    <row r="2724" spans="1:12">
      <c r="A2724" s="2">
        <v>45443</v>
      </c>
      <c r="B2724" s="1">
        <v>12.92</v>
      </c>
      <c r="C2724" s="1">
        <v>5277.51</v>
      </c>
      <c r="E2724" s="3">
        <f t="shared" si="252"/>
        <v>-0.11330104228893671</v>
      </c>
      <c r="F2724" s="3">
        <f t="shared" si="252"/>
        <v>7.9958649115222311E-3</v>
      </c>
      <c r="H2724" s="3">
        <f t="shared" si="253"/>
        <v>-0.11330104228893671</v>
      </c>
      <c r="I2724" s="3">
        <f t="shared" si="254"/>
        <v>6.1762197767835335E-3</v>
      </c>
      <c r="J2724" s="3">
        <f t="shared" si="255"/>
        <v>-6.5320951368134819E-4</v>
      </c>
      <c r="K2724" s="3">
        <f t="shared" si="256"/>
        <v>1.2861537100070061E-2</v>
      </c>
      <c r="L2724" s="3">
        <f t="shared" si="257"/>
        <v>3.317509139413043E-5</v>
      </c>
    </row>
    <row r="2725" spans="1:12">
      <c r="A2725" s="2">
        <v>45446</v>
      </c>
      <c r="B2725" s="1">
        <v>13.11</v>
      </c>
      <c r="C2725" s="1">
        <v>5283.4</v>
      </c>
      <c r="E2725" s="3">
        <f t="shared" si="252"/>
        <v>1.4598799421152631E-2</v>
      </c>
      <c r="F2725" s="3">
        <f t="shared" si="252"/>
        <v>1.1154342969859781E-3</v>
      </c>
      <c r="H2725" s="3">
        <f t="shared" si="253"/>
        <v>1.4598799421152631E-2</v>
      </c>
      <c r="I2725" s="3">
        <f t="shared" si="254"/>
        <v>5.0715161981972666E-3</v>
      </c>
      <c r="J2725" s="3">
        <f t="shared" si="255"/>
        <v>6.7457325170628232E-5</v>
      </c>
      <c r="K2725" s="3">
        <f t="shared" si="256"/>
        <v>2.0999269427929811E-4</v>
      </c>
      <c r="L2725" s="3">
        <f t="shared" si="257"/>
        <v>2.1669757297001725E-5</v>
      </c>
    </row>
    <row r="2726" spans="1:12">
      <c r="A2726" s="2">
        <v>45447</v>
      </c>
      <c r="B2726" s="1">
        <v>13.16</v>
      </c>
      <c r="C2726" s="1">
        <v>5291.34</v>
      </c>
      <c r="E2726" s="3">
        <f t="shared" si="252"/>
        <v>3.8066281215627671E-3</v>
      </c>
      <c r="F2726" s="3">
        <f t="shared" si="252"/>
        <v>1.5016920495655548E-3</v>
      </c>
      <c r="H2726" s="3">
        <f t="shared" si="253"/>
        <v>3.8066281215627671E-3</v>
      </c>
      <c r="I2726" s="3">
        <f t="shared" si="254"/>
        <v>0</v>
      </c>
      <c r="J2726" s="3">
        <f t="shared" si="255"/>
        <v>-1.5403830500213374E-6</v>
      </c>
      <c r="K2726" s="3">
        <f t="shared" si="256"/>
        <v>1.3682256056331412E-5</v>
      </c>
      <c r="L2726" s="3">
        <f t="shared" si="257"/>
        <v>1.7342022624222434E-7</v>
      </c>
    </row>
    <row r="2727" spans="1:12">
      <c r="A2727" s="2">
        <v>45448</v>
      </c>
      <c r="B2727" s="1">
        <v>12.63</v>
      </c>
      <c r="C2727" s="1">
        <v>5354.03</v>
      </c>
      <c r="E2727" s="3">
        <f t="shared" si="252"/>
        <v>-4.1106989534771397E-2</v>
      </c>
      <c r="F2727" s="3">
        <f t="shared" si="252"/>
        <v>1.1778026448059028E-2</v>
      </c>
      <c r="H2727" s="3">
        <f t="shared" si="253"/>
        <v>-4.1106989534771397E-2</v>
      </c>
      <c r="I2727" s="3">
        <f t="shared" si="254"/>
        <v>5.4339884131971751E-3</v>
      </c>
      <c r="J2727" s="3">
        <f t="shared" si="255"/>
        <v>-2.0679667468762969E-4</v>
      </c>
      <c r="K2727" s="3">
        <f t="shared" si="256"/>
        <v>1.6986485519801039E-3</v>
      </c>
      <c r="L2727" s="3">
        <f t="shared" si="257"/>
        <v>2.517581674679592E-5</v>
      </c>
    </row>
    <row r="2728" spans="1:12">
      <c r="A2728" s="2">
        <v>45449</v>
      </c>
      <c r="B2728" s="1">
        <v>12.58</v>
      </c>
      <c r="C2728" s="1">
        <v>5352.96</v>
      </c>
      <c r="E2728" s="3">
        <f t="shared" si="252"/>
        <v>-3.9666850901053626E-3</v>
      </c>
      <c r="F2728" s="3">
        <f t="shared" si="252"/>
        <v>-1.9986943175659869E-4</v>
      </c>
      <c r="H2728" s="3">
        <f t="shared" si="253"/>
        <v>-3.9666850901053626E-3</v>
      </c>
      <c r="I2728" s="3">
        <f t="shared" si="254"/>
        <v>1.0161544279964853E-3</v>
      </c>
      <c r="J2728" s="3">
        <f t="shared" si="255"/>
        <v>-2.4434623955264162E-6</v>
      </c>
      <c r="K2728" s="3">
        <f t="shared" si="256"/>
        <v>1.6600408094177073E-5</v>
      </c>
      <c r="L2728" s="3">
        <f t="shared" si="257"/>
        <v>3.5966034355781699E-7</v>
      </c>
    </row>
    <row r="2729" spans="1:12">
      <c r="A2729" s="2">
        <v>45450</v>
      </c>
      <c r="B2729" s="1">
        <v>12.22</v>
      </c>
      <c r="C2729" s="1">
        <v>5346.99</v>
      </c>
      <c r="E2729" s="3">
        <f t="shared" si="252"/>
        <v>-2.9034297528845149E-2</v>
      </c>
      <c r="F2729" s="3">
        <f t="shared" si="252"/>
        <v>-1.1158931807150971E-3</v>
      </c>
      <c r="H2729" s="3">
        <f t="shared" si="253"/>
        <v>-2.9034297528845149E-2</v>
      </c>
      <c r="I2729" s="3">
        <f t="shared" si="254"/>
        <v>7.4081850375864739E-4</v>
      </c>
      <c r="J2729" s="3">
        <f t="shared" si="255"/>
        <v>-9.4531009999242858E-6</v>
      </c>
      <c r="K2729" s="3">
        <f t="shared" si="256"/>
        <v>8.4925454821167042E-4</v>
      </c>
      <c r="L2729" s="3">
        <f t="shared" si="257"/>
        <v>1.0522300846423837E-7</v>
      </c>
    </row>
    <row r="2730" spans="1:12">
      <c r="A2730" s="2">
        <v>45453</v>
      </c>
      <c r="B2730" s="1">
        <v>12.74</v>
      </c>
      <c r="C2730" s="1">
        <v>5360.79</v>
      </c>
      <c r="E2730" s="3">
        <f t="shared" si="252"/>
        <v>4.1672696400568081E-2</v>
      </c>
      <c r="F2730" s="3">
        <f t="shared" si="252"/>
        <v>2.5775665246065955E-3</v>
      </c>
      <c r="H2730" s="3">
        <f t="shared" si="253"/>
        <v>4.1672696400568081E-2</v>
      </c>
      <c r="I2730" s="3">
        <f t="shared" si="254"/>
        <v>1.0156283642139425E-2</v>
      </c>
      <c r="J2730" s="3">
        <f t="shared" si="255"/>
        <v>4.0483691404764595E-4</v>
      </c>
      <c r="K2730" s="3">
        <f t="shared" si="256"/>
        <v>1.727651024939574E-3</v>
      </c>
      <c r="L2730" s="3">
        <f t="shared" si="257"/>
        <v>9.486460205778731E-5</v>
      </c>
    </row>
    <row r="2731" spans="1:12">
      <c r="A2731" s="2">
        <v>45454</v>
      </c>
      <c r="B2731" s="1">
        <v>12.85</v>
      </c>
      <c r="C2731" s="1">
        <v>5375.32</v>
      </c>
      <c r="E2731" s="3">
        <f t="shared" si="252"/>
        <v>8.5971611972115187E-3</v>
      </c>
      <c r="F2731" s="3">
        <f t="shared" si="252"/>
        <v>2.7067548434573357E-3</v>
      </c>
      <c r="H2731" s="3">
        <f t="shared" si="253"/>
        <v>8.5971611972115187E-3</v>
      </c>
      <c r="I2731" s="3">
        <f t="shared" si="254"/>
        <v>-8.8016292301766504E-3</v>
      </c>
      <c r="J2731" s="3">
        <f t="shared" si="255"/>
        <v>-7.8256652944533678E-5</v>
      </c>
      <c r="K2731" s="3">
        <f t="shared" si="256"/>
        <v>7.2071380163405023E-5</v>
      </c>
      <c r="L2731" s="3">
        <f t="shared" si="257"/>
        <v>8.497275501310252E-5</v>
      </c>
    </row>
    <row r="2732" spans="1:12">
      <c r="A2732" s="2">
        <v>45455</v>
      </c>
      <c r="B2732" s="1">
        <v>12.04</v>
      </c>
      <c r="C2732" s="1">
        <v>5421.03</v>
      </c>
      <c r="E2732" s="3">
        <f t="shared" si="252"/>
        <v>-6.510937146055383E-2</v>
      </c>
      <c r="F2732" s="3">
        <f t="shared" si="252"/>
        <v>8.4677271718827819E-3</v>
      </c>
      <c r="H2732" s="3">
        <f t="shared" si="253"/>
        <v>-6.510937146055383E-2</v>
      </c>
      <c r="I2732" s="3">
        <f t="shared" si="254"/>
        <v>5.5018536287759819E-3</v>
      </c>
      <c r="J2732" s="3">
        <f t="shared" si="255"/>
        <v>-3.316558159347072E-4</v>
      </c>
      <c r="K2732" s="3">
        <f t="shared" si="256"/>
        <v>4.2532631162296485E-3</v>
      </c>
      <c r="L2732" s="3">
        <f t="shared" si="257"/>
        <v>2.5861456777407926E-5</v>
      </c>
    </row>
    <row r="2733" spans="1:12">
      <c r="A2733" s="2">
        <v>45456</v>
      </c>
      <c r="B2733" s="1">
        <v>11.94</v>
      </c>
      <c r="C2733" s="1">
        <v>5433.74</v>
      </c>
      <c r="E2733" s="3">
        <f t="shared" si="252"/>
        <v>-8.3403319162189508E-3</v>
      </c>
      <c r="F2733" s="3">
        <f t="shared" si="252"/>
        <v>2.341828672305396E-3</v>
      </c>
      <c r="H2733" s="3">
        <f t="shared" si="253"/>
        <v>-8.3403319162189508E-3</v>
      </c>
      <c r="I2733" s="3">
        <f t="shared" si="254"/>
        <v>2.822195662042845E-3</v>
      </c>
      <c r="J2733" s="3">
        <f t="shared" si="255"/>
        <v>-2.0323860633214473E-5</v>
      </c>
      <c r="K2733" s="3">
        <f t="shared" si="256"/>
        <v>7.1368816606589978E-5</v>
      </c>
      <c r="L2733" s="3">
        <f t="shared" si="257"/>
        <v>5.7876721329884618E-6</v>
      </c>
    </row>
    <row r="2734" spans="1:12">
      <c r="A2734" s="2">
        <v>45457</v>
      </c>
      <c r="B2734" s="1">
        <v>12.66</v>
      </c>
      <c r="C2734" s="1">
        <v>5431.6</v>
      </c>
      <c r="E2734" s="3">
        <f t="shared" si="252"/>
        <v>5.8553308751574135E-2</v>
      </c>
      <c r="F2734" s="3">
        <f t="shared" si="252"/>
        <v>-3.9391312700216223E-4</v>
      </c>
      <c r="H2734" s="3">
        <f t="shared" si="253"/>
        <v>5.8553308751574135E-2</v>
      </c>
      <c r="I2734" s="3">
        <f t="shared" si="254"/>
        <v>6.3690536600414091E-3</v>
      </c>
      <c r="J2734" s="3">
        <f t="shared" si="255"/>
        <v>3.4790442300620001E-4</v>
      </c>
      <c r="K2734" s="3">
        <f t="shared" si="256"/>
        <v>3.4158921340250721E-3</v>
      </c>
      <c r="L2734" s="3">
        <f t="shared" si="257"/>
        <v>3.5433638650835847E-5</v>
      </c>
    </row>
    <row r="2735" spans="1:12">
      <c r="A2735" s="2">
        <v>45460</v>
      </c>
      <c r="B2735" s="1">
        <v>12.75</v>
      </c>
      <c r="C2735" s="1">
        <v>5473.23</v>
      </c>
      <c r="E2735" s="3">
        <f t="shared" si="252"/>
        <v>7.0838548884050419E-3</v>
      </c>
      <c r="F2735" s="3">
        <f t="shared" si="252"/>
        <v>7.6351859201040807E-3</v>
      </c>
      <c r="H2735" s="3">
        <f t="shared" si="253"/>
        <v>7.0838548884050419E-3</v>
      </c>
      <c r="I2735" s="3">
        <f t="shared" si="254"/>
        <v>-1.4025410555021933E-2</v>
      </c>
      <c r="J2735" s="3">
        <f t="shared" si="255"/>
        <v>-1.0074893387722371E-4</v>
      </c>
      <c r="K2735" s="3">
        <f t="shared" si="256"/>
        <v>4.8667089344856254E-5</v>
      </c>
      <c r="L2735" s="3">
        <f t="shared" si="257"/>
        <v>2.0856697645243522E-4</v>
      </c>
    </row>
    <row r="2736" spans="1:12">
      <c r="A2736" s="2">
        <v>45461</v>
      </c>
      <c r="B2736" s="1">
        <v>12.3</v>
      </c>
      <c r="C2736" s="1">
        <v>5487.03</v>
      </c>
      <c r="E2736" s="3">
        <f t="shared" si="252"/>
        <v>-3.5932009226063329E-2</v>
      </c>
      <c r="F2736" s="3">
        <f t="shared" si="252"/>
        <v>2.5181897678469146E-3</v>
      </c>
      <c r="H2736" s="3">
        <f t="shared" si="253"/>
        <v>-3.5932009226063329E-2</v>
      </c>
      <c r="I2736" s="3">
        <f t="shared" si="254"/>
        <v>-7.8470804696827295E-3</v>
      </c>
      <c r="J2736" s="3">
        <f t="shared" si="255"/>
        <v>2.978145776526258E-4</v>
      </c>
      <c r="K2736" s="3">
        <f t="shared" si="256"/>
        <v>1.298858820984068E-3</v>
      </c>
      <c r="L2736" s="3">
        <f t="shared" si="257"/>
        <v>6.8285729926532019E-5</v>
      </c>
    </row>
    <row r="2737" spans="1:12">
      <c r="A2737" s="2">
        <v>45462</v>
      </c>
      <c r="B2737" s="1">
        <v>12.48</v>
      </c>
      <c r="C2737" s="1">
        <v>5487.03</v>
      </c>
      <c r="E2737" s="3">
        <f t="shared" si="252"/>
        <v>1.4528100562909808E-2</v>
      </c>
      <c r="F2737" s="3">
        <f t="shared" si="252"/>
        <v>0</v>
      </c>
      <c r="H2737" s="3">
        <f t="shared" si="253"/>
        <v>1.4528100562909808E-2</v>
      </c>
      <c r="I2737" s="3">
        <f t="shared" si="254"/>
        <v>-7.1659074070294041E-3</v>
      </c>
      <c r="J2737" s="3">
        <f t="shared" si="255"/>
        <v>-1.093406428344817E-4</v>
      </c>
      <c r="K2737" s="3">
        <f t="shared" si="256"/>
        <v>2.0794868066982848E-4</v>
      </c>
      <c r="L2737" s="3">
        <f t="shared" si="257"/>
        <v>5.7491954923435657E-5</v>
      </c>
    </row>
    <row r="2738" spans="1:12">
      <c r="A2738" s="2">
        <v>45463</v>
      </c>
      <c r="B2738" s="1">
        <v>13.28</v>
      </c>
      <c r="C2738" s="1">
        <v>5473.17</v>
      </c>
      <c r="E2738" s="3">
        <f t="shared" si="252"/>
        <v>6.2131781107006179E-2</v>
      </c>
      <c r="F2738" s="3">
        <f t="shared" si="252"/>
        <v>-2.5291522760688338E-3</v>
      </c>
      <c r="H2738" s="3">
        <f t="shared" si="253"/>
        <v>6.2131781107006179E-2</v>
      </c>
      <c r="I2738" s="3">
        <f t="shared" si="254"/>
        <v>1.0734189165974961E-2</v>
      </c>
      <c r="J2738" s="3">
        <f t="shared" si="255"/>
        <v>6.3994932411718774E-4</v>
      </c>
      <c r="K2738" s="3">
        <f t="shared" si="256"/>
        <v>3.8469897695752944E-3</v>
      </c>
      <c r="L2738" s="3">
        <f t="shared" si="257"/>
        <v>1.0645599857762499E-4</v>
      </c>
    </row>
    <row r="2739" spans="1:12">
      <c r="A2739" s="2">
        <v>45464</v>
      </c>
      <c r="B2739" s="1">
        <v>13.2</v>
      </c>
      <c r="C2739" s="1">
        <v>5464.62</v>
      </c>
      <c r="E2739" s="3">
        <f t="shared" si="252"/>
        <v>-6.0423144559625863E-3</v>
      </c>
      <c r="F2739" s="3">
        <f t="shared" si="252"/>
        <v>-1.5633874377691908E-3</v>
      </c>
      <c r="H2739" s="3">
        <f t="shared" si="253"/>
        <v>-6.0423144559625863E-3</v>
      </c>
      <c r="I2739" s="3">
        <f t="shared" si="254"/>
        <v>-1.5593317997995005E-3</v>
      </c>
      <c r="J2739" s="3">
        <f t="shared" si="255"/>
        <v>1.2150960121442207E-5</v>
      </c>
      <c r="K2739" s="3">
        <f t="shared" si="256"/>
        <v>3.7822367214609006E-5</v>
      </c>
      <c r="L2739" s="3">
        <f t="shared" si="257"/>
        <v>3.903664491307941E-6</v>
      </c>
    </row>
    <row r="2740" spans="1:12">
      <c r="A2740" s="2">
        <v>45467</v>
      </c>
      <c r="B2740" s="1">
        <v>13.33</v>
      </c>
      <c r="C2740" s="1">
        <v>5447.87</v>
      </c>
      <c r="E2740" s="3">
        <f t="shared" si="252"/>
        <v>9.8003045982922761E-3</v>
      </c>
      <c r="F2740" s="3">
        <f t="shared" si="252"/>
        <v>-3.0698792218004059E-3</v>
      </c>
      <c r="H2740" s="3">
        <f t="shared" si="253"/>
        <v>9.8003045982922761E-3</v>
      </c>
      <c r="I2740" s="3">
        <f t="shared" si="254"/>
        <v>-2.3421178443889513E-2</v>
      </c>
      <c r="J2740" s="3">
        <f t="shared" si="255"/>
        <v>-2.3104918825180349E-4</v>
      </c>
      <c r="K2740" s="3">
        <f t="shared" si="256"/>
        <v>9.3947073405710493E-5</v>
      </c>
      <c r="L2740" s="3">
        <f t="shared" si="257"/>
        <v>5.6823193588244802E-4</v>
      </c>
    </row>
    <row r="2741" spans="1:12">
      <c r="A2741" s="2">
        <v>45468</v>
      </c>
      <c r="B2741" s="1">
        <v>12.84</v>
      </c>
      <c r="C2741" s="1">
        <v>5469.3</v>
      </c>
      <c r="E2741" s="3">
        <f t="shared" si="252"/>
        <v>-3.7451835928802232E-2</v>
      </c>
      <c r="F2741" s="3">
        <f t="shared" si="252"/>
        <v>3.9259309005764296E-3</v>
      </c>
      <c r="H2741" s="3">
        <f t="shared" si="253"/>
        <v>-3.7451835928802232E-2</v>
      </c>
      <c r="I2741" s="3">
        <f t="shared" si="254"/>
        <v>-5.1559504042484414E-3</v>
      </c>
      <c r="J2741" s="3">
        <f t="shared" si="255"/>
        <v>2.0929616455847965E-4</v>
      </c>
      <c r="K2741" s="3">
        <f t="shared" si="256"/>
        <v>1.4107168423159535E-3</v>
      </c>
      <c r="L2741" s="3">
        <f t="shared" si="257"/>
        <v>3.1051507421557637E-5</v>
      </c>
    </row>
    <row r="2742" spans="1:12">
      <c r="A2742" s="2">
        <v>45469</v>
      </c>
      <c r="B2742" s="1">
        <v>12.55</v>
      </c>
      <c r="C2742" s="1">
        <v>5477.9</v>
      </c>
      <c r="E2742" s="3">
        <f t="shared" si="252"/>
        <v>-2.2844632684022197E-2</v>
      </c>
      <c r="F2742" s="3">
        <f t="shared" si="252"/>
        <v>1.5711783413408377E-3</v>
      </c>
      <c r="H2742" s="3">
        <f t="shared" si="253"/>
        <v>-2.2844632684022197E-2</v>
      </c>
      <c r="I2742" s="3">
        <f t="shared" si="254"/>
        <v>1.1029442312488889E-2</v>
      </c>
      <c r="J2742" s="3">
        <f t="shared" si="255"/>
        <v>-2.435929482787326E-4</v>
      </c>
      <c r="K2742" s="3">
        <f t="shared" si="256"/>
        <v>5.2680841647553074E-4</v>
      </c>
      <c r="L2742" s="3">
        <f t="shared" si="257"/>
        <v>1.1263587026210962E-4</v>
      </c>
    </row>
    <row r="2743" spans="1:12">
      <c r="A2743" s="2">
        <v>45470</v>
      </c>
      <c r="B2743" s="1">
        <v>12.24</v>
      </c>
      <c r="C2743" s="1">
        <v>5482.87</v>
      </c>
      <c r="E2743" s="3">
        <f t="shared" si="252"/>
        <v>-2.5011388493612868E-2</v>
      </c>
      <c r="F2743" s="3">
        <f t="shared" si="252"/>
        <v>9.068706560974762E-4</v>
      </c>
      <c r="H2743" s="3">
        <f t="shared" si="253"/>
        <v>-2.5011388493612868E-2</v>
      </c>
      <c r="I2743" s="3">
        <f t="shared" si="254"/>
        <v>8.129903108684501E-4</v>
      </c>
      <c r="J2743" s="3">
        <f t="shared" si="255"/>
        <v>-9.9610340843951641E-6</v>
      </c>
      <c r="K2743" s="3">
        <f t="shared" si="256"/>
        <v>6.3096733815964294E-4</v>
      </c>
      <c r="L2743" s="3">
        <f t="shared" si="257"/>
        <v>1.5725409863509874E-7</v>
      </c>
    </row>
    <row r="2744" spans="1:12">
      <c r="A2744" s="2">
        <v>45471</v>
      </c>
      <c r="B2744" s="1">
        <v>12.44</v>
      </c>
      <c r="C2744" s="1">
        <v>5460.48</v>
      </c>
      <c r="E2744" s="3">
        <f t="shared" si="252"/>
        <v>1.6207810226853303E-2</v>
      </c>
      <c r="F2744" s="3">
        <f t="shared" si="252"/>
        <v>-4.0919885121458088E-3</v>
      </c>
      <c r="H2744" s="3">
        <f t="shared" si="253"/>
        <v>1.6207810226853303E-2</v>
      </c>
      <c r="I2744" s="3">
        <f t="shared" si="254"/>
        <v>-4.9724964337360253E-3</v>
      </c>
      <c r="J2744" s="3">
        <f t="shared" si="255"/>
        <v>-8.6762567090626513E-5</v>
      </c>
      <c r="K2744" s="3">
        <f t="shared" si="256"/>
        <v>2.5921436242237094E-4</v>
      </c>
      <c r="L2744" s="3">
        <f t="shared" si="257"/>
        <v>2.9040609392968578E-5</v>
      </c>
    </row>
    <row r="2745" spans="1:12">
      <c r="A2745" s="2">
        <v>45474</v>
      </c>
      <c r="B2745" s="1">
        <v>12.22</v>
      </c>
      <c r="C2745" s="1">
        <v>5475.09</v>
      </c>
      <c r="E2745" s="3">
        <f t="shared" si="252"/>
        <v>-1.7843133567584053E-2</v>
      </c>
      <c r="F2745" s="3">
        <f t="shared" si="252"/>
        <v>2.6720159429360979E-3</v>
      </c>
      <c r="H2745" s="3">
        <f t="shared" si="253"/>
        <v>-1.7843133567584053E-2</v>
      </c>
      <c r="I2745" s="3">
        <f t="shared" si="254"/>
        <v>1.567000529191805E-2</v>
      </c>
      <c r="J2745" s="3">
        <f t="shared" si="255"/>
        <v>-2.7381387081780808E-4</v>
      </c>
      <c r="K2745" s="3">
        <f t="shared" si="256"/>
        <v>3.2223151919963264E-4</v>
      </c>
      <c r="L2745" s="3">
        <f t="shared" si="257"/>
        <v>2.32671329106643E-4</v>
      </c>
    </row>
    <row r="2746" spans="1:12">
      <c r="A2746" s="2">
        <v>45475</v>
      </c>
      <c r="B2746" s="1">
        <v>12.03</v>
      </c>
      <c r="C2746" s="1">
        <v>5509.01</v>
      </c>
      <c r="E2746" s="3">
        <f t="shared" si="252"/>
        <v>-1.5670423756861843E-2</v>
      </c>
      <c r="F2746" s="3">
        <f t="shared" si="252"/>
        <v>6.1762197767835335E-3</v>
      </c>
      <c r="H2746" s="3">
        <f t="shared" si="253"/>
        <v>-1.5670423756861843E-2</v>
      </c>
      <c r="I2746" s="3">
        <f t="shared" si="254"/>
        <v>-1.3788191433053192E-2</v>
      </c>
      <c r="J2746" s="3">
        <f t="shared" si="255"/>
        <v>2.2412203519730475E-4</v>
      </c>
      <c r="K2746" s="3">
        <f t="shared" si="256"/>
        <v>2.4894839244388227E-4</v>
      </c>
      <c r="L2746" s="3">
        <f t="shared" si="257"/>
        <v>2.0177148431398234E-4</v>
      </c>
    </row>
    <row r="2747" spans="1:12">
      <c r="A2747" s="2">
        <v>45476</v>
      </c>
      <c r="B2747" s="1">
        <v>12.09</v>
      </c>
      <c r="C2747" s="1">
        <v>5537.02</v>
      </c>
      <c r="E2747" s="3">
        <f t="shared" si="252"/>
        <v>4.9751346401139289E-3</v>
      </c>
      <c r="F2747" s="3">
        <f t="shared" si="252"/>
        <v>5.0715161981972666E-3</v>
      </c>
      <c r="H2747" s="3">
        <f t="shared" si="253"/>
        <v>4.9751346401139289E-3</v>
      </c>
      <c r="I2747" s="3">
        <f t="shared" si="254"/>
        <v>-1.8552885294602865E-2</v>
      </c>
      <c r="J2747" s="3">
        <f t="shared" si="255"/>
        <v>-9.2332418078007309E-5</v>
      </c>
      <c r="K2747" s="3">
        <f t="shared" si="256"/>
        <v>2.3692165796784765E-5</v>
      </c>
      <c r="L2747" s="3">
        <f t="shared" si="257"/>
        <v>3.5983520887266816E-4</v>
      </c>
    </row>
    <row r="2748" spans="1:12">
      <c r="A2748" s="2">
        <v>45477</v>
      </c>
      <c r="B2748" s="1">
        <v>12.26</v>
      </c>
      <c r="C2748" s="1">
        <v>5537.02</v>
      </c>
      <c r="E2748" s="3">
        <f t="shared" si="252"/>
        <v>1.3963265881364057E-2</v>
      </c>
      <c r="F2748" s="3">
        <f t="shared" si="252"/>
        <v>0</v>
      </c>
      <c r="H2748" s="3">
        <f t="shared" si="253"/>
        <v>1.3963265881364057E-2</v>
      </c>
      <c r="I2748" s="3">
        <f t="shared" si="254"/>
        <v>-3.0427045496882188E-2</v>
      </c>
      <c r="J2748" s="3">
        <f t="shared" si="255"/>
        <v>-4.2735469009876694E-4</v>
      </c>
      <c r="K2748" s="3">
        <f t="shared" si="256"/>
        <v>1.9197740564199631E-4</v>
      </c>
      <c r="L2748" s="3">
        <f t="shared" si="257"/>
        <v>9.5132044595909037E-4</v>
      </c>
    </row>
    <row r="2749" spans="1:12">
      <c r="A2749" s="2">
        <v>45478</v>
      </c>
      <c r="B2749" s="1">
        <v>12.48</v>
      </c>
      <c r="C2749" s="1">
        <v>5567.19</v>
      </c>
      <c r="E2749" s="3">
        <f t="shared" si="252"/>
        <v>1.7785432433216342E-2</v>
      </c>
      <c r="F2749" s="3">
        <f t="shared" si="252"/>
        <v>5.4339884131971751E-3</v>
      </c>
      <c r="H2749" s="3">
        <f t="shared" si="253"/>
        <v>1.7785432433216342E-2</v>
      </c>
      <c r="I2749" s="3">
        <f t="shared" si="254"/>
        <v>1.0300905557719547E-2</v>
      </c>
      <c r="J2749" s="3">
        <f t="shared" si="255"/>
        <v>1.7473523042761132E-4</v>
      </c>
      <c r="K2749" s="3">
        <f t="shared" si="256"/>
        <v>3.1250311676068977E-4</v>
      </c>
      <c r="L2749" s="3">
        <f t="shared" si="257"/>
        <v>9.7702707957219128E-5</v>
      </c>
    </row>
    <row r="2750" spans="1:12">
      <c r="A2750" s="2">
        <v>45481</v>
      </c>
      <c r="B2750" s="1">
        <v>12.37</v>
      </c>
      <c r="C2750" s="1">
        <v>5572.85</v>
      </c>
      <c r="E2750" s="3">
        <f t="shared" si="252"/>
        <v>-8.8531765368851552E-3</v>
      </c>
      <c r="F2750" s="3">
        <f t="shared" si="252"/>
        <v>1.0161544279964853E-3</v>
      </c>
      <c r="H2750" s="3">
        <f t="shared" si="253"/>
        <v>-8.8531765368851552E-3</v>
      </c>
      <c r="I2750" s="3">
        <f t="shared" si="254"/>
        <v>-7.7647563892511828E-3</v>
      </c>
      <c r="J2750" s="3">
        <f t="shared" si="255"/>
        <v>7.3310462153015443E-5</v>
      </c>
      <c r="K2750" s="3">
        <f t="shared" si="256"/>
        <v>8.029685575820981E-5</v>
      </c>
      <c r="L2750" s="3">
        <f t="shared" si="257"/>
        <v>6.6931934137896932E-5</v>
      </c>
    </row>
    <row r="2751" spans="1:12">
      <c r="A2751" s="2">
        <v>45482</v>
      </c>
      <c r="B2751" s="1">
        <v>12.51</v>
      </c>
      <c r="C2751" s="1">
        <v>5576.98</v>
      </c>
      <c r="E2751" s="3">
        <f t="shared" si="252"/>
        <v>1.1254138074423334E-2</v>
      </c>
      <c r="F2751" s="3">
        <f t="shared" si="252"/>
        <v>7.4081850375864739E-4</v>
      </c>
      <c r="H2751" s="3">
        <f t="shared" si="253"/>
        <v>1.1254138074423334E-2</v>
      </c>
      <c r="I2751" s="3">
        <f t="shared" si="254"/>
        <v>2.2781128575607587E-2</v>
      </c>
      <c r="J2751" s="3">
        <f t="shared" si="255"/>
        <v>2.4928720840437346E-4</v>
      </c>
      <c r="K2751" s="3">
        <f t="shared" si="256"/>
        <v>1.2424364467687407E-4</v>
      </c>
      <c r="L2751" s="3">
        <f t="shared" si="257"/>
        <v>5.0017940503650283E-4</v>
      </c>
    </row>
    <row r="2752" spans="1:12">
      <c r="A2752" s="2">
        <v>45483</v>
      </c>
      <c r="B2752" s="1">
        <v>12.85</v>
      </c>
      <c r="C2752" s="1">
        <v>5633.91</v>
      </c>
      <c r="E2752" s="3">
        <f t="shared" si="252"/>
        <v>2.6815486862408939E-2</v>
      </c>
      <c r="F2752" s="3">
        <f t="shared" si="252"/>
        <v>1.0156283642139425E-2</v>
      </c>
      <c r="H2752" s="3">
        <f t="shared" si="253"/>
        <v>2.6815486862408939E-2</v>
      </c>
      <c r="I2752" s="3">
        <f t="shared" si="254"/>
        <v>4.660780212150723E-3</v>
      </c>
      <c r="J2752" s="3">
        <f t="shared" si="255"/>
        <v>1.1335710658621179E-4</v>
      </c>
      <c r="K2752" s="3">
        <f t="shared" si="256"/>
        <v>7.133072279135866E-4</v>
      </c>
      <c r="L2752" s="3">
        <f t="shared" si="257"/>
        <v>1.8014444703137749E-5</v>
      </c>
    </row>
    <row r="2753" spans="1:12">
      <c r="A2753" s="2">
        <v>45484</v>
      </c>
      <c r="B2753" s="1">
        <v>12.92</v>
      </c>
      <c r="C2753" s="1">
        <v>5584.54</v>
      </c>
      <c r="E2753" s="3">
        <f t="shared" si="252"/>
        <v>5.4326870132269667E-3</v>
      </c>
      <c r="F2753" s="3">
        <f t="shared" si="252"/>
        <v>-8.8016292301766504E-3</v>
      </c>
      <c r="H2753" s="3">
        <f t="shared" si="253"/>
        <v>5.4326870132269667E-3</v>
      </c>
      <c r="I2753" s="3">
        <f t="shared" si="254"/>
        <v>4.3036707511422095E-5</v>
      </c>
      <c r="J2753" s="3">
        <f t="shared" si="255"/>
        <v>-1.9883640223973851E-6</v>
      </c>
      <c r="K2753" s="3">
        <f t="shared" si="256"/>
        <v>2.8355755619836665E-5</v>
      </c>
      <c r="L2753" s="3">
        <f t="shared" si="257"/>
        <v>1.3942818306695094E-7</v>
      </c>
    </row>
    <row r="2754" spans="1:12">
      <c r="A2754" s="2">
        <v>45485</v>
      </c>
      <c r="B2754" s="1">
        <v>12.46</v>
      </c>
      <c r="C2754" s="1">
        <v>5615.35</v>
      </c>
      <c r="E2754" s="3">
        <f t="shared" si="252"/>
        <v>-3.6252984995148674E-2</v>
      </c>
      <c r="F2754" s="3">
        <f t="shared" si="252"/>
        <v>5.5018536287759819E-3</v>
      </c>
      <c r="H2754" s="3">
        <f t="shared" si="253"/>
        <v>-3.6252984995148674E-2</v>
      </c>
      <c r="I2754" s="3">
        <f t="shared" si="254"/>
        <v>1.6707226654933075E-2</v>
      </c>
      <c r="J2754" s="3">
        <f t="shared" si="255"/>
        <v>-5.9234383989668991E-4</v>
      </c>
      <c r="K2754" s="3">
        <f t="shared" si="256"/>
        <v>1.3220975769910439E-3</v>
      </c>
      <c r="L2754" s="3">
        <f t="shared" si="257"/>
        <v>2.6538980992772237E-4</v>
      </c>
    </row>
    <row r="2755" spans="1:12">
      <c r="A2755" s="2">
        <v>45488</v>
      </c>
      <c r="B2755" s="1">
        <v>13.12</v>
      </c>
      <c r="C2755" s="1">
        <v>5631.22</v>
      </c>
      <c r="E2755" s="3">
        <f t="shared" si="252"/>
        <v>5.161427015663584E-2</v>
      </c>
      <c r="F2755" s="3">
        <f t="shared" si="252"/>
        <v>2.822195662042845E-3</v>
      </c>
      <c r="H2755" s="3">
        <f t="shared" si="253"/>
        <v>5.161427015663584E-2</v>
      </c>
      <c r="I2755" s="3">
        <f t="shared" si="254"/>
        <v>3.816476067632372E-3</v>
      </c>
      <c r="J2755" s="3">
        <f t="shared" si="255"/>
        <v>1.7512440872088445E-4</v>
      </c>
      <c r="K2755" s="3">
        <f t="shared" si="256"/>
        <v>2.6529293705407279E-3</v>
      </c>
      <c r="L2755" s="3">
        <f t="shared" si="257"/>
        <v>1.15602619769664E-5</v>
      </c>
    </row>
    <row r="2756" spans="1:12">
      <c r="A2756" s="2">
        <v>45489</v>
      </c>
      <c r="B2756" s="1">
        <v>13.19</v>
      </c>
      <c r="C2756" s="1">
        <v>5667.2</v>
      </c>
      <c r="E2756" s="3">
        <f t="shared" si="252"/>
        <v>5.3211832132802799E-3</v>
      </c>
      <c r="F2756" s="3">
        <f t="shared" si="252"/>
        <v>6.3690536600414091E-3</v>
      </c>
      <c r="H2756" s="3">
        <f t="shared" si="253"/>
        <v>5.3211832132802799E-3</v>
      </c>
      <c r="I2756" s="3">
        <f t="shared" si="254"/>
        <v>1.6004444012785939E-2</v>
      </c>
      <c r="J2756" s="3">
        <f t="shared" si="255"/>
        <v>8.1268203685902097E-5</v>
      </c>
      <c r="K2756" s="3">
        <f t="shared" si="256"/>
        <v>2.7180670512672472E-5</v>
      </c>
      <c r="L2756" s="3">
        <f t="shared" si="257"/>
        <v>2.4298594573868358E-4</v>
      </c>
    </row>
    <row r="2757" spans="1:12">
      <c r="A2757" s="2">
        <v>45490</v>
      </c>
      <c r="B2757" s="1">
        <v>14.48</v>
      </c>
      <c r="C2757" s="1">
        <v>5588.27</v>
      </c>
      <c r="E2757" s="3">
        <f t="shared" si="252"/>
        <v>9.3309420228347095E-2</v>
      </c>
      <c r="F2757" s="3">
        <f t="shared" si="252"/>
        <v>-1.4025410555021933E-2</v>
      </c>
      <c r="H2757" s="3">
        <f t="shared" si="253"/>
        <v>9.3309420228347095E-2</v>
      </c>
      <c r="I2757" s="3">
        <f t="shared" si="254"/>
        <v>1.9878411263283945E-3</v>
      </c>
      <c r="J2757" s="3">
        <f t="shared" si="255"/>
        <v>1.4645755692894636E-4</v>
      </c>
      <c r="K2757" s="3">
        <f t="shared" si="256"/>
        <v>8.6865653604962199E-3</v>
      </c>
      <c r="L2757" s="3">
        <f t="shared" si="257"/>
        <v>2.4693092253864348E-6</v>
      </c>
    </row>
    <row r="2758" spans="1:12">
      <c r="A2758" s="2">
        <v>45491</v>
      </c>
      <c r="B2758" s="1">
        <v>15.93</v>
      </c>
      <c r="C2758" s="1">
        <v>5544.59</v>
      </c>
      <c r="E2758" s="3">
        <f t="shared" si="252"/>
        <v>9.5435736964386758E-2</v>
      </c>
      <c r="F2758" s="3">
        <f t="shared" si="252"/>
        <v>-7.8470804696827295E-3</v>
      </c>
      <c r="H2758" s="3">
        <f t="shared" si="253"/>
        <v>9.5435736964386758E-2</v>
      </c>
      <c r="I2758" s="3">
        <f t="shared" si="254"/>
        <v>9.6753274361777754E-3</v>
      </c>
      <c r="J2758" s="3">
        <f t="shared" si="255"/>
        <v>8.8263203189909399E-4</v>
      </c>
      <c r="K2758" s="3">
        <f t="shared" si="256"/>
        <v>9.0874394458421368E-3</v>
      </c>
      <c r="L2758" s="3">
        <f t="shared" si="257"/>
        <v>8.5727042075726259E-5</v>
      </c>
    </row>
    <row r="2759" spans="1:12">
      <c r="A2759" s="2">
        <v>45492</v>
      </c>
      <c r="B2759" s="1">
        <v>16.52</v>
      </c>
      <c r="C2759" s="1">
        <v>5505</v>
      </c>
      <c r="E2759" s="3">
        <f t="shared" si="252"/>
        <v>3.6367644170874791E-2</v>
      </c>
      <c r="F2759" s="3">
        <f t="shared" si="252"/>
        <v>-7.1659074070294041E-3</v>
      </c>
      <c r="H2759" s="3">
        <f t="shared" si="253"/>
        <v>3.6367644170874791E-2</v>
      </c>
      <c r="I2759" s="3">
        <f t="shared" si="254"/>
        <v>-1.9865481747165059E-3</v>
      </c>
      <c r="J2759" s="3">
        <f t="shared" si="255"/>
        <v>-8.7132188604318502E-5</v>
      </c>
      <c r="K2759" s="3">
        <f t="shared" si="256"/>
        <v>1.3147853825138977E-3</v>
      </c>
      <c r="L2759" s="3">
        <f t="shared" si="257"/>
        <v>5.7743403539081253E-6</v>
      </c>
    </row>
    <row r="2760" spans="1:12">
      <c r="A2760" s="2">
        <v>45495</v>
      </c>
      <c r="B2760" s="1">
        <v>14.91</v>
      </c>
      <c r="C2760" s="1">
        <v>5564.41</v>
      </c>
      <c r="E2760" s="3">
        <f t="shared" si="252"/>
        <v>-0.10253963931618491</v>
      </c>
      <c r="F2760" s="3">
        <f t="shared" si="252"/>
        <v>1.0734189165974961E-2</v>
      </c>
      <c r="H2760" s="3">
        <f t="shared" si="253"/>
        <v>-0.10253963931618491</v>
      </c>
      <c r="I2760" s="3">
        <f t="shared" si="254"/>
        <v>4.2307182841846242E-3</v>
      </c>
      <c r="J2760" s="3">
        <f t="shared" si="255"/>
        <v>-3.9152567329162437E-4</v>
      </c>
      <c r="K2760" s="3">
        <f t="shared" si="256"/>
        <v>1.0536471084687429E-2</v>
      </c>
      <c r="L2760" s="3">
        <f t="shared" si="257"/>
        <v>1.454873758152655E-5</v>
      </c>
    </row>
    <row r="2761" spans="1:12">
      <c r="A2761" s="2">
        <v>45496</v>
      </c>
      <c r="B2761" s="1">
        <v>14.72</v>
      </c>
      <c r="C2761" s="1">
        <v>5555.74</v>
      </c>
      <c r="E2761" s="3">
        <f t="shared" ref="E2761:F2785" si="258">LN(B2761/B2760)</f>
        <v>-1.2825015475916881E-2</v>
      </c>
      <c r="F2761" s="3">
        <f t="shared" si="258"/>
        <v>-1.5593317997995005E-3</v>
      </c>
      <c r="H2761" s="3">
        <f t="shared" ref="H2761:H2785" si="259">E2761</f>
        <v>-1.2825015475916881E-2</v>
      </c>
      <c r="I2761" s="3">
        <f t="shared" ref="I2761:I2763" si="260">F2783</f>
        <v>-8.9729494254644684E-3</v>
      </c>
      <c r="J2761" s="3">
        <f t="shared" ref="J2761:J2763" si="261">(H2761-$H$2789)*(I2761-$I$2789)</f>
        <v>1.2143003304484359E-4</v>
      </c>
      <c r="K2761" s="3">
        <f t="shared" ref="K2761:K2763" si="262">(H2761-$H$2789)^2</f>
        <v>1.6725447643989235E-4</v>
      </c>
      <c r="L2761" s="3">
        <f t="shared" ref="L2761:L2763" si="263">(I2761-$I$2789)^2</f>
        <v>8.8160587621527307E-5</v>
      </c>
    </row>
    <row r="2762" spans="1:12">
      <c r="A2762" s="2">
        <v>45497</v>
      </c>
      <c r="B2762" s="1">
        <v>18.04</v>
      </c>
      <c r="C2762" s="1">
        <v>5427.13</v>
      </c>
      <c r="E2762" s="3">
        <f t="shared" si="258"/>
        <v>0.20338440133374727</v>
      </c>
      <c r="F2762" s="3">
        <f t="shared" si="258"/>
        <v>-2.3421178443889513E-2</v>
      </c>
      <c r="H2762" s="3">
        <f t="shared" si="259"/>
        <v>0.20338440133374727</v>
      </c>
      <c r="I2762" s="3">
        <f t="shared" si="260"/>
        <v>1.1417986208502448E-2</v>
      </c>
      <c r="J2762" s="3">
        <f t="shared" si="261"/>
        <v>2.2363588003306003E-3</v>
      </c>
      <c r="K2762" s="3">
        <f t="shared" si="262"/>
        <v>4.1321427571226504E-2</v>
      </c>
      <c r="L2762" s="3">
        <f t="shared" si="263"/>
        <v>1.2103407306524655E-4</v>
      </c>
    </row>
    <row r="2763" spans="1:12">
      <c r="A2763" s="2">
        <v>45498</v>
      </c>
      <c r="B2763" s="1">
        <v>18.46</v>
      </c>
      <c r="C2763" s="1">
        <v>5399.22</v>
      </c>
      <c r="E2763" s="3">
        <f t="shared" si="258"/>
        <v>2.3014714440228637E-2</v>
      </c>
      <c r="F2763" s="3">
        <f t="shared" si="258"/>
        <v>-5.1559504042484414E-3</v>
      </c>
      <c r="H2763" s="3">
        <f t="shared" si="259"/>
        <v>2.3014714440228637E-2</v>
      </c>
      <c r="I2763" s="3">
        <f t="shared" si="260"/>
        <v>-3.1587066155747872E-3</v>
      </c>
      <c r="J2763" s="3">
        <f t="shared" si="261"/>
        <v>-8.1895969117350985E-5</v>
      </c>
      <c r="K2763" s="3">
        <f t="shared" si="262"/>
        <v>5.2473246743991119E-4</v>
      </c>
      <c r="L2763" s="3">
        <f t="shared" si="263"/>
        <v>1.2781655746198212E-5</v>
      </c>
    </row>
    <row r="2764" spans="1:12">
      <c r="A2764" s="2">
        <v>45499</v>
      </c>
      <c r="B2764" s="1">
        <v>16.39</v>
      </c>
      <c r="C2764" s="1">
        <v>5459.1</v>
      </c>
      <c r="E2764" s="3">
        <f t="shared" si="258"/>
        <v>-0.1189348363189678</v>
      </c>
      <c r="F2764" s="3">
        <f t="shared" si="258"/>
        <v>1.1029442312488889E-2</v>
      </c>
      <c r="H2764" s="5"/>
      <c r="I2764" s="5"/>
    </row>
    <row r="2765" spans="1:12">
      <c r="A2765" s="2">
        <v>45502</v>
      </c>
      <c r="B2765" s="1">
        <v>16.600000000000001</v>
      </c>
      <c r="C2765" s="1">
        <v>5463.54</v>
      </c>
      <c r="E2765" s="3">
        <f t="shared" si="258"/>
        <v>1.2731302606759224E-2</v>
      </c>
      <c r="F2765" s="3">
        <f t="shared" si="258"/>
        <v>8.129903108684501E-4</v>
      </c>
      <c r="H2765" s="5"/>
      <c r="I2765" s="5"/>
    </row>
    <row r="2766" spans="1:12">
      <c r="A2766" s="2">
        <v>45503</v>
      </c>
      <c r="B2766" s="1">
        <v>17.690000000000001</v>
      </c>
      <c r="C2766" s="1">
        <v>5436.44</v>
      </c>
      <c r="E2766" s="3">
        <f t="shared" si="258"/>
        <v>6.3596812809196338E-2</v>
      </c>
      <c r="F2766" s="3">
        <f t="shared" si="258"/>
        <v>-4.9724964337360253E-3</v>
      </c>
      <c r="H2766" s="5"/>
      <c r="I2766" s="5"/>
    </row>
    <row r="2767" spans="1:12">
      <c r="A2767" s="2">
        <v>45504</v>
      </c>
      <c r="B2767" s="1">
        <v>16.36</v>
      </c>
      <c r="C2767" s="1">
        <v>5522.3</v>
      </c>
      <c r="E2767" s="3">
        <f t="shared" si="258"/>
        <v>-7.8160176997092989E-2</v>
      </c>
      <c r="F2767" s="3">
        <f t="shared" si="258"/>
        <v>1.567000529191805E-2</v>
      </c>
      <c r="H2767" s="5"/>
      <c r="I2767" s="5"/>
    </row>
    <row r="2768" spans="1:12">
      <c r="A2768" s="2">
        <v>45505</v>
      </c>
      <c r="B2768" s="1">
        <v>18.59</v>
      </c>
      <c r="C2768" s="1">
        <v>5446.68</v>
      </c>
      <c r="E2768" s="3">
        <f t="shared" si="258"/>
        <v>0.12778447055875175</v>
      </c>
      <c r="F2768" s="3">
        <f t="shared" si="258"/>
        <v>-1.3788191433053192E-2</v>
      </c>
      <c r="H2768" s="5"/>
      <c r="I2768" s="5"/>
    </row>
    <row r="2769" spans="1:9">
      <c r="A2769" s="2">
        <v>45506</v>
      </c>
      <c r="B2769" s="1">
        <v>23.39</v>
      </c>
      <c r="C2769" s="1">
        <v>5346.56</v>
      </c>
      <c r="E2769" s="3">
        <f t="shared" si="258"/>
        <v>0.22968477886273508</v>
      </c>
      <c r="F2769" s="3">
        <f t="shared" si="258"/>
        <v>-1.8552885294602865E-2</v>
      </c>
      <c r="H2769" s="5"/>
      <c r="I2769" s="5"/>
    </row>
    <row r="2770" spans="1:9">
      <c r="A2770" s="2">
        <v>45509</v>
      </c>
      <c r="B2770" s="1">
        <v>38.57</v>
      </c>
      <c r="C2770" s="1">
        <v>5186.33</v>
      </c>
      <c r="E2770" s="3">
        <f t="shared" si="258"/>
        <v>0.50016619162404874</v>
      </c>
      <c r="F2770" s="3">
        <f t="shared" si="258"/>
        <v>-3.0427045496882188E-2</v>
      </c>
      <c r="H2770" s="5"/>
      <c r="I2770" s="5"/>
    </row>
    <row r="2771" spans="1:9">
      <c r="A2771" s="2">
        <v>45510</v>
      </c>
      <c r="B2771" s="1">
        <v>27.71</v>
      </c>
      <c r="C2771" s="1">
        <v>5240.03</v>
      </c>
      <c r="E2771" s="3">
        <f t="shared" si="258"/>
        <v>-0.33068141334524931</v>
      </c>
      <c r="F2771" s="3">
        <f t="shared" si="258"/>
        <v>1.0300905557719547E-2</v>
      </c>
      <c r="H2771" s="5"/>
      <c r="I2771" s="5"/>
    </row>
    <row r="2772" spans="1:9">
      <c r="A2772" s="2">
        <v>45511</v>
      </c>
      <c r="B2772" s="1">
        <v>27.85</v>
      </c>
      <c r="C2772" s="1">
        <v>5199.5</v>
      </c>
      <c r="E2772" s="3">
        <f t="shared" si="258"/>
        <v>5.0396074984059144E-3</v>
      </c>
      <c r="F2772" s="3">
        <f t="shared" si="258"/>
        <v>-7.7647563892511828E-3</v>
      </c>
      <c r="H2772" s="5"/>
      <c r="I2772" s="5"/>
    </row>
    <row r="2773" spans="1:9">
      <c r="A2773" s="2">
        <v>45512</v>
      </c>
      <c r="B2773" s="1">
        <v>23.79</v>
      </c>
      <c r="C2773" s="1">
        <v>5319.31</v>
      </c>
      <c r="E2773" s="3">
        <f t="shared" si="258"/>
        <v>-0.15756764205842674</v>
      </c>
      <c r="F2773" s="3">
        <f t="shared" si="258"/>
        <v>2.2781128575607587E-2</v>
      </c>
      <c r="H2773" s="5"/>
      <c r="I2773" s="5"/>
    </row>
    <row r="2774" spans="1:9">
      <c r="A2774" s="2">
        <v>45513</v>
      </c>
      <c r="B2774" s="1">
        <v>20.37</v>
      </c>
      <c r="C2774" s="1">
        <v>5344.16</v>
      </c>
      <c r="E2774" s="3">
        <f t="shared" si="258"/>
        <v>-0.15520209407615179</v>
      </c>
      <c r="F2774" s="3">
        <f t="shared" si="258"/>
        <v>4.660780212150723E-3</v>
      </c>
      <c r="H2774" s="5"/>
      <c r="I2774" s="5"/>
    </row>
    <row r="2775" spans="1:9">
      <c r="A2775" s="2">
        <v>45516</v>
      </c>
      <c r="B2775" s="1">
        <v>20.71</v>
      </c>
      <c r="C2775" s="1">
        <v>5344.39</v>
      </c>
      <c r="E2775" s="3">
        <f t="shared" si="258"/>
        <v>1.6553445168778283E-2</v>
      </c>
      <c r="F2775" s="3">
        <f t="shared" si="258"/>
        <v>4.3036707511422095E-5</v>
      </c>
      <c r="H2775" s="5"/>
      <c r="I2775" s="5"/>
    </row>
    <row r="2776" spans="1:9">
      <c r="A2776" s="2">
        <v>45517</v>
      </c>
      <c r="B2776" s="1">
        <v>18.12</v>
      </c>
      <c r="C2776" s="1">
        <v>5434.43</v>
      </c>
      <c r="E2776" s="3">
        <f t="shared" si="258"/>
        <v>-0.13360037479265954</v>
      </c>
      <c r="F2776" s="3">
        <f t="shared" si="258"/>
        <v>1.6707226654933075E-2</v>
      </c>
      <c r="H2776" s="5"/>
      <c r="I2776" s="5"/>
    </row>
    <row r="2777" spans="1:9">
      <c r="A2777" s="2">
        <v>45518</v>
      </c>
      <c r="B2777" s="1">
        <v>16.190000000000001</v>
      </c>
      <c r="C2777" s="1">
        <v>5455.21</v>
      </c>
      <c r="E2777" s="3">
        <f t="shared" si="258"/>
        <v>-0.11262253292528944</v>
      </c>
      <c r="F2777" s="3">
        <f t="shared" si="258"/>
        <v>3.816476067632372E-3</v>
      </c>
      <c r="H2777" s="5"/>
      <c r="I2777" s="5"/>
    </row>
    <row r="2778" spans="1:9">
      <c r="A2778" s="2">
        <v>45519</v>
      </c>
      <c r="B2778" s="1">
        <v>15.23</v>
      </c>
      <c r="C2778" s="1">
        <v>5543.22</v>
      </c>
      <c r="E2778" s="3">
        <f t="shared" si="258"/>
        <v>-6.1126600782473318E-2</v>
      </c>
      <c r="F2778" s="3">
        <f t="shared" si="258"/>
        <v>1.6004444012785939E-2</v>
      </c>
      <c r="H2778" s="5"/>
      <c r="I2778" s="5"/>
    </row>
    <row r="2779" spans="1:9">
      <c r="A2779" s="2">
        <v>45520</v>
      </c>
      <c r="B2779" s="1">
        <v>14.8</v>
      </c>
      <c r="C2779" s="1">
        <v>5554.25</v>
      </c>
      <c r="E2779" s="3">
        <f t="shared" si="258"/>
        <v>-2.8639986137001062E-2</v>
      </c>
      <c r="F2779" s="3">
        <f t="shared" si="258"/>
        <v>1.9878411263283945E-3</v>
      </c>
      <c r="H2779" s="5"/>
      <c r="I2779" s="5"/>
    </row>
    <row r="2780" spans="1:9">
      <c r="A2780" s="2">
        <v>45523</v>
      </c>
      <c r="B2780" s="1">
        <v>14.65</v>
      </c>
      <c r="C2780" s="1">
        <v>5608.25</v>
      </c>
      <c r="E2780" s="3">
        <f t="shared" si="258"/>
        <v>-1.018684530699313E-2</v>
      </c>
      <c r="F2780" s="3">
        <f t="shared" si="258"/>
        <v>9.6753274361777754E-3</v>
      </c>
      <c r="H2780" s="5"/>
      <c r="I2780" s="5"/>
    </row>
    <row r="2781" spans="1:9">
      <c r="A2781" s="2">
        <v>45524</v>
      </c>
      <c r="B2781" s="1">
        <v>15.88</v>
      </c>
      <c r="C2781" s="1">
        <v>5597.12</v>
      </c>
      <c r="E2781" s="3">
        <f t="shared" si="258"/>
        <v>8.0620120355913358E-2</v>
      </c>
      <c r="F2781" s="3">
        <f t="shared" si="258"/>
        <v>-1.9865481747165059E-3</v>
      </c>
      <c r="H2781" s="5"/>
      <c r="I2781" s="5"/>
    </row>
    <row r="2782" spans="1:9">
      <c r="A2782" s="2">
        <v>45525</v>
      </c>
      <c r="B2782" s="1">
        <v>16.27</v>
      </c>
      <c r="C2782" s="1">
        <v>5620.85</v>
      </c>
      <c r="E2782" s="3">
        <f t="shared" si="258"/>
        <v>2.4262465411956705E-2</v>
      </c>
      <c r="F2782" s="3">
        <f t="shared" si="258"/>
        <v>4.2307182841846242E-3</v>
      </c>
      <c r="H2782" s="5"/>
      <c r="I2782" s="5"/>
    </row>
    <row r="2783" spans="1:9">
      <c r="A2783" s="2">
        <v>45526</v>
      </c>
      <c r="B2783" s="1">
        <v>17.55</v>
      </c>
      <c r="C2783" s="1">
        <v>5570.64</v>
      </c>
      <c r="E2783" s="3">
        <f t="shared" si="258"/>
        <v>7.5731028680928389E-2</v>
      </c>
      <c r="F2783" s="3">
        <f t="shared" si="258"/>
        <v>-8.9729494254644684E-3</v>
      </c>
      <c r="H2783" s="5"/>
      <c r="I2783" s="5"/>
    </row>
    <row r="2784" spans="1:9">
      <c r="A2784" s="2">
        <v>45527</v>
      </c>
      <c r="B2784" s="1">
        <v>15.86</v>
      </c>
      <c r="C2784" s="1">
        <v>5634.61</v>
      </c>
      <c r="E2784" s="3">
        <f t="shared" si="258"/>
        <v>-0.10125373370517292</v>
      </c>
      <c r="F2784" s="3">
        <f t="shared" si="258"/>
        <v>1.1417986208502448E-2</v>
      </c>
      <c r="H2784" s="5"/>
      <c r="I2784" s="5"/>
    </row>
    <row r="2785" spans="1:12">
      <c r="A2785" s="2">
        <v>45530</v>
      </c>
      <c r="B2785" s="1">
        <v>16.149999999999999</v>
      </c>
      <c r="C2785" s="1">
        <v>5616.84</v>
      </c>
      <c r="E2785" s="3">
        <f t="shared" si="258"/>
        <v>1.811983346196358E-2</v>
      </c>
      <c r="F2785" s="3">
        <f t="shared" si="258"/>
        <v>-3.1587066155747872E-3</v>
      </c>
      <c r="H2785" s="5"/>
      <c r="I2785" s="5"/>
    </row>
    <row r="2787" spans="1:12">
      <c r="G2787" t="s">
        <v>26</v>
      </c>
      <c r="H2787" s="3">
        <f>SUM(H8:H2763)</f>
        <v>0.29675160677696705</v>
      </c>
      <c r="I2787" s="3">
        <f>SUM(I8:I2763)</f>
        <v>1.1477018652729287</v>
      </c>
      <c r="J2787" s="3">
        <f t="shared" ref="J2787:L2787" si="264">SUM(J8:J2763)</f>
        <v>-1.5783592415076469E-2</v>
      </c>
      <c r="K2787" s="3">
        <f t="shared" si="264"/>
        <v>16.112082534191881</v>
      </c>
      <c r="L2787" s="3">
        <f t="shared" si="264"/>
        <v>0.32527301094347505</v>
      </c>
    </row>
    <row r="2788" spans="1:12">
      <c r="G2788" t="s">
        <v>20</v>
      </c>
      <c r="H2788">
        <f>COUNT(H8:H2763)</f>
        <v>2756</v>
      </c>
      <c r="I2788">
        <f>COUNT(I8:I2763)</f>
        <v>2756</v>
      </c>
      <c r="J2788" s="3"/>
      <c r="K2788" s="3"/>
      <c r="L2788" s="3"/>
    </row>
    <row r="2789" spans="1:12">
      <c r="G2789" t="s">
        <v>21</v>
      </c>
      <c r="H2789" s="3">
        <f>AVERAGE(H8:H2763)</f>
        <v>1.0767474846769486E-4</v>
      </c>
      <c r="I2789" s="3">
        <f>AVERAGE(I8:I2763)</f>
        <v>4.1643754182617152E-4</v>
      </c>
      <c r="J2789" s="3"/>
      <c r="K2789" s="3"/>
      <c r="L2789" s="3"/>
    </row>
    <row r="2790" spans="1:12">
      <c r="G2790" t="s">
        <v>22</v>
      </c>
      <c r="J2790" s="3">
        <f>J2787/(H2788-1)</f>
        <v>-5.7290716570150525E-6</v>
      </c>
      <c r="K2790" s="3"/>
      <c r="L2790" s="3"/>
    </row>
    <row r="2791" spans="1:12">
      <c r="G2791" t="s">
        <v>23</v>
      </c>
      <c r="J2791" s="3"/>
      <c r="K2791" s="3">
        <f>K2787/(H2788-1)</f>
        <v>5.8483058200333509E-3</v>
      </c>
      <c r="L2791" s="3">
        <f>L2787/(I2788-1)</f>
        <v>1.180664286546189E-4</v>
      </c>
    </row>
    <row r="2792" spans="1:12">
      <c r="G2792" t="s">
        <v>24</v>
      </c>
      <c r="J2792" s="3"/>
      <c r="K2792" s="3">
        <f>SQRT(K2791)</f>
        <v>7.6474216701012052E-2</v>
      </c>
      <c r="L2792" s="3">
        <f>SQRT(L2791)</f>
        <v>1.0865837687662139E-2</v>
      </c>
    </row>
    <row r="2793" spans="1:12">
      <c r="G2793" t="s">
        <v>25</v>
      </c>
      <c r="J2793" s="3">
        <f>J2790/(K2792*L2792)</f>
        <v>-6.8945512399963089E-3</v>
      </c>
      <c r="K2793" s="3"/>
      <c r="L2793" s="3"/>
    </row>
  </sheetData>
  <mergeCells count="1"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Evantz Perodin</dc:creator>
  <cp:lastModifiedBy>Evantz Perodin</cp:lastModifiedBy>
  <dcterms:created xsi:type="dcterms:W3CDTF">2024-08-29T21:39:51Z</dcterms:created>
  <dcterms:modified xsi:type="dcterms:W3CDTF">2024-08-29T22:15:37Z</dcterms:modified>
</cp:coreProperties>
</file>