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/>
  <mc:AlternateContent xmlns:mc="http://schemas.openxmlformats.org/markup-compatibility/2006">
    <mc:Choice Requires="x15">
      <x15ac:absPath xmlns:x15ac="http://schemas.microsoft.com/office/spreadsheetml/2010/11/ac" url="D:\Aplicacion_Tablero_IFRS9_Colgap\"/>
    </mc:Choice>
  </mc:AlternateContent>
  <xr:revisionPtr revIDLastSave="0" documentId="13_ncr:1_{D6E9E58C-9220-4067-B77B-1CDBC00BBEEF}" xr6:coauthVersionLast="45" xr6:coauthVersionMax="45" xr10:uidLastSave="{00000000-0000-0000-0000-000000000000}"/>
  <bookViews>
    <workbookView xWindow="-120" yWindow="-120" windowWidth="20730" windowHeight="11160" firstSheet="1" activeTab="2" xr2:uid="{00000000-000D-0000-FFFF-FFFF00000000}"/>
  </bookViews>
  <sheets>
    <sheet name="Ceniegarc" sheetId="1" r:id="rId1"/>
    <sheet name="Master_Credi" sheetId="2" r:id="rId2"/>
    <sheet name="Indicadores" sheetId="10" r:id="rId3"/>
    <sheet name="Variables iguales" sheetId="3" r:id="rId4"/>
    <sheet name="Homologacion variables" sheetId="11" r:id="rId5"/>
    <sheet name="Hoja1" sheetId="6" r:id="rId6"/>
    <sheet name="Hoja2" sheetId="7" r:id="rId7"/>
    <sheet name="Hoja3" sheetId="12" r:id="rId8"/>
  </sheets>
  <definedNames>
    <definedName name="_xlnm._FilterDatabase" localSheetId="0" hidden="1">Ceniegarc!$A$1:$C$106</definedName>
    <definedName name="_xlnm._FilterDatabase" localSheetId="4" hidden="1">'Homologacion variables'!$A$2:$U$61</definedName>
    <definedName name="_xlnm._FilterDatabase" localSheetId="1" hidden="1">Master_Credi!$A$1:$C$173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7" i="7" l="1" a="1"/>
  <c r="G17" i="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<sst xmlns="http://schemas.openxmlformats.org/spreadsheetml/2006/main" count="1122" uniqueCount="669">
  <si>
    <t>name</t>
  </si>
  <si>
    <t>type</t>
  </si>
  <si>
    <t>comment</t>
  </si>
  <si>
    <t>altmora</t>
  </si>
  <si>
    <t>double</t>
  </si>
  <si>
    <t>apl</t>
  </si>
  <si>
    <t>string</t>
  </si>
  <si>
    <t>banca</t>
  </si>
  <si>
    <t>bancavpinmconsu</t>
  </si>
  <si>
    <t>bin</t>
  </si>
  <si>
    <t>c90</t>
  </si>
  <si>
    <t>calife</t>
  </si>
  <si>
    <t>califi</t>
  </si>
  <si>
    <t>califintmodred</t>
  </si>
  <si>
    <t>calmr</t>
  </si>
  <si>
    <t>cc_mas</t>
  </si>
  <si>
    <t>cdss</t>
  </si>
  <si>
    <t>ciclo_fact</t>
  </si>
  <si>
    <t>ciiucenie</t>
  </si>
  <si>
    <t>ciiucname</t>
  </si>
  <si>
    <t>clf</t>
  </si>
  <si>
    <t>cod_proc_califi</t>
  </si>
  <si>
    <t>codigo_plazo</t>
  </si>
  <si>
    <t>contrato</t>
  </si>
  <si>
    <t>convenio</t>
  </si>
  <si>
    <t>cv</t>
  </si>
  <si>
    <t>cv1</t>
  </si>
  <si>
    <t>edmrc</t>
  </si>
  <si>
    <t>estobl</t>
  </si>
  <si>
    <t>fdesem</t>
  </si>
  <si>
    <t>timestamp</t>
  </si>
  <si>
    <t>fechacierre</t>
  </si>
  <si>
    <t>fechacuota</t>
  </si>
  <si>
    <t>fvto</t>
  </si>
  <si>
    <t>gerenciado</t>
  </si>
  <si>
    <t>gerente_leasing</t>
  </si>
  <si>
    <t>gtea</t>
  </si>
  <si>
    <t>gtoprovn</t>
  </si>
  <si>
    <t>id</t>
  </si>
  <si>
    <t>k_ofici</t>
  </si>
  <si>
    <t>md</t>
  </si>
  <si>
    <t>md3411</t>
  </si>
  <si>
    <t>modalidad</t>
  </si>
  <si>
    <t>nofc</t>
  </si>
  <si>
    <t>obl</t>
  </si>
  <si>
    <t>obl341</t>
  </si>
  <si>
    <t>ofcenie</t>
  </si>
  <si>
    <t>oficina_vin</t>
  </si>
  <si>
    <t>int</t>
  </si>
  <si>
    <t>pais</t>
  </si>
  <si>
    <t>pcames</t>
  </si>
  <si>
    <t>pcka</t>
  </si>
  <si>
    <t>pckaa</t>
  </si>
  <si>
    <t>pckcons</t>
  </si>
  <si>
    <t>pckma</t>
  </si>
  <si>
    <t>pckrec</t>
  </si>
  <si>
    <t>pckrein</t>
  </si>
  <si>
    <t>pcons</t>
  </si>
  <si>
    <t>pcons_factoring</t>
  </si>
  <si>
    <t>pd</t>
  </si>
  <si>
    <t>peka</t>
  </si>
  <si>
    <t>pekaa</t>
  </si>
  <si>
    <t>pekc</t>
  </si>
  <si>
    <t>pekma</t>
  </si>
  <si>
    <t>pekrec</t>
  </si>
  <si>
    <t>pekrein</t>
  </si>
  <si>
    <t>pind_factoring</t>
  </si>
  <si>
    <t>pitotal</t>
  </si>
  <si>
    <t>pktotal</t>
  </si>
  <si>
    <t>pl</t>
  </si>
  <si>
    <t>porc_pd_indivi</t>
  </si>
  <si>
    <t>porc_pd_totaind</t>
  </si>
  <si>
    <t>porc_pdi_descubierto</t>
  </si>
  <si>
    <t>portafolio</t>
  </si>
  <si>
    <t>ppka</t>
  </si>
  <si>
    <t>ppkaa</t>
  </si>
  <si>
    <t>ppkc</t>
  </si>
  <si>
    <t>ppkma</t>
  </si>
  <si>
    <t>ppkrec</t>
  </si>
  <si>
    <t>ppkrein</t>
  </si>
  <si>
    <t>producto_tarjeta</t>
  </si>
  <si>
    <t>prodvpinmconsu</t>
  </si>
  <si>
    <t>provg</t>
  </si>
  <si>
    <t>rajus</t>
  </si>
  <si>
    <t>rangomora</t>
  </si>
  <si>
    <t>regcons</t>
  </si>
  <si>
    <t>regcons_fac</t>
  </si>
  <si>
    <t>region</t>
  </si>
  <si>
    <t>region_conc_cli</t>
  </si>
  <si>
    <t>regvpinmconsu</t>
  </si>
  <si>
    <t>sector</t>
  </si>
  <si>
    <t>segdesc</t>
  </si>
  <si>
    <t>sgto</t>
  </si>
  <si>
    <t>si</t>
  </si>
  <si>
    <t>sk</t>
  </si>
  <si>
    <t>subsector</t>
  </si>
  <si>
    <t>subsegmento</t>
  </si>
  <si>
    <t>tb</t>
  </si>
  <si>
    <t>tid</t>
  </si>
  <si>
    <t>tipo_activo</t>
  </si>
  <si>
    <t>tipovivienda</t>
  </si>
  <si>
    <t>vbeg</t>
  </si>
  <si>
    <t>vdesem</t>
  </si>
  <si>
    <t>zona</t>
  </si>
  <si>
    <t>corte</t>
  </si>
  <si>
    <t>ingestion_year</t>
  </si>
  <si>
    <t>ingestion_month</t>
  </si>
  <si>
    <t>ingestion_day</t>
  </si>
  <si>
    <t>vic_ccial</t>
  </si>
  <si>
    <t>cod_ifrs</t>
  </si>
  <si>
    <t>year</t>
  </si>
  <si>
    <t>tinyint</t>
  </si>
  <si>
    <t>libro</t>
  </si>
  <si>
    <t>f_corte</t>
  </si>
  <si>
    <t>estado</t>
  </si>
  <si>
    <t>cod_apli</t>
  </si>
  <si>
    <t>oblig</t>
  </si>
  <si>
    <t>cod_moneda</t>
  </si>
  <si>
    <t>cod_plan</t>
  </si>
  <si>
    <t>cod_filial</t>
  </si>
  <si>
    <t>cod_clase</t>
  </si>
  <si>
    <t>f_desemb</t>
  </si>
  <si>
    <t>cod_of</t>
  </si>
  <si>
    <t>dias_mora</t>
  </si>
  <si>
    <t>cod_prod</t>
  </si>
  <si>
    <t>producto_detallado</t>
  </si>
  <si>
    <t>producto_agrupado</t>
  </si>
  <si>
    <t>bucket</t>
  </si>
  <si>
    <t>marca_emp</t>
  </si>
  <si>
    <t>operaciones_reciprocas</t>
  </si>
  <si>
    <t>calif_ext</t>
  </si>
  <si>
    <t>marca_castigo</t>
  </si>
  <si>
    <t>reestructurado</t>
  </si>
  <si>
    <t>marcacion_idoneidad</t>
  </si>
  <si>
    <t>num_doc</t>
  </si>
  <si>
    <t>nombre_cli</t>
  </si>
  <si>
    <t>cod_segm</t>
  </si>
  <si>
    <t>desc_segm</t>
  </si>
  <si>
    <t>sector_corporativo</t>
  </si>
  <si>
    <t>territorio</t>
  </si>
  <si>
    <t>exposicion_tot_fa</t>
  </si>
  <si>
    <t>sld_cap_tot</t>
  </si>
  <si>
    <t>sld_diferido</t>
  </si>
  <si>
    <t>sld_int_cte_tot</t>
  </si>
  <si>
    <t>ajuste_interes_b3</t>
  </si>
  <si>
    <t>sld_otros_conceptos</t>
  </si>
  <si>
    <t>sld_fro</t>
  </si>
  <si>
    <t>ajuste_fro_b3</t>
  </si>
  <si>
    <t>sld_cuentas_por_cobrar</t>
  </si>
  <si>
    <t>sld_canon</t>
  </si>
  <si>
    <t>sld_cupo_disponible</t>
  </si>
  <si>
    <t>sld_ead</t>
  </si>
  <si>
    <t>sld_ca</t>
  </si>
  <si>
    <t>ajuste_prov_int_b3</t>
  </si>
  <si>
    <t>exp_tot_venc_fa</t>
  </si>
  <si>
    <t>exp_tot_venc90_fa</t>
  </si>
  <si>
    <t>exp_tot_cc_mas</t>
  </si>
  <si>
    <t>cast_full_ifrs</t>
  </si>
  <si>
    <t>cast_cap_tot</t>
  </si>
  <si>
    <t>sld_tot_provision</t>
  </si>
  <si>
    <t>gasto</t>
  </si>
  <si>
    <t>sld_provision_cap</t>
  </si>
  <si>
    <t>sld_provision_int</t>
  </si>
  <si>
    <t>sld_provision_otrosc</t>
  </si>
  <si>
    <t>sld_provision_fro</t>
  </si>
  <si>
    <t>sld_provision_cxc</t>
  </si>
  <si>
    <t>sld_provision_canon</t>
  </si>
  <si>
    <t>sld_provision_disponible</t>
  </si>
  <si>
    <t>ajuste_aum_prov_t</t>
  </si>
  <si>
    <t>ajuste_dim_prov_t</t>
  </si>
  <si>
    <t>ajuste_aum_prov_cap</t>
  </si>
  <si>
    <t>ajuste_dim_prov_cap</t>
  </si>
  <si>
    <t>ajuste_aum_prov_int</t>
  </si>
  <si>
    <t>ajuste_dim_prov_int</t>
  </si>
  <si>
    <t>ajuste_aum_prov_fro</t>
  </si>
  <si>
    <t>ajuste_dim_prov_fro</t>
  </si>
  <si>
    <t>ajuste_aum_prov_otros</t>
  </si>
  <si>
    <t>ajuste_dim_prov_otros</t>
  </si>
  <si>
    <t>ajuste_aum_prov_cxc</t>
  </si>
  <si>
    <t>ajuste_dim_prov_cxc</t>
  </si>
  <si>
    <t>ajuste_aum_prov_can</t>
  </si>
  <si>
    <t>ajuste_dim_prov_can</t>
  </si>
  <si>
    <t>ajuste_aum_prov_cupodisp</t>
  </si>
  <si>
    <t>ajuste_dim_prov_cupodisp</t>
  </si>
  <si>
    <t>acum_ajintb3</t>
  </si>
  <si>
    <t>acum_ajfrob3</t>
  </si>
  <si>
    <t>dim_ajintb3</t>
  </si>
  <si>
    <t>dim_ajfrob3</t>
  </si>
  <si>
    <t>exposicion_tot_fa_ant</t>
  </si>
  <si>
    <t>sld_cap_tot_ant</t>
  </si>
  <si>
    <t>sld_diferido_ant</t>
  </si>
  <si>
    <t>sld_int_cte_tot_ant</t>
  </si>
  <si>
    <t>ajuste_interes_b3_ant</t>
  </si>
  <si>
    <t>sld_otros_conceptos_ant</t>
  </si>
  <si>
    <t>sld_fro_ant</t>
  </si>
  <si>
    <t>ajuste_fro_b3_ant</t>
  </si>
  <si>
    <t>sld_cuentas_por_cobrar_ant</t>
  </si>
  <si>
    <t>sld_canon_ant</t>
  </si>
  <si>
    <t>sld_cupo_disponible_ant</t>
  </si>
  <si>
    <t>sld_ead_ant</t>
  </si>
  <si>
    <t>codcontcuifcapcalif</t>
  </si>
  <si>
    <t>codcontcuifdiferidocalif</t>
  </si>
  <si>
    <t>codcontcuifintcalif</t>
  </si>
  <si>
    <t>codcontcuifpagccalif</t>
  </si>
  <si>
    <t>codcontcuiffrocalif</t>
  </si>
  <si>
    <t>codcontcuifcanoncalif</t>
  </si>
  <si>
    <t>codcontcuifajusteint</t>
  </si>
  <si>
    <t>codcontcuifajustefro</t>
  </si>
  <si>
    <t>codcontcuifcapprov</t>
  </si>
  <si>
    <t>codcontcuifintprov</t>
  </si>
  <si>
    <t>codcontcuifotroscprov</t>
  </si>
  <si>
    <t>codcontcuiffroprov</t>
  </si>
  <si>
    <t>codcontcuifcxcprov</t>
  </si>
  <si>
    <t>codcontcuifcanonprov</t>
  </si>
  <si>
    <t>codcontcuifcupoprov</t>
  </si>
  <si>
    <t>codcuifaumcapprov</t>
  </si>
  <si>
    <t>codcuifdimcapprov</t>
  </si>
  <si>
    <t>codcuifaumintprov</t>
  </si>
  <si>
    <t>codcuifdimintprov</t>
  </si>
  <si>
    <t>codcuifaumotroscprov</t>
  </si>
  <si>
    <t>codcuifdimotroscprov</t>
  </si>
  <si>
    <t>codcuifaumfroprov</t>
  </si>
  <si>
    <t>codcuifdimfroprov</t>
  </si>
  <si>
    <t>codcuifaumcxcprov</t>
  </si>
  <si>
    <t>codcuifdimcxcprov</t>
  </si>
  <si>
    <t>codcuifaumcanonprov</t>
  </si>
  <si>
    <t>codcuifdimcanonprov</t>
  </si>
  <si>
    <t>codcuifaumcupoprov</t>
  </si>
  <si>
    <t>codcuifdimcupoprov</t>
  </si>
  <si>
    <t>codcuifacum_ajuste_interes_b3</t>
  </si>
  <si>
    <t>codcuifacum_ajuste_fro_b3</t>
  </si>
  <si>
    <t>cod_segm_territorio</t>
  </si>
  <si>
    <t>desc_segm_territorio</t>
  </si>
  <si>
    <t>banca_territorio</t>
  </si>
  <si>
    <t>cast_int_cte_tot</t>
  </si>
  <si>
    <t>cast_otros_conceptos</t>
  </si>
  <si>
    <t>tipo_identificacion_cli</t>
  </si>
  <si>
    <t>grp_homogeneo</t>
  </si>
  <si>
    <t>marca_wl</t>
  </si>
  <si>
    <t>bucket_wl</t>
  </si>
  <si>
    <t>marca_default</t>
  </si>
  <si>
    <t>f_ini_incumplimiento</t>
  </si>
  <si>
    <t>dias_incumplimiento</t>
  </si>
  <si>
    <t>f_venc</t>
  </si>
  <si>
    <t>f_origen</t>
  </si>
  <si>
    <t>porc_cobertura_colateral</t>
  </si>
  <si>
    <t>pdi</t>
  </si>
  <si>
    <t>met_calculo</t>
  </si>
  <si>
    <t>varchar(100)</t>
  </si>
  <si>
    <t>tipo_persona</t>
  </si>
  <si>
    <t>varchar(2)</t>
  </si>
  <si>
    <t>calif_int_fa</t>
  </si>
  <si>
    <t>calif_int_desemb</t>
  </si>
  <si>
    <t>pd_12m_act_final</t>
  </si>
  <si>
    <t>pd_12m_desemb_final</t>
  </si>
  <si>
    <t>tasa_nominal_anual</t>
  </si>
  <si>
    <t>base_calculo</t>
  </si>
  <si>
    <t>tipo_tasa</t>
  </si>
  <si>
    <t>varchar(1)</t>
  </si>
  <si>
    <t>cod_periodicidad_pago</t>
  </si>
  <si>
    <t>periodicidad_de_pago_oblig</t>
  </si>
  <si>
    <t>vlr_desemb_oblig</t>
  </si>
  <si>
    <t>cupo_tot_tdc_revolventes_y_sob</t>
  </si>
  <si>
    <t>vlr_ccf</t>
  </si>
  <si>
    <t>vlr_cober_colateral</t>
  </si>
  <si>
    <t>porc_provision</t>
  </si>
  <si>
    <t>tir</t>
  </si>
  <si>
    <t>remanente</t>
  </si>
  <si>
    <t>cod_subsegm</t>
  </si>
  <si>
    <t>cod_ciiu</t>
  </si>
  <si>
    <t>cod_gte</t>
  </si>
  <si>
    <t>trm_cierre</t>
  </si>
  <si>
    <t>trm_promedio</t>
  </si>
  <si>
    <t>num_doc_territorio</t>
  </si>
  <si>
    <t>pais_riesgo</t>
  </si>
  <si>
    <t>f_reestructurado</t>
  </si>
  <si>
    <t>overlays</t>
  </si>
  <si>
    <t>smallint</t>
  </si>
  <si>
    <t>Zona de sacar de la master customer data</t>
  </si>
  <si>
    <t>id and tipo id</t>
  </si>
  <si>
    <t>Riego_sectorial : Base de clusterizacion o bases de excel que se carga en la zl</t>
  </si>
  <si>
    <t>Grupo ()</t>
  </si>
  <si>
    <t>C</t>
  </si>
  <si>
    <t xml:space="preserve">Hacer cruce contra la tabla caracterizacion </t>
  </si>
  <si>
    <t xml:space="preserve"> </t>
  </si>
  <si>
    <t>x id</t>
  </si>
  <si>
    <t>calificacion cliente externa en ceniegar esta, capa no,  la del ceniegar es la de endeudamiento, preguntar como funcionan esas dos ya que no son comparables</t>
  </si>
  <si>
    <t xml:space="preserve">calificacion interna , esta en el ceniegar ,  no se si son comparables </t>
  </si>
  <si>
    <t>Sector ()</t>
  </si>
  <si>
    <t>Customer data</t>
  </si>
  <si>
    <t>Subsector trabajado (no sabemos que es)</t>
  </si>
  <si>
    <t xml:space="preserve">Codigo _ gerente  Master customer </t>
  </si>
  <si>
    <t>(Provisiones)</t>
  </si>
  <si>
    <t>Base</t>
  </si>
  <si>
    <t>Obligacion</t>
  </si>
  <si>
    <t>Clasificacion</t>
  </si>
  <si>
    <t>PRODUCTO</t>
  </si>
  <si>
    <t>cartera vencida</t>
  </si>
  <si>
    <t>Ceniegarc</t>
  </si>
  <si>
    <t>PCONS</t>
  </si>
  <si>
    <t>Master_Cred</t>
  </si>
  <si>
    <t>BANCA</t>
  </si>
  <si>
    <t>COD APLICACIÓN</t>
  </si>
  <si>
    <t>Dias de mora</t>
  </si>
  <si>
    <t>ALTMORA</t>
  </si>
  <si>
    <t>DIAS_MORA</t>
  </si>
  <si>
    <t>cartera 90</t>
  </si>
  <si>
    <t>SK</t>
  </si>
  <si>
    <t>SEGDESC</t>
  </si>
  <si>
    <t>Segmento</t>
  </si>
  <si>
    <t>Zona</t>
  </si>
  <si>
    <t>Zona (pendiente)</t>
  </si>
  <si>
    <t>Calificacion interna</t>
  </si>
  <si>
    <t>Calificacion externa</t>
  </si>
  <si>
    <t>Endeudamiento</t>
  </si>
  <si>
    <t xml:space="preserve">Cname </t>
  </si>
  <si>
    <t xml:space="preserve">endeudamiento es donde hacen todo el cuadro contable </t>
  </si>
  <si>
    <t>Subsector</t>
  </si>
  <si>
    <t>Provision</t>
  </si>
  <si>
    <t xml:space="preserve">No salen para la misma fecha   1-2 semanas por temas de endeudamiento o al contrario  </t>
  </si>
  <si>
    <t xml:space="preserve">Una vez tengamos cierre del cenie  </t>
  </si>
  <si>
    <t xml:space="preserve">La capa tiene mas prioridad </t>
  </si>
  <si>
    <t>Subsegmento,</t>
  </si>
  <si>
    <t>Región,</t>
  </si>
  <si>
    <t>Zona,</t>
  </si>
  <si>
    <t>Riesgo sectorial,</t>
  </si>
  <si>
    <t>Grupo (caracterización para la cobranza),</t>
  </si>
  <si>
    <t>Calificación cliente externa,</t>
  </si>
  <si>
    <t>Calificación cliente interna,</t>
  </si>
  <si>
    <t>Sector,</t>
  </si>
  <si>
    <t>Subsector_trabajado,</t>
  </si>
  <si>
    <t>Código gerente de relación</t>
  </si>
  <si>
    <t>Master customer</t>
  </si>
  <si>
    <t>Base origen</t>
  </si>
  <si>
    <t>Base Jose</t>
  </si>
  <si>
    <t>Caracterizacion</t>
  </si>
  <si>
    <t xml:space="preserve">Arbol Ciiu de santi </t>
  </si>
  <si>
    <t>proceso_riegos.sccarbol_ciiu</t>
  </si>
  <si>
    <t>Tabla Arbol Ciiu</t>
  </si>
  <si>
    <t>Plan</t>
  </si>
  <si>
    <t>fecha_desembolso</t>
  </si>
  <si>
    <t>tipo_doc o tipo_persona (pn/pj)</t>
  </si>
  <si>
    <t>marca_gerenciado (si tiene gerente comercial o no )</t>
  </si>
  <si>
    <t>gerenciado en ceniegarc</t>
  </si>
  <si>
    <t>Duda entre pl y cod_plan</t>
  </si>
  <si>
    <t>segmento</t>
  </si>
  <si>
    <t>caracterizacion</t>
  </si>
  <si>
    <t xml:space="preserve">si el estado es = 3  y </t>
  </si>
  <si>
    <t>Ocupacion</t>
  </si>
  <si>
    <t>rango acierta</t>
  </si>
  <si>
    <t>rango de ingresos</t>
  </si>
  <si>
    <t>base de riesgos</t>
  </si>
  <si>
    <t xml:space="preserve">categoria producto </t>
  </si>
  <si>
    <t>canal desembolso</t>
  </si>
  <si>
    <t xml:space="preserve">A los dos nos originaron con un G de originacion , a mi me originaron con G de originacin pq ya tenia expe,  pero g de comportamiento es para los que no  , validar gbo con G y tipo de g </t>
  </si>
  <si>
    <t>Gbo</t>
  </si>
  <si>
    <t xml:space="preserve">Es cuando uno tiene experiencia no con el banco , el acierta es cuando uno tiene experiencia </t>
  </si>
  <si>
    <t xml:space="preserve">Gbo </t>
  </si>
  <si>
    <t>vicepresidencia comercial</t>
  </si>
  <si>
    <t xml:space="preserve">capa </t>
  </si>
  <si>
    <t xml:space="preserve">es por obl o por id? </t>
  </si>
  <si>
    <t>reestructurados y modificados</t>
  </si>
  <si>
    <t>deterioro y gasto (Calcular)</t>
  </si>
  <si>
    <t>Homologar productos verticalmente</t>
  </si>
  <si>
    <t>rz</t>
  </si>
  <si>
    <t>VARIABLE PROPUESTA</t>
  </si>
  <si>
    <t>BASE</t>
  </si>
  <si>
    <t>OBSERVACION</t>
  </si>
  <si>
    <t xml:space="preserve">SOLO PARA PERSONAS </t>
  </si>
  <si>
    <t xml:space="preserve">ENCUENTRO TIPOLOGIA DE G ,  Y EL VALOR DE LA G </t>
  </si>
  <si>
    <t xml:space="preserve">G COMPORTAMIENTO O G SIN EXPERIENCIA , SI NO TENGO PRODCUTOS EN EL BACO ME CALIFICAN CON G SIN EXPERIENCIA , LA TIPOLOGIA DE G DEPENDE DE CUAL SE ORIGIAN </t>
  </si>
  <si>
    <t xml:space="preserve">TRAER VALOR DE LA G Y LA TIPOLOGIA  , MODELO _G , VALOR_ G Y TIPOLOGICA_g </t>
  </si>
  <si>
    <t>calif_riesgos_personas</t>
  </si>
  <si>
    <t xml:space="preserve">preaprobbados encuentro tipologia_g , nueva_g  , fuente_ingreso , fuente_ingreso_final  ,  score </t>
  </si>
  <si>
    <t>Gbo ( validador)</t>
  </si>
  <si>
    <t xml:space="preserve">cuando una obl original cambia , validar marcas </t>
  </si>
  <si>
    <t xml:space="preserve">DETERIORO = vencida_Actual-Vencida_Anterior + castigos_peridodo / saldo cap anterior   ; </t>
  </si>
  <si>
    <t>--</t>
  </si>
  <si>
    <t xml:space="preserve">PARA VER SI FUE VIRTUAL , SI FUE POR SUCURSAL , VPO </t>
  </si>
  <si>
    <t xml:space="preserve">Validar de donde gbo toma la ocupacion para cliente sufi , </t>
  </si>
  <si>
    <t xml:space="preserve">ES ALGO QUE ARROJA CENTRALES CUANDO ME CONSULTAN , </t>
  </si>
  <si>
    <t xml:space="preserve">Validar de donde vienen los ingresos </t>
  </si>
  <si>
    <t xml:space="preserve">Solo cliente sufi </t>
  </si>
  <si>
    <t xml:space="preserve">resultados_riesgos.sufi_cierre -&gt; variable C_PROD -&gt; Alejandro Tabares </t>
  </si>
  <si>
    <t xml:space="preserve">resultados_riesgos.sufi_cierre -&gt; variable  -&gt; Alejandro Tabares </t>
  </si>
  <si>
    <t>G DE ORIGICAICON ES LA G QUE YO TENGO CUANDO ME ENTREGAN EL CREDITO , LA G DE COMPORTAMIENTO ES LA G DE COMO ME ESTOY COMPORTANDO CON MI ULTIMO PAGO, VALIDAR BGO  , gerencia de modelos - gcomportamiento   // g_originacion estan en las bases (GBO ES QUE CUANDO ME DESEMBOLSARON)</t>
  </si>
  <si>
    <t>grupo de riesgo (origiacion y comportamiento) -&gt;g_definitiva  (Es la G de comportamiento)</t>
  </si>
  <si>
    <t>Desembolsos diarios ,</t>
  </si>
  <si>
    <t>R/F planes</t>
  </si>
  <si>
    <t>Mas facil por perfilacion ,  es por campañas  , cruzar ingresos que tenia ese cliente con una fecha cercana a la fecha de desembolsos de la obligacion</t>
  </si>
  <si>
    <t xml:space="preserve">BASES DE MOTOR DE SUFI, VALIDAR EN GBO </t>
  </si>
  <si>
    <t xml:space="preserve">VALIDAR BASE DE MOTOR </t>
  </si>
  <si>
    <t>Validar de donde vienen los ingresos  de la customer data , casi todas salen de motor  (30%  vs 70 %)</t>
  </si>
  <si>
    <t>grupo de riesgo (origiacion y comportamiento) -&gt;g_definitiva  (Es la G de comportamiento)   (QUEDA PENDIENTE VARIABLE DE ORIGINACION)</t>
  </si>
  <si>
    <t xml:space="preserve">SE CONSULTA DE UNA BASE DE PROCESO_RIESGOS </t>
  </si>
  <si>
    <t xml:space="preserve">resultados_riesgos.sufi_cierre -&gt;  DESC_CAN  = variable    (SOLO SUFI)-&gt; Alejandro Tabares </t>
  </si>
  <si>
    <t xml:space="preserve">rango de ingresos  </t>
  </si>
  <si>
    <t xml:space="preserve">Gbo ( validador)  VA EN TERMINOS DE SALARIO -- Hasta 1, 1-2,2-3,3-5,5-10 y más de 10    </t>
  </si>
  <si>
    <t xml:space="preserve">Gbo (PTJE_BURO (NUMERO DEL SCORE DE HACIERTO))  QUEDA PENDIENTE EL SCORE DEL RANGO CON EL  CODIGO  </t>
  </si>
  <si>
    <t xml:space="preserve">Esa una base propia del que mando a pedirlas , utiliza varias variables de coyuntura y le asigna una variable al cliente , SOLO CLIENTES SUFI  resultados_riesgos.base_consulta_coyuntura  y la variable se llama captaciones_mes  , captacion_banco  (para banco) </t>
  </si>
  <si>
    <t>En la base de sufi de cierre, se toma de la base de cierre de sufi de resultados_riesgos.sufi_cierre  , se llama c_prod   (AMBAS)</t>
  </si>
  <si>
    <t>categoria producto  detallada</t>
  </si>
  <si>
    <t>'proceso_riesgos.seg_motor_cot_sufi</t>
  </si>
  <si>
    <t xml:space="preserve">productcode ,prod_categoria (proceso_riesgos.seg_motor_veh_sufi), </t>
  </si>
  <si>
    <t xml:space="preserve">union all entre </t>
  </si>
  <si>
    <t xml:space="preserve">(RANGO DE INGRESOS DE SUFI SI ME PEGO DE  proceso_riesgos.seg_motor_cot_sufi  y variable ingreso_total  (solo es consumo y servicios ), + movilidad  
    proceso_riesgos.seg_motor_veh_sufi -&gt; para movilidad  (Me la queda debiendo), tambien tiene rango_acierta y prod_categoria (categoria de producto detallado )   , </t>
  </si>
  <si>
    <t>RIESGO MEDIO' THEN cast(3 AS DECIMAL)               WHEN respuesta_final = 'RIESGO ACEPTABLE' THEN cast(1 AS DECIMAL)               WHEN respuesta_final='RIESGO ALTO' THEN cast(2 AS DECIMAL)               WHEN respuesta_final='NO TRANSACCIONALIDAD' THEN cast(4 AS DECIMAL)</t>
  </si>
  <si>
    <t>Base a traer</t>
  </si>
  <si>
    <t>Observacion</t>
  </si>
  <si>
    <t>GBO</t>
  </si>
  <si>
    <t>CUSTOMER DATA</t>
  </si>
  <si>
    <t>GBO + MODELOS</t>
  </si>
  <si>
    <t>G DE ORIGICAICON ES LA G QUE YO TENGO CUANDO ME ENTREGAN EL CREDITO , LA G DE COMPORTAMIENTO ES LA G DE COMO ME ESTOY COMPORTANDO CON MI ULTIMO PAGO, VALIDAR BGO  , gerencia de modelos - gcomportamiento   // g_originacion estan en las bases  de originacion de sufi pero validar la diferencia con GBO(GBO ES QUE CUANDO ME DESEMBOLSARON)</t>
  </si>
  <si>
    <t xml:space="preserve">Base propia de Sufi , se origino por la coyuntura y se le asigna una calificacion al cliente según el riesgo, SOLO CLIENTE SUFI, Evaluar si es conveniente tenerla o no </t>
  </si>
  <si>
    <t>En la base de sufi de cierre esta la informacion , en la base resultados_riesgos.sufi_cierre</t>
  </si>
  <si>
    <t xml:space="preserve"> resultados_riesgos.sufi_cierre , c_prod</t>
  </si>
  <si>
    <t>proceso_riesgos.seg_motor_cot_sufi , score_data_ce</t>
  </si>
  <si>
    <t xml:space="preserve">Es un puntaje que tiene una persona relacionada a la afectacion de multiples variables , (ES SEMANAL ) , </t>
  </si>
  <si>
    <t>resultados_riesgos.sufi_cierre , desc_can</t>
  </si>
  <si>
    <t>Es mensual y se actualiza el primer dia habil del mes</t>
  </si>
  <si>
    <t>Va en terminos de salario</t>
  </si>
  <si>
    <t xml:space="preserve">Ingreso_total/Minimo , si esta entre 0-1 entonces Hasta 1 o menor a 1,  entre 1-2 , 2-3 , 3-5      </t>
  </si>
  <si>
    <t>Se pegan de una base de analiticos personas y dice el cliente conmo esta en funcion de los pagos</t>
  </si>
  <si>
    <t xml:space="preserve">captaciones_acum(Riesgo segun banco) , captaciones_mes(riesgos segun sufi)  resultados_riesgos.base_consulta_coyuntura   (15nal)    (Solo traerme nivel de riesgo) , solo traerme el numerito  </t>
  </si>
  <si>
    <t xml:space="preserve">proceso_riesgos.seg_motor_cot_sufi , ingreso_total -&gt; (Esto es solo cotidianidad) + proceso_riesgos.seg_motor_veh_sufi  (Esto es solo para movilidad)  </t>
  </si>
  <si>
    <t>rangos_Acierta = proceso_riesgos.seg_motor_cot_sufi ,  proceso_riesgos.seg_motor_veh_sufi</t>
  </si>
  <si>
    <t xml:space="preserve">select nro_solicitud,rangos_Acierta, productcode as producto_categoria--,ingreso_total </t>
  </si>
  <si>
    <t>from proceso_riesgos.seg_motor_cot_sufi</t>
  </si>
  <si>
    <t xml:space="preserve">UNION ALL </t>
  </si>
  <si>
    <t xml:space="preserve">select nro_solicitud, rangos_Acierta,prod_categoria as producto_categoria --,ingreso_total  </t>
  </si>
  <si>
    <t>from proceso_riesgos.seg_motor_veh_sufi</t>
  </si>
  <si>
    <t xml:space="preserve">Queda pendiente el rango de ingresos de vehiculos </t>
  </si>
  <si>
    <t>ptje_buro (puntaje)</t>
  </si>
  <si>
    <t xml:space="preserve">aplicativo_desemb=7 </t>
  </si>
  <si>
    <t>ing_mes</t>
  </si>
  <si>
    <t>Ya esta lista</t>
  </si>
  <si>
    <t>ya esta lista</t>
  </si>
  <si>
    <t xml:space="preserve">JOSE DANIEL SANCHEZ </t>
  </si>
  <si>
    <t>Jose Daniel sanchez</t>
  </si>
  <si>
    <t>#NO INCLUIRLA POR AHORA YA QUE EL RESULTADO ES MEDIO ERRONEO</t>
  </si>
  <si>
    <t>NULL</t>
  </si>
  <si>
    <t>producto</t>
  </si>
  <si>
    <t>aplicativo</t>
  </si>
  <si>
    <t>dia_mora</t>
  </si>
  <si>
    <t>calificacion_externa</t>
  </si>
  <si>
    <t>calificacion_interna</t>
  </si>
  <si>
    <t>plan</t>
  </si>
  <si>
    <t>tipo_identificacion</t>
  </si>
  <si>
    <t>zona_gte</t>
  </si>
  <si>
    <t>region_gte</t>
  </si>
  <si>
    <t>riesgo_sectorial</t>
  </si>
  <si>
    <t>subsector_trabajado</t>
  </si>
  <si>
    <t>1. Exposición total</t>
  </si>
  <si>
    <t>2. Saldo capital</t>
  </si>
  <si>
    <t>3. Desembolsos</t>
  </si>
  <si>
    <t>4. Saldo vencido 30</t>
  </si>
  <si>
    <t>5. ICV 30</t>
  </si>
  <si>
    <t>6. Saldo vencido 90</t>
  </si>
  <si>
    <t>7. ICV 90</t>
  </si>
  <si>
    <t>8. Castigos</t>
  </si>
  <si>
    <t>9. Castigos acumulados</t>
  </si>
  <si>
    <t>10. Deterioro mensual</t>
  </si>
  <si>
    <t>11. Deterioro anual</t>
  </si>
  <si>
    <t>12. Costo de crédito sin S3 mensual</t>
  </si>
  <si>
    <t>13. Costo de crédito sin S3 anual</t>
  </si>
  <si>
    <t>14. Costo de crédito sin S3 año corrido</t>
  </si>
  <si>
    <t>15. Gasto Neto</t>
  </si>
  <si>
    <t>16. Gasto Neto acumulado</t>
  </si>
  <si>
    <t>17. Recuperaciones</t>
  </si>
  <si>
    <t>18. Recuperaciones acumuladas</t>
  </si>
  <si>
    <t>19. Saldo provisión</t>
  </si>
  <si>
    <t>20. Cobertura 30</t>
  </si>
  <si>
    <t>21. Saldo reestructurado</t>
  </si>
  <si>
    <t>Indicadores</t>
  </si>
  <si>
    <t>Estado</t>
  </si>
  <si>
    <t>Listo</t>
  </si>
  <si>
    <t>Observaciones</t>
  </si>
  <si>
    <t>Tarjeta de Crédito</t>
  </si>
  <si>
    <t>MOTOS GAMA ALTA</t>
  </si>
  <si>
    <t>CCT</t>
  </si>
  <si>
    <t>MOTOS ALTO CC</t>
  </si>
  <si>
    <t>LINEA TRIANGULAR</t>
  </si>
  <si>
    <t>CPE LARGO PLAZO</t>
  </si>
  <si>
    <t>CONSUFI VEHICULOS</t>
  </si>
  <si>
    <t>COTIDIANIDAD</t>
  </si>
  <si>
    <t>Leasing Financiero</t>
  </si>
  <si>
    <t>SOBREGIRO</t>
  </si>
  <si>
    <t>Otros Hipotecario</t>
  </si>
  <si>
    <t>LIBRE INVERSION</t>
  </si>
  <si>
    <t>CCT SUFI</t>
  </si>
  <si>
    <t>HIPOTECARIO VIVIENDA</t>
  </si>
  <si>
    <t>TESORERIA</t>
  </si>
  <si>
    <t>OTROS SUFI</t>
  </si>
  <si>
    <t>Arrendamiento Operativo</t>
  </si>
  <si>
    <t>FACTORING</t>
  </si>
  <si>
    <t>MOTOS GAMA BAJA</t>
  </si>
  <si>
    <t>MOVILIDAD</t>
  </si>
  <si>
    <t>CONSUFI SIN CATEGORIA</t>
  </si>
  <si>
    <t>CONFIRMING</t>
  </si>
  <si>
    <t>ANTICIPOS</t>
  </si>
  <si>
    <t>MOTOS SUFI</t>
  </si>
  <si>
    <t>CONSUFI CPE</t>
  </si>
  <si>
    <t>LEASING</t>
  </si>
  <si>
    <t>OTROS</t>
  </si>
  <si>
    <t>CREDITO CONSTRUCTOR</t>
  </si>
  <si>
    <t>Cartera Microcredito</t>
  </si>
  <si>
    <t>OTROS HIPOTECARIO</t>
  </si>
  <si>
    <t>LIBRE INVERSION SUFI</t>
  </si>
  <si>
    <t>Factoring</t>
  </si>
  <si>
    <t>Cartera Ordinaria</t>
  </si>
  <si>
    <t>Sobregiro</t>
  </si>
  <si>
    <t>Cartera Consumo</t>
  </si>
  <si>
    <t>CREDITO EDUCATIVO LP SUFI</t>
  </si>
  <si>
    <t>CONSUMO SUFI</t>
  </si>
  <si>
    <t>Hipotecario Vivienda</t>
  </si>
  <si>
    <t>CPE REESTRUCTURADO</t>
  </si>
  <si>
    <t>TARJETA DE CREDITO</t>
  </si>
  <si>
    <t>VEH USADOS</t>
  </si>
  <si>
    <t>CPE CORTO PLAZO</t>
  </si>
  <si>
    <t>Leasing Habitacional</t>
  </si>
  <si>
    <t>ROTATIVOS</t>
  </si>
  <si>
    <t>Crédito Constructor</t>
  </si>
  <si>
    <t>LEASING HABITACIONAL</t>
  </si>
  <si>
    <t>REESTRUCTURADOS ROTATIVOS</t>
  </si>
  <si>
    <t>VEHICULOS SUFI</t>
  </si>
  <si>
    <t>CONSUFI CONSUMO</t>
  </si>
  <si>
    <t>CREDITO EDUCATIVO CP SUFI</t>
  </si>
  <si>
    <t>CREDIPAGO</t>
  </si>
  <si>
    <t>CARTERA MICROCREDITO</t>
  </si>
  <si>
    <t>CARTERA ORDINARIA</t>
  </si>
  <si>
    <t>Anticipos</t>
  </si>
  <si>
    <t>CARTERA COMERCIAL</t>
  </si>
  <si>
    <t>VEH NUEVOS</t>
  </si>
  <si>
    <t>LIBRANZA</t>
  </si>
  <si>
    <t>CONSUFI OTRAS MOTOS</t>
  </si>
  <si>
    <t>Cartera Comercial</t>
  </si>
  <si>
    <t>PPyE</t>
  </si>
  <si>
    <t>Hipotecaria</t>
  </si>
  <si>
    <t>NCORP</t>
  </si>
  <si>
    <t>Ncorp</t>
  </si>
  <si>
    <t>Personas y Pyme</t>
  </si>
  <si>
    <t>Empresarial</t>
  </si>
  <si>
    <t>NEPYP</t>
  </si>
  <si>
    <t>PERSONAL PLUS</t>
  </si>
  <si>
    <t>CONSTRUCTOR PYME</t>
  </si>
  <si>
    <t>GOBIERNO</t>
  </si>
  <si>
    <t>CORPORATIVA</t>
  </si>
  <si>
    <t>PYMES</t>
  </si>
  <si>
    <t>PREFERENCIAL</t>
  </si>
  <si>
    <t>GOBIERNO DE RED</t>
  </si>
  <si>
    <t>MICROPYME</t>
  </si>
  <si>
    <t>INTERNACIONAL</t>
  </si>
  <si>
    <t>PERSONAL</t>
  </si>
  <si>
    <t>CONSTRUCTOR CORPORATIVO</t>
  </si>
  <si>
    <t>SOCIAL</t>
  </si>
  <si>
    <t>PLUS</t>
  </si>
  <si>
    <t>FINANCIERA</t>
  </si>
  <si>
    <t>CONSTRUCTOR EMPRESARIAL</t>
  </si>
  <si>
    <t>CORPORATIVO</t>
  </si>
  <si>
    <t>NEGOCIOS &amp; INDEPEND</t>
  </si>
  <si>
    <t>EMPRESARIAL</t>
  </si>
  <si>
    <t>producto_vertical</t>
  </si>
  <si>
    <t>'CONSUFI'</t>
  </si>
  <si>
    <t>'CARTERA COMERCIAL'</t>
  </si>
  <si>
    <t>'CARTERA ORDINARIA'</t>
  </si>
  <si>
    <t>'HIPOTECARIO VIVIENDA'</t>
  </si>
  <si>
    <t>'CCT'</t>
  </si>
  <si>
    <t>'MOTOS SUFI'</t>
  </si>
  <si>
    <t>'LIBRE INVERSION'</t>
  </si>
  <si>
    <t>'CARTERA MICROCREDITO'</t>
  </si>
  <si>
    <t>Cluster</t>
  </si>
  <si>
    <t xml:space="preserve">esteban </t>
  </si>
  <si>
    <t>MASTER CRED</t>
  </si>
  <si>
    <t>CENIEGARC</t>
  </si>
  <si>
    <t>VDESEMB</t>
  </si>
  <si>
    <t>x</t>
  </si>
  <si>
    <t>23. Gasto</t>
  </si>
  <si>
    <t>exposicion_tot_fa (preguntar si solo aplica ifrs9)</t>
  </si>
  <si>
    <t>??</t>
  </si>
  <si>
    <t>preguntar si funciona de la misma manera</t>
  </si>
  <si>
    <t>saldo vencido , saldo capital , castigos  // ver formula rod mensual</t>
  </si>
  <si>
    <t>que pasaria para ceniegarc</t>
  </si>
  <si>
    <t>que es acumulado</t>
  </si>
  <si>
    <t xml:space="preserve">Preguntar si es el mimos </t>
  </si>
  <si>
    <t xml:space="preserve">Son los acumulados del año , no va en la base </t>
  </si>
  <si>
    <t>Son formulas</t>
  </si>
  <si>
    <r>
      <t xml:space="preserve">Hablar con provisiones , </t>
    </r>
    <r>
      <rPr>
        <sz val="11"/>
        <color rgb="FFFF0000"/>
        <rFont val="Calibri"/>
        <family val="2"/>
        <scheme val="minor"/>
      </rPr>
      <t xml:space="preserve">Daniel Jose Cano   </t>
    </r>
  </si>
  <si>
    <t xml:space="preserve">Formula de los 30  provision total / exposicion total vencida </t>
  </si>
  <si>
    <t>reestructurado  , para capa y valdiar por fecha</t>
  </si>
  <si>
    <t>modificado_reestructurado</t>
  </si>
  <si>
    <t xml:space="preserve">22. Saldo modificado  </t>
  </si>
  <si>
    <t>Clientes que tengan modificaciones y restructuracion</t>
  </si>
  <si>
    <t xml:space="preserve">RECUPERACIONES HISTORICAS POR REGION, SECTOR , ES LLEVAR UN CENIEGARC DE CARTERA ACTIVA </t>
  </si>
  <si>
    <t>CASTIGOS</t>
  </si>
  <si>
    <t xml:space="preserve"> cast(num_doc as bigint) as num_doc</t>
  </si>
  <si>
    <t xml:space="preserve">        ,cast(SUBSTRING(oblig, 3, 17) as bigint) as obl</t>
  </si>
  <si>
    <t xml:space="preserve">        ,cod_clase as modalidad</t>
  </si>
  <si>
    <t xml:space="preserve">        ,producto_agrupado as producto</t>
  </si>
  <si>
    <t xml:space="preserve">        ,0 as cv30_capa</t>
  </si>
  <si>
    <t xml:space="preserve">        ,0 as cv90_capa</t>
  </si>
  <si>
    <t xml:space="preserve">        ,0 as cv30_ceniegarc </t>
  </si>
  <si>
    <t xml:space="preserve">        ,0 as cv90_ceniegarc</t>
  </si>
  <si>
    <t xml:space="preserve">        ,0 as saldo_capital_capa</t>
  </si>
  <si>
    <t xml:space="preserve">        ,0 as saldo_capital_ceniegarc</t>
  </si>
  <si>
    <t xml:space="preserve">        ,BANCA as banca </t>
  </si>
  <si>
    <t xml:space="preserve">        ,cod_apli as aplicativo</t>
  </si>
  <si>
    <t xml:space="preserve">        ,DIAS_MORA as dia_mora</t>
  </si>
  <si>
    <t xml:space="preserve">        ,desc_segm as segmento</t>
  </si>
  <si>
    <t xml:space="preserve">        --,Zona as zona</t>
  </si>
  <si>
    <t xml:space="preserve">        ,calif_ext as calificacion_externa</t>
  </si>
  <si>
    <t xml:space="preserve">        ,cast(calif_int_fa as string) as calificacion_interna</t>
  </si>
  <si>
    <t xml:space="preserve">        ,Subsector as subsector</t>
  </si>
  <si>
    <t xml:space="preserve">        ,0 as provision_total</t>
  </si>
  <si>
    <t xml:space="preserve">        ,0 as gasto_capa</t>
  </si>
  <si>
    <t xml:space="preserve">        ,0 as overlays_capa</t>
  </si>
  <si>
    <t xml:space="preserve">        ,0  as gasto_puro_capa</t>
  </si>
  <si>
    <t xml:space="preserve">        ,0 as exposicion_total_capa</t>
  </si>
  <si>
    <t xml:space="preserve">        ,f_desemb as fecha_desemb</t>
  </si>
  <si>
    <t xml:space="preserve">        ,cod_plan as plan</t>
  </si>
  <si>
    <t xml:space="preserve">        ,region_of as region</t>
  </si>
  <si>
    <t xml:space="preserve">        ,cast(cod_moneda as double) as cod_moneda </t>
  </si>
  <si>
    <t xml:space="preserve">        ,cast(tipo_identificacion_cli as string) as tipo_identificacion</t>
  </si>
  <si>
    <t xml:space="preserve">        ,cast(cast_cap_tot as bigint) as Castigos</t>
  </si>
  <si>
    <t xml:space="preserve">        ,(ingestion_year*10000+ingestion_month*100+ingestion_day) AS fcorte</t>
  </si>
  <si>
    <t>MASTER</t>
  </si>
  <si>
    <t xml:space="preserve">             cast(num_doc as bigint) as num_doc</t>
  </si>
  <si>
    <t xml:space="preserve">        ,cv as cv30</t>
  </si>
  <si>
    <t xml:space="preserve">        ,c90 as cv90</t>
  </si>
  <si>
    <t xml:space="preserve">        ,sld_ca as saldo_capital</t>
  </si>
  <si>
    <t xml:space="preserve">        ,sld_tot_provision as provision_total </t>
  </si>
  <si>
    <t xml:space="preserve">        ,0 as castigos</t>
  </si>
  <si>
    <t xml:space="preserve">        ,(gasto + coalesce(overlays,0)) as gasto_capa</t>
  </si>
  <si>
    <t xml:space="preserve">        ,overlays as overlays_capa</t>
  </si>
  <si>
    <t xml:space="preserve">        ,gasto  as gasto_puro_capa</t>
  </si>
  <si>
    <t xml:space="preserve">        ,exposicion_tot_fa as exposicion_total_capa</t>
  </si>
  <si>
    <t>,gasto_capa</t>
  </si>
  <si>
    <t xml:space="preserve">       ,overlays_capa</t>
  </si>
  <si>
    <t xml:space="preserve">        ,gasto_puro_capa</t>
  </si>
  <si>
    <t xml:space="preserve">        ,exposicion_total_capa</t>
  </si>
  <si>
    <t xml:space="preserve">        (case when num_doc IS NULL THEN num_doc_ceniegarc ELSE num_doc END) AS num_doc,</t>
  </si>
  <si>
    <t xml:space="preserve">        (case when obl IS NULL THEN obl_ceniegarc ELSE obl END) AS obl,</t>
  </si>
  <si>
    <t xml:space="preserve">        (case when modalidad IS NULL THEN modalidad_ceniegarc ELSE modalidad END) AS modalidad,</t>
  </si>
  <si>
    <t xml:space="preserve">        (case when producto IS NULL THEN producto_ceniegarc ELSE producto END) AS producto,</t>
  </si>
  <si>
    <t xml:space="preserve">        cv30 AS cv30_capa,</t>
  </si>
  <si>
    <t xml:space="preserve">        cv90 AS cv90_capa,</t>
  </si>
  <si>
    <t xml:space="preserve">        cv30_ceniegarc AS cv30_ceniegarc,</t>
  </si>
  <si>
    <t xml:space="preserve">        cv90_ceniegarc AS cv90_ceniegarc,</t>
  </si>
  <si>
    <t xml:space="preserve">        saldo_capital AS saldo_capital_capa,</t>
  </si>
  <si>
    <t xml:space="preserve">        saldo_capital_ceniegarc AS saldo_capital_ceniegarc,</t>
  </si>
  <si>
    <t xml:space="preserve">        (case when banca IS NULL THEN banca_ceniegarc ELSE banca END) AS banca,</t>
  </si>
  <si>
    <t xml:space="preserve">        (case when aplicativo IS NULL THEN aplicativo_ceniegarc ELSE aplicativo END) AS aplicativo,</t>
  </si>
  <si>
    <t xml:space="preserve">        (case when dia_mora IS NULL THEN dia_mora_ceniegarc ELSE dia_mora END) AS dia_mora,</t>
  </si>
  <si>
    <t xml:space="preserve">        (case when segmento IS NULL THEN segmento_ceniegarc ELSE segmento END) AS segmento,</t>
  </si>
  <si>
    <t xml:space="preserve">        (case when calificacion_externa IS NULL THEN calificacion_externa_ceniegarc ELSE calificacion_externa END) AS calificacion_externa,</t>
  </si>
  <si>
    <t xml:space="preserve">        (case when calificacion_interna IS NULL THEN calificacion_interna_ceniegarc ELSE calificacion_interna END) AS calificacion_interna,</t>
  </si>
  <si>
    <t xml:space="preserve">        (case when subsector IS NULL THEN subsector_ceniegarc ELSE subsector END) AS subsector,</t>
  </si>
  <si>
    <t xml:space="preserve">        (case when provision_total IS NULL THEN provision_total_ceniegarc ELSE provision_total END) AS provision_total,</t>
  </si>
  <si>
    <t xml:space="preserve">        (case when fecha_desemb IS NULL THEN fecha_desemb_ceniegarc ELSE fecha_desemb END) AS fecha_desemb,</t>
  </si>
  <si>
    <t xml:space="preserve">        (case when plan IS NULL THEN plan_ceniegarc ELSE plan END) AS plan,</t>
  </si>
  <si>
    <t xml:space="preserve">        (case when region IS NULL THEN region_ceniegarc ELSE region END) AS region,       </t>
  </si>
  <si>
    <t xml:space="preserve">        (case when cod_moneda IS NULL THEN cod_moneda_ceniegarc ELSE cod_moneda END) AS cod_moneda,</t>
  </si>
  <si>
    <t xml:space="preserve">        (case when tipo_identificacion IS NULL THEN tipo_identificacion_ceniegarc ELSE tipo_identificacion END) AS tipo_identificacion,</t>
  </si>
  <si>
    <t xml:space="preserve">        (case when castigos IS NULL THEN castigos_ceniegarc ELSE castigos END) AS castigos,</t>
  </si>
  <si>
    <t xml:space="preserve">        gasto_capa,</t>
  </si>
  <si>
    <t xml:space="preserve">        overlays_capa,</t>
  </si>
  <si>
    <t xml:space="preserve">        gasto_puro_capa,</t>
  </si>
  <si>
    <t xml:space="preserve">        exposicion_total_capa,</t>
  </si>
  <si>
    <t xml:space="preserve">        (case when fcorte IS NULL THEN fcorte_ceniegarc ELSE fcorte END) AS fcorte</t>
  </si>
  <si>
    <t>GastoARcorrido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</si>
</sst>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424242"/>
      <name val="Arial"/>
      <family val="2"/>
    </font>
    <font>
      <sz val="11"/>
      <color theme="1"/>
      <name val="Segoe UI"/>
      <family val="2"/>
    </font>
    <font>
      <sz val="11"/>
      <color rgb="FFCE9178"/>
      <name val="Consolas"/>
      <family val="3"/>
    </font>
    <font>
      <sz val="11"/>
      <color rgb="FFFF0000"/>
      <name val="Calibri"/>
      <family val="2"/>
      <scheme val="minor"/>
    </font>
    <font>
      <sz val="9"/>
      <color rgb="FF000000"/>
      <name val="Consolas"/>
      <family val="3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1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0" xfId="0" applyFill="1" applyBorder="1"/>
    <xf numFmtId="0" fontId="0" fillId="3" borderId="1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4" borderId="0" xfId="0" applyFill="1"/>
    <xf numFmtId="0" fontId="0" fillId="3" borderId="6" xfId="0" applyFill="1" applyBorder="1"/>
    <xf numFmtId="0" fontId="0" fillId="3" borderId="7" xfId="0" applyFill="1" applyBorder="1"/>
    <xf numFmtId="0" fontId="0" fillId="0" borderId="6" xfId="0" applyBorder="1"/>
    <xf numFmtId="0" fontId="0" fillId="0" borderId="7" xfId="0" applyBorder="1"/>
    <xf numFmtId="0" fontId="0" fillId="0" borderId="7" xfId="0" applyFill="1" applyBorder="1"/>
    <xf numFmtId="0" fontId="0" fillId="0" borderId="1" xfId="0" applyBorder="1"/>
    <xf numFmtId="0" fontId="0" fillId="0" borderId="3" xfId="0" applyFill="1" applyBorder="1"/>
    <xf numFmtId="0" fontId="2" fillId="0" borderId="0" xfId="0" applyFont="1"/>
    <xf numFmtId="0" fontId="1" fillId="0" borderId="0" xfId="0" applyFont="1" applyBorder="1"/>
    <xf numFmtId="0" fontId="0" fillId="0" borderId="0" xfId="0" applyFill="1" applyAlignment="1">
      <alignment vertical="center"/>
    </xf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2" borderId="11" xfId="0" applyFill="1" applyBorder="1"/>
    <xf numFmtId="0" fontId="0" fillId="5" borderId="11" xfId="0" applyFill="1" applyBorder="1" applyAlignment="1">
      <alignment vertical="center"/>
    </xf>
    <xf numFmtId="0" fontId="0" fillId="0" borderId="11" xfId="0" applyFill="1" applyBorder="1" applyAlignment="1">
      <alignment vertical="center"/>
    </xf>
    <xf numFmtId="0" fontId="0" fillId="0" borderId="12" xfId="0" applyFill="1" applyBorder="1" applyAlignment="1">
      <alignment vertical="center"/>
    </xf>
    <xf numFmtId="0" fontId="3" fillId="0" borderId="0" xfId="0" applyFont="1" applyAlignment="1">
      <alignment vertical="center" wrapText="1"/>
    </xf>
    <xf numFmtId="0" fontId="0" fillId="0" borderId="11" xfId="0" quotePrefix="1" applyBorder="1"/>
    <xf numFmtId="0" fontId="0" fillId="0" borderId="12" xfId="0" quotePrefix="1" applyBorder="1"/>
    <xf numFmtId="0" fontId="0" fillId="0" borderId="5" xfId="0" quotePrefix="1" applyBorder="1"/>
    <xf numFmtId="0" fontId="0" fillId="2" borderId="11" xfId="0" applyFill="1" applyBorder="1" applyAlignment="1">
      <alignment vertical="center"/>
    </xf>
    <xf numFmtId="0" fontId="0" fillId="0" borderId="9" xfId="0" applyFill="1" applyBorder="1"/>
    <xf numFmtId="0" fontId="0" fillId="2" borderId="12" xfId="0" applyFill="1" applyBorder="1" applyAlignment="1">
      <alignment vertical="center"/>
    </xf>
    <xf numFmtId="0" fontId="0" fillId="0" borderId="9" xfId="0" applyFill="1" applyBorder="1" applyAlignment="1">
      <alignment wrapText="1"/>
    </xf>
    <xf numFmtId="0" fontId="0" fillId="0" borderId="9" xfId="0" quotePrefix="1" applyBorder="1"/>
    <xf numFmtId="0" fontId="3" fillId="0" borderId="0" xfId="0" quotePrefix="1" applyFont="1" applyAlignment="1">
      <alignment vertical="center" wrapText="1"/>
    </xf>
    <xf numFmtId="0" fontId="0" fillId="0" borderId="0" xfId="0" applyFill="1"/>
    <xf numFmtId="0" fontId="0" fillId="5" borderId="0" xfId="0" applyFill="1"/>
    <xf numFmtId="0" fontId="0" fillId="0" borderId="13" xfId="0" applyBorder="1"/>
    <xf numFmtId="0" fontId="0" fillId="3" borderId="13" xfId="0" applyFill="1" applyBorder="1"/>
    <xf numFmtId="0" fontId="0" fillId="6" borderId="13" xfId="0" applyFill="1" applyBorder="1"/>
    <xf numFmtId="0" fontId="0" fillId="0" borderId="13" xfId="0" applyBorder="1" applyAlignment="1">
      <alignment horizontal="left" vertical="center" indent="1"/>
    </xf>
    <xf numFmtId="0" fontId="4" fillId="0" borderId="0" xfId="0" applyFont="1" applyAlignment="1">
      <alignment vertical="center"/>
    </xf>
    <xf numFmtId="0" fontId="0" fillId="6" borderId="14" xfId="0" applyFill="1" applyBorder="1"/>
    <xf numFmtId="0" fontId="5" fillId="0" borderId="0" xfId="0" applyFont="1" applyAlignment="1">
      <alignment horizontal="center"/>
    </xf>
    <xf numFmtId="0" fontId="0" fillId="0" borderId="14" xfId="0" applyFill="1" applyBorder="1" applyAlignment="1">
      <alignment horizontal="left" vertical="center" indent="1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 filterMode="1"/>
  <dimension ref="A1:C106"/>
  <sheetViews>
    <sheetView workbookViewId="0">
      <selection activeCell="D117" sqref="D117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hidden="1" x14ac:dyDescent="0.25">
      <c r="A2" t="s">
        <v>3</v>
      </c>
      <c r="B2" t="s">
        <v>4</v>
      </c>
    </row>
    <row r="3" spans="1:3" hidden="1" x14ac:dyDescent="0.25">
      <c r="A3" t="s">
        <v>5</v>
      </c>
      <c r="B3" t="s">
        <v>6</v>
      </c>
    </row>
    <row r="4" spans="1:3" hidden="1" x14ac:dyDescent="0.25">
      <c r="A4" t="s">
        <v>7</v>
      </c>
      <c r="B4" t="s">
        <v>6</v>
      </c>
    </row>
    <row r="5" spans="1:3" hidden="1" x14ac:dyDescent="0.25">
      <c r="A5" t="s">
        <v>8</v>
      </c>
      <c r="B5" t="s">
        <v>6</v>
      </c>
    </row>
    <row r="6" spans="1:3" hidden="1" x14ac:dyDescent="0.25">
      <c r="A6" t="s">
        <v>9</v>
      </c>
      <c r="B6" t="s">
        <v>6</v>
      </c>
    </row>
    <row r="7" spans="1:3" hidden="1" x14ac:dyDescent="0.25">
      <c r="A7" t="s">
        <v>10</v>
      </c>
      <c r="B7" t="s">
        <v>4</v>
      </c>
    </row>
    <row r="8" spans="1:3" hidden="1" x14ac:dyDescent="0.25">
      <c r="A8" t="s">
        <v>11</v>
      </c>
      <c r="B8" t="s">
        <v>6</v>
      </c>
    </row>
    <row r="9" spans="1:3" hidden="1" x14ac:dyDescent="0.25">
      <c r="A9" t="s">
        <v>12</v>
      </c>
      <c r="B9" t="s">
        <v>6</v>
      </c>
    </row>
    <row r="10" spans="1:3" hidden="1" x14ac:dyDescent="0.25">
      <c r="A10" t="s">
        <v>13</v>
      </c>
      <c r="B10" t="s">
        <v>6</v>
      </c>
    </row>
    <row r="11" spans="1:3" hidden="1" x14ac:dyDescent="0.25">
      <c r="A11" t="s">
        <v>14</v>
      </c>
      <c r="B11" t="s">
        <v>6</v>
      </c>
    </row>
    <row r="12" spans="1:3" hidden="1" x14ac:dyDescent="0.25">
      <c r="A12" t="s">
        <v>15</v>
      </c>
      <c r="B12" t="s">
        <v>4</v>
      </c>
    </row>
    <row r="13" spans="1:3" hidden="1" x14ac:dyDescent="0.25">
      <c r="A13" t="s">
        <v>16</v>
      </c>
      <c r="B13" t="s">
        <v>6</v>
      </c>
    </row>
    <row r="14" spans="1:3" hidden="1" x14ac:dyDescent="0.25">
      <c r="A14" t="s">
        <v>17</v>
      </c>
      <c r="B14" t="s">
        <v>6</v>
      </c>
    </row>
    <row r="15" spans="1:3" hidden="1" x14ac:dyDescent="0.25">
      <c r="A15" t="s">
        <v>18</v>
      </c>
      <c r="B15" t="s">
        <v>4</v>
      </c>
    </row>
    <row r="16" spans="1:3" hidden="1" x14ac:dyDescent="0.25">
      <c r="A16" t="s">
        <v>19</v>
      </c>
      <c r="B16" t="s">
        <v>4</v>
      </c>
    </row>
    <row r="17" spans="1:2" hidden="1" x14ac:dyDescent="0.25">
      <c r="A17" t="s">
        <v>20</v>
      </c>
      <c r="B17" t="s">
        <v>6</v>
      </c>
    </row>
    <row r="18" spans="1:2" hidden="1" x14ac:dyDescent="0.25">
      <c r="A18" t="s">
        <v>21</v>
      </c>
      <c r="B18" t="s">
        <v>6</v>
      </c>
    </row>
    <row r="19" spans="1:2" hidden="1" x14ac:dyDescent="0.25">
      <c r="A19" t="s">
        <v>22</v>
      </c>
      <c r="B19" t="s">
        <v>6</v>
      </c>
    </row>
    <row r="20" spans="1:2" hidden="1" x14ac:dyDescent="0.25">
      <c r="A20" t="s">
        <v>23</v>
      </c>
      <c r="B20" t="s">
        <v>4</v>
      </c>
    </row>
    <row r="21" spans="1:2" hidden="1" x14ac:dyDescent="0.25">
      <c r="A21" t="s">
        <v>24</v>
      </c>
      <c r="B21" t="s">
        <v>6</v>
      </c>
    </row>
    <row r="22" spans="1:2" hidden="1" x14ac:dyDescent="0.25">
      <c r="A22" t="s">
        <v>25</v>
      </c>
      <c r="B22" t="s">
        <v>6</v>
      </c>
    </row>
    <row r="23" spans="1:2" hidden="1" x14ac:dyDescent="0.25">
      <c r="A23" t="s">
        <v>26</v>
      </c>
      <c r="B23" t="s">
        <v>4</v>
      </c>
    </row>
    <row r="24" spans="1:2" hidden="1" x14ac:dyDescent="0.25">
      <c r="A24" t="s">
        <v>27</v>
      </c>
      <c r="B24" t="s">
        <v>4</v>
      </c>
    </row>
    <row r="25" spans="1:2" hidden="1" x14ac:dyDescent="0.25">
      <c r="A25" t="s">
        <v>28</v>
      </c>
      <c r="B25" t="s">
        <v>4</v>
      </c>
    </row>
    <row r="26" spans="1:2" hidden="1" x14ac:dyDescent="0.25">
      <c r="A26" t="s">
        <v>29</v>
      </c>
      <c r="B26" t="s">
        <v>30</v>
      </c>
    </row>
    <row r="27" spans="1:2" hidden="1" x14ac:dyDescent="0.25">
      <c r="A27" t="s">
        <v>31</v>
      </c>
      <c r="B27" t="s">
        <v>30</v>
      </c>
    </row>
    <row r="28" spans="1:2" hidden="1" x14ac:dyDescent="0.25">
      <c r="A28" t="s">
        <v>32</v>
      </c>
      <c r="B28" t="s">
        <v>30</v>
      </c>
    </row>
    <row r="29" spans="1:2" hidden="1" x14ac:dyDescent="0.25">
      <c r="A29" t="s">
        <v>33</v>
      </c>
      <c r="B29" t="s">
        <v>30</v>
      </c>
    </row>
    <row r="30" spans="1:2" hidden="1" x14ac:dyDescent="0.25">
      <c r="A30" t="s">
        <v>34</v>
      </c>
      <c r="B30" t="s">
        <v>6</v>
      </c>
    </row>
    <row r="31" spans="1:2" hidden="1" x14ac:dyDescent="0.25">
      <c r="A31" t="s">
        <v>35</v>
      </c>
      <c r="B31" t="s">
        <v>6</v>
      </c>
    </row>
    <row r="32" spans="1:2" hidden="1" x14ac:dyDescent="0.25">
      <c r="A32" t="s">
        <v>36</v>
      </c>
      <c r="B32" t="s">
        <v>4</v>
      </c>
    </row>
    <row r="33" spans="1:2" hidden="1" x14ac:dyDescent="0.25">
      <c r="A33" t="s">
        <v>37</v>
      </c>
      <c r="B33" t="s">
        <v>4</v>
      </c>
    </row>
    <row r="34" spans="1:2" hidden="1" x14ac:dyDescent="0.25">
      <c r="A34" s="1" t="s">
        <v>38</v>
      </c>
      <c r="B34" t="s">
        <v>4</v>
      </c>
    </row>
    <row r="35" spans="1:2" hidden="1" x14ac:dyDescent="0.25">
      <c r="A35" t="s">
        <v>39</v>
      </c>
      <c r="B35" t="s">
        <v>6</v>
      </c>
    </row>
    <row r="36" spans="1:2" x14ac:dyDescent="0.25">
      <c r="A36" t="s">
        <v>40</v>
      </c>
      <c r="B36" t="s">
        <v>6</v>
      </c>
    </row>
    <row r="37" spans="1:2" x14ac:dyDescent="0.25">
      <c r="A37" t="s">
        <v>41</v>
      </c>
      <c r="B37" t="s">
        <v>4</v>
      </c>
    </row>
    <row r="38" spans="1:2" hidden="1" x14ac:dyDescent="0.25">
      <c r="A38" t="s">
        <v>42</v>
      </c>
      <c r="B38" t="s">
        <v>6</v>
      </c>
    </row>
    <row r="39" spans="1:2" hidden="1" x14ac:dyDescent="0.25">
      <c r="A39" t="s">
        <v>0</v>
      </c>
      <c r="B39" t="s">
        <v>6</v>
      </c>
    </row>
    <row r="40" spans="1:2" hidden="1" x14ac:dyDescent="0.25">
      <c r="A40" t="s">
        <v>43</v>
      </c>
      <c r="B40" t="s">
        <v>6</v>
      </c>
    </row>
    <row r="41" spans="1:2" hidden="1" x14ac:dyDescent="0.25">
      <c r="A41" s="1" t="s">
        <v>44</v>
      </c>
      <c r="B41" t="s">
        <v>6</v>
      </c>
    </row>
    <row r="42" spans="1:2" hidden="1" x14ac:dyDescent="0.25">
      <c r="A42" s="1" t="s">
        <v>45</v>
      </c>
      <c r="B42" t="s">
        <v>6</v>
      </c>
    </row>
    <row r="43" spans="1:2" hidden="1" x14ac:dyDescent="0.25">
      <c r="A43" t="s">
        <v>46</v>
      </c>
      <c r="B43" t="s">
        <v>4</v>
      </c>
    </row>
    <row r="44" spans="1:2" hidden="1" x14ac:dyDescent="0.25">
      <c r="A44" t="s">
        <v>47</v>
      </c>
      <c r="B44" t="s">
        <v>48</v>
      </c>
    </row>
    <row r="45" spans="1:2" hidden="1" x14ac:dyDescent="0.25">
      <c r="A45" t="s">
        <v>49</v>
      </c>
      <c r="B45" t="s">
        <v>6</v>
      </c>
    </row>
    <row r="46" spans="1:2" hidden="1" x14ac:dyDescent="0.25">
      <c r="A46" t="s">
        <v>50</v>
      </c>
      <c r="B46" t="s">
        <v>6</v>
      </c>
    </row>
    <row r="47" spans="1:2" hidden="1" x14ac:dyDescent="0.25">
      <c r="A47" t="s">
        <v>51</v>
      </c>
      <c r="B47" t="s">
        <v>4</v>
      </c>
    </row>
    <row r="48" spans="1:2" hidden="1" x14ac:dyDescent="0.25">
      <c r="A48" t="s">
        <v>52</v>
      </c>
      <c r="B48" t="s">
        <v>4</v>
      </c>
    </row>
    <row r="49" spans="1:2" hidden="1" x14ac:dyDescent="0.25">
      <c r="A49" t="s">
        <v>53</v>
      </c>
      <c r="B49" t="s">
        <v>4</v>
      </c>
    </row>
    <row r="50" spans="1:2" hidden="1" x14ac:dyDescent="0.25">
      <c r="A50" t="s">
        <v>54</v>
      </c>
      <c r="B50" t="s">
        <v>4</v>
      </c>
    </row>
    <row r="51" spans="1:2" hidden="1" x14ac:dyDescent="0.25">
      <c r="A51" t="s">
        <v>55</v>
      </c>
      <c r="B51" t="s">
        <v>4</v>
      </c>
    </row>
    <row r="52" spans="1:2" hidden="1" x14ac:dyDescent="0.25">
      <c r="A52" t="s">
        <v>56</v>
      </c>
      <c r="B52" t="s">
        <v>4</v>
      </c>
    </row>
    <row r="53" spans="1:2" hidden="1" x14ac:dyDescent="0.25">
      <c r="A53" t="s">
        <v>57</v>
      </c>
      <c r="B53" t="s">
        <v>6</v>
      </c>
    </row>
    <row r="54" spans="1:2" hidden="1" x14ac:dyDescent="0.25">
      <c r="A54" t="s">
        <v>58</v>
      </c>
      <c r="B54" t="s">
        <v>6</v>
      </c>
    </row>
    <row r="55" spans="1:2" hidden="1" x14ac:dyDescent="0.25">
      <c r="A55" t="s">
        <v>59</v>
      </c>
      <c r="B55" t="s">
        <v>6</v>
      </c>
    </row>
    <row r="56" spans="1:2" hidden="1" x14ac:dyDescent="0.25">
      <c r="A56" t="s">
        <v>60</v>
      </c>
      <c r="B56" t="s">
        <v>4</v>
      </c>
    </row>
    <row r="57" spans="1:2" hidden="1" x14ac:dyDescent="0.25">
      <c r="A57" t="s">
        <v>61</v>
      </c>
      <c r="B57" t="s">
        <v>4</v>
      </c>
    </row>
    <row r="58" spans="1:2" hidden="1" x14ac:dyDescent="0.25">
      <c r="A58" t="s">
        <v>62</v>
      </c>
      <c r="B58" t="s">
        <v>4</v>
      </c>
    </row>
    <row r="59" spans="1:2" hidden="1" x14ac:dyDescent="0.25">
      <c r="A59" t="s">
        <v>63</v>
      </c>
      <c r="B59" t="s">
        <v>4</v>
      </c>
    </row>
    <row r="60" spans="1:2" hidden="1" x14ac:dyDescent="0.25">
      <c r="A60" t="s">
        <v>64</v>
      </c>
      <c r="B60" t="s">
        <v>4</v>
      </c>
    </row>
    <row r="61" spans="1:2" hidden="1" x14ac:dyDescent="0.25">
      <c r="A61" t="s">
        <v>65</v>
      </c>
      <c r="B61" t="s">
        <v>4</v>
      </c>
    </row>
    <row r="62" spans="1:2" hidden="1" x14ac:dyDescent="0.25">
      <c r="A62" t="s">
        <v>66</v>
      </c>
      <c r="B62" t="s">
        <v>6</v>
      </c>
    </row>
    <row r="63" spans="1:2" hidden="1" x14ac:dyDescent="0.25">
      <c r="A63" t="s">
        <v>67</v>
      </c>
      <c r="B63" t="s">
        <v>4</v>
      </c>
    </row>
    <row r="64" spans="1:2" hidden="1" x14ac:dyDescent="0.25">
      <c r="A64" t="s">
        <v>68</v>
      </c>
      <c r="B64" t="s">
        <v>4</v>
      </c>
    </row>
    <row r="65" spans="1:2" hidden="1" x14ac:dyDescent="0.25">
      <c r="A65" t="s">
        <v>69</v>
      </c>
      <c r="B65" t="s">
        <v>6</v>
      </c>
    </row>
    <row r="66" spans="1:2" hidden="1" x14ac:dyDescent="0.25">
      <c r="A66" t="s">
        <v>70</v>
      </c>
      <c r="B66" t="s">
        <v>4</v>
      </c>
    </row>
    <row r="67" spans="1:2" hidden="1" x14ac:dyDescent="0.25">
      <c r="A67" t="s">
        <v>71</v>
      </c>
      <c r="B67" t="s">
        <v>4</v>
      </c>
    </row>
    <row r="68" spans="1:2" hidden="1" x14ac:dyDescent="0.25">
      <c r="A68" t="s">
        <v>72</v>
      </c>
      <c r="B68" t="s">
        <v>4</v>
      </c>
    </row>
    <row r="69" spans="1:2" hidden="1" x14ac:dyDescent="0.25">
      <c r="A69" t="s">
        <v>73</v>
      </c>
      <c r="B69" t="s">
        <v>6</v>
      </c>
    </row>
    <row r="70" spans="1:2" hidden="1" x14ac:dyDescent="0.25">
      <c r="A70" t="s">
        <v>74</v>
      </c>
      <c r="B70" t="s">
        <v>4</v>
      </c>
    </row>
    <row r="71" spans="1:2" hidden="1" x14ac:dyDescent="0.25">
      <c r="A71" t="s">
        <v>75</v>
      </c>
      <c r="B71" t="s">
        <v>4</v>
      </c>
    </row>
    <row r="72" spans="1:2" hidden="1" x14ac:dyDescent="0.25">
      <c r="A72" t="s">
        <v>76</v>
      </c>
      <c r="B72" t="s">
        <v>4</v>
      </c>
    </row>
    <row r="73" spans="1:2" hidden="1" x14ac:dyDescent="0.25">
      <c r="A73" t="s">
        <v>77</v>
      </c>
      <c r="B73" t="s">
        <v>4</v>
      </c>
    </row>
    <row r="74" spans="1:2" hidden="1" x14ac:dyDescent="0.25">
      <c r="A74" t="s">
        <v>78</v>
      </c>
      <c r="B74" t="s">
        <v>4</v>
      </c>
    </row>
    <row r="75" spans="1:2" hidden="1" x14ac:dyDescent="0.25">
      <c r="A75" t="s">
        <v>79</v>
      </c>
      <c r="B75" t="s">
        <v>4</v>
      </c>
    </row>
    <row r="76" spans="1:2" hidden="1" x14ac:dyDescent="0.25">
      <c r="A76" t="s">
        <v>80</v>
      </c>
      <c r="B76" t="s">
        <v>6</v>
      </c>
    </row>
    <row r="77" spans="1:2" hidden="1" x14ac:dyDescent="0.25">
      <c r="A77" t="s">
        <v>81</v>
      </c>
      <c r="B77" t="s">
        <v>6</v>
      </c>
    </row>
    <row r="78" spans="1:2" hidden="1" x14ac:dyDescent="0.25">
      <c r="A78" t="s">
        <v>82</v>
      </c>
      <c r="B78" t="s">
        <v>4</v>
      </c>
    </row>
    <row r="79" spans="1:2" hidden="1" x14ac:dyDescent="0.25">
      <c r="A79" t="s">
        <v>83</v>
      </c>
      <c r="B79" t="s">
        <v>6</v>
      </c>
    </row>
    <row r="80" spans="1:2" hidden="1" x14ac:dyDescent="0.25">
      <c r="A80" t="s">
        <v>84</v>
      </c>
      <c r="B80" t="s">
        <v>6</v>
      </c>
    </row>
    <row r="81" spans="1:2" hidden="1" x14ac:dyDescent="0.25">
      <c r="A81" t="s">
        <v>85</v>
      </c>
      <c r="B81" t="s">
        <v>6</v>
      </c>
    </row>
    <row r="82" spans="1:2" hidden="1" x14ac:dyDescent="0.25">
      <c r="A82" t="s">
        <v>86</v>
      </c>
      <c r="B82" t="s">
        <v>6</v>
      </c>
    </row>
    <row r="83" spans="1:2" hidden="1" x14ac:dyDescent="0.25">
      <c r="A83" t="s">
        <v>87</v>
      </c>
      <c r="B83" t="s">
        <v>6</v>
      </c>
    </row>
    <row r="84" spans="1:2" hidden="1" x14ac:dyDescent="0.25">
      <c r="A84" t="s">
        <v>88</v>
      </c>
      <c r="B84" t="s">
        <v>6</v>
      </c>
    </row>
    <row r="85" spans="1:2" hidden="1" x14ac:dyDescent="0.25">
      <c r="A85" t="s">
        <v>89</v>
      </c>
      <c r="B85" t="s">
        <v>6</v>
      </c>
    </row>
    <row r="86" spans="1:2" hidden="1" x14ac:dyDescent="0.25">
      <c r="A86" t="s">
        <v>90</v>
      </c>
      <c r="B86" t="s">
        <v>6</v>
      </c>
    </row>
    <row r="87" spans="1:2" hidden="1" x14ac:dyDescent="0.25">
      <c r="A87" t="s">
        <v>91</v>
      </c>
      <c r="B87" t="s">
        <v>6</v>
      </c>
    </row>
    <row r="88" spans="1:2" hidden="1" x14ac:dyDescent="0.25">
      <c r="A88" t="s">
        <v>92</v>
      </c>
      <c r="B88" t="s">
        <v>6</v>
      </c>
    </row>
    <row r="89" spans="1:2" hidden="1" x14ac:dyDescent="0.25">
      <c r="A89" t="s">
        <v>93</v>
      </c>
      <c r="B89" t="s">
        <v>4</v>
      </c>
    </row>
    <row r="90" spans="1:2" hidden="1" x14ac:dyDescent="0.25">
      <c r="A90" t="s">
        <v>94</v>
      </c>
      <c r="B90" t="s">
        <v>4</v>
      </c>
    </row>
    <row r="91" spans="1:2" hidden="1" x14ac:dyDescent="0.25">
      <c r="A91" t="s">
        <v>95</v>
      </c>
      <c r="B91" t="s">
        <v>6</v>
      </c>
    </row>
    <row r="92" spans="1:2" hidden="1" x14ac:dyDescent="0.25">
      <c r="A92" t="s">
        <v>96</v>
      </c>
      <c r="B92" t="s">
        <v>6</v>
      </c>
    </row>
    <row r="93" spans="1:2" hidden="1" x14ac:dyDescent="0.25">
      <c r="A93" t="s">
        <v>97</v>
      </c>
      <c r="B93" t="s">
        <v>6</v>
      </c>
    </row>
    <row r="94" spans="1:2" hidden="1" x14ac:dyDescent="0.25">
      <c r="A94" t="s">
        <v>98</v>
      </c>
      <c r="B94" t="s">
        <v>4</v>
      </c>
    </row>
    <row r="95" spans="1:2" hidden="1" x14ac:dyDescent="0.25">
      <c r="A95" t="s">
        <v>99</v>
      </c>
      <c r="B95" t="s">
        <v>6</v>
      </c>
    </row>
    <row r="96" spans="1:2" hidden="1" x14ac:dyDescent="0.25">
      <c r="A96" t="s">
        <v>100</v>
      </c>
      <c r="B96" t="s">
        <v>6</v>
      </c>
    </row>
    <row r="97" spans="1:2" hidden="1" x14ac:dyDescent="0.25">
      <c r="A97" t="s">
        <v>101</v>
      </c>
      <c r="B97" t="s">
        <v>6</v>
      </c>
    </row>
    <row r="98" spans="1:2" hidden="1" x14ac:dyDescent="0.25">
      <c r="A98" t="s">
        <v>102</v>
      </c>
      <c r="B98" t="s">
        <v>4</v>
      </c>
    </row>
    <row r="99" spans="1:2" hidden="1" x14ac:dyDescent="0.25">
      <c r="A99" t="s">
        <v>103</v>
      </c>
      <c r="B99" t="s">
        <v>6</v>
      </c>
    </row>
    <row r="100" spans="1:2" hidden="1" x14ac:dyDescent="0.25">
      <c r="A100" t="s">
        <v>104</v>
      </c>
      <c r="B100" t="s">
        <v>48</v>
      </c>
    </row>
    <row r="101" spans="1:2" hidden="1" x14ac:dyDescent="0.25">
      <c r="A101" t="s">
        <v>105</v>
      </c>
      <c r="B101" t="s">
        <v>48</v>
      </c>
    </row>
    <row r="102" spans="1:2" hidden="1" x14ac:dyDescent="0.25">
      <c r="A102" t="s">
        <v>106</v>
      </c>
      <c r="B102" t="s">
        <v>48</v>
      </c>
    </row>
    <row r="103" spans="1:2" hidden="1" x14ac:dyDescent="0.25">
      <c r="A103" t="s">
        <v>107</v>
      </c>
      <c r="B103" t="s">
        <v>48</v>
      </c>
    </row>
    <row r="104" spans="1:2" hidden="1" x14ac:dyDescent="0.25">
      <c r="A104" t="s">
        <v>108</v>
      </c>
      <c r="B104" t="s">
        <v>6</v>
      </c>
    </row>
    <row r="105" spans="1:2" hidden="1" x14ac:dyDescent="0.25">
      <c r="A105" t="s">
        <v>109</v>
      </c>
      <c r="B105" t="s">
        <v>6</v>
      </c>
    </row>
    <row r="106" spans="1:2" hidden="1" x14ac:dyDescent="0.25">
      <c r="A106" t="s">
        <v>110</v>
      </c>
      <c r="B106" t="s">
        <v>48</v>
      </c>
    </row>
  </sheetData>
  <autoFilter ref="A1:C106" xr:uid="{8F87670B-182D-4C2E-82FD-D6DA0CCE3943}">
    <filterColumn colId="0">
      <filters>
        <filter val="md"/>
        <filter val="md3411"/>
      </filters>
    </filterColumn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281EE-4A5F-418F-884B-A5F5BFC5D05E}">
  <sheetPr codeName="Hoja2"/>
  <dimension ref="A1:K174"/>
  <sheetViews>
    <sheetView workbookViewId="0">
      <selection activeCell="A179" sqref="A179"/>
    </sheetView>
  </sheetViews>
  <sheetFormatPr baseColWidth="10" defaultRowHeight="15" x14ac:dyDescent="0.25"/>
  <cols>
    <col min="1" max="1" width="30.7109375" bestFit="1" customWidth="1"/>
  </cols>
  <sheetData>
    <row r="1" spans="1:11" x14ac:dyDescent="0.25">
      <c r="A1" t="s">
        <v>0</v>
      </c>
      <c r="B1" t="s">
        <v>1</v>
      </c>
      <c r="C1" t="s">
        <v>2</v>
      </c>
    </row>
    <row r="2" spans="1:11" x14ac:dyDescent="0.25">
      <c r="A2" t="s">
        <v>107</v>
      </c>
      <c r="B2" t="s">
        <v>111</v>
      </c>
    </row>
    <row r="3" spans="1:11" x14ac:dyDescent="0.25">
      <c r="A3" t="s">
        <v>112</v>
      </c>
      <c r="B3" t="s">
        <v>111</v>
      </c>
      <c r="G3" t="s">
        <v>278</v>
      </c>
      <c r="K3" t="s">
        <v>279</v>
      </c>
    </row>
    <row r="4" spans="1:11" x14ac:dyDescent="0.25">
      <c r="A4" t="s">
        <v>113</v>
      </c>
      <c r="B4" t="s">
        <v>30</v>
      </c>
      <c r="G4" t="s">
        <v>280</v>
      </c>
    </row>
    <row r="5" spans="1:11" x14ac:dyDescent="0.25">
      <c r="A5" t="s">
        <v>114</v>
      </c>
      <c r="B5" t="s">
        <v>111</v>
      </c>
      <c r="F5" t="s">
        <v>282</v>
      </c>
      <c r="G5" t="s">
        <v>281</v>
      </c>
      <c r="H5" t="s">
        <v>283</v>
      </c>
      <c r="I5" t="s">
        <v>284</v>
      </c>
      <c r="J5" t="s">
        <v>285</v>
      </c>
    </row>
    <row r="6" spans="1:11" x14ac:dyDescent="0.25">
      <c r="A6" t="s">
        <v>115</v>
      </c>
      <c r="B6" t="s">
        <v>6</v>
      </c>
      <c r="G6" t="s">
        <v>286</v>
      </c>
    </row>
    <row r="7" spans="1:11" x14ac:dyDescent="0.25">
      <c r="A7" t="s">
        <v>116</v>
      </c>
      <c r="B7" t="s">
        <v>6</v>
      </c>
      <c r="G7" t="s">
        <v>287</v>
      </c>
    </row>
    <row r="8" spans="1:11" x14ac:dyDescent="0.25">
      <c r="A8" t="s">
        <v>117</v>
      </c>
      <c r="B8" t="s">
        <v>6</v>
      </c>
      <c r="G8" t="s">
        <v>288</v>
      </c>
      <c r="H8" t="s">
        <v>289</v>
      </c>
    </row>
    <row r="9" spans="1:11" x14ac:dyDescent="0.25">
      <c r="A9" t="s">
        <v>118</v>
      </c>
      <c r="B9" t="s">
        <v>6</v>
      </c>
      <c r="G9" t="s">
        <v>290</v>
      </c>
    </row>
    <row r="10" spans="1:11" x14ac:dyDescent="0.25">
      <c r="A10" t="s">
        <v>119</v>
      </c>
      <c r="B10" t="s">
        <v>4</v>
      </c>
      <c r="G10" t="s">
        <v>291</v>
      </c>
    </row>
    <row r="11" spans="1:11" x14ac:dyDescent="0.25">
      <c r="A11" t="s">
        <v>42</v>
      </c>
      <c r="B11" t="s">
        <v>6</v>
      </c>
    </row>
    <row r="12" spans="1:11" x14ac:dyDescent="0.25">
      <c r="A12" t="s">
        <v>120</v>
      </c>
      <c r="B12" t="s">
        <v>6</v>
      </c>
      <c r="G12" t="s">
        <v>292</v>
      </c>
    </row>
    <row r="13" spans="1:11" x14ac:dyDescent="0.25">
      <c r="A13" t="s">
        <v>121</v>
      </c>
      <c r="B13" t="s">
        <v>30</v>
      </c>
    </row>
    <row r="14" spans="1:11" x14ac:dyDescent="0.25">
      <c r="A14" t="s">
        <v>122</v>
      </c>
      <c r="B14" t="s">
        <v>4</v>
      </c>
    </row>
    <row r="15" spans="1:11" x14ac:dyDescent="0.25">
      <c r="A15" t="s">
        <v>123</v>
      </c>
      <c r="B15" t="s">
        <v>4</v>
      </c>
    </row>
    <row r="16" spans="1:11" x14ac:dyDescent="0.25">
      <c r="A16" t="s">
        <v>124</v>
      </c>
      <c r="B16" t="s">
        <v>6</v>
      </c>
    </row>
    <row r="17" spans="1:2" x14ac:dyDescent="0.25">
      <c r="A17" t="s">
        <v>125</v>
      </c>
      <c r="B17" t="s">
        <v>6</v>
      </c>
    </row>
    <row r="18" spans="1:2" x14ac:dyDescent="0.25">
      <c r="A18" t="s">
        <v>126</v>
      </c>
      <c r="B18" t="s">
        <v>6</v>
      </c>
    </row>
    <row r="19" spans="1:2" x14ac:dyDescent="0.25">
      <c r="A19" t="s">
        <v>127</v>
      </c>
      <c r="B19" t="s">
        <v>4</v>
      </c>
    </row>
    <row r="20" spans="1:2" x14ac:dyDescent="0.25">
      <c r="A20" t="s">
        <v>128</v>
      </c>
      <c r="B20" t="s">
        <v>6</v>
      </c>
    </row>
    <row r="21" spans="1:2" x14ac:dyDescent="0.25">
      <c r="A21" t="s">
        <v>129</v>
      </c>
      <c r="B21" t="s">
        <v>6</v>
      </c>
    </row>
    <row r="22" spans="1:2" x14ac:dyDescent="0.25">
      <c r="A22" t="s">
        <v>130</v>
      </c>
      <c r="B22" t="s">
        <v>6</v>
      </c>
    </row>
    <row r="23" spans="1:2" x14ac:dyDescent="0.25">
      <c r="A23" t="s">
        <v>131</v>
      </c>
      <c r="B23" t="s">
        <v>6</v>
      </c>
    </row>
    <row r="24" spans="1:2" x14ac:dyDescent="0.25">
      <c r="A24" t="s">
        <v>132</v>
      </c>
      <c r="B24" t="s">
        <v>6</v>
      </c>
    </row>
    <row r="25" spans="1:2" x14ac:dyDescent="0.25">
      <c r="A25" t="s">
        <v>133</v>
      </c>
      <c r="B25" t="s">
        <v>6</v>
      </c>
    </row>
    <row r="26" spans="1:2" x14ac:dyDescent="0.25">
      <c r="A26" t="s">
        <v>134</v>
      </c>
      <c r="B26" t="s">
        <v>6</v>
      </c>
    </row>
    <row r="27" spans="1:2" x14ac:dyDescent="0.25">
      <c r="A27" t="s">
        <v>135</v>
      </c>
      <c r="B27" t="s">
        <v>6</v>
      </c>
    </row>
    <row r="28" spans="1:2" x14ac:dyDescent="0.25">
      <c r="A28" t="s">
        <v>136</v>
      </c>
      <c r="B28" t="s">
        <v>6</v>
      </c>
    </row>
    <row r="29" spans="1:2" x14ac:dyDescent="0.25">
      <c r="A29" t="s">
        <v>137</v>
      </c>
      <c r="B29" t="s">
        <v>6</v>
      </c>
    </row>
    <row r="30" spans="1:2" x14ac:dyDescent="0.25">
      <c r="A30" t="s">
        <v>7</v>
      </c>
      <c r="B30" t="s">
        <v>6</v>
      </c>
    </row>
    <row r="31" spans="1:2" x14ac:dyDescent="0.25">
      <c r="A31" t="s">
        <v>138</v>
      </c>
      <c r="B31" t="s">
        <v>6</v>
      </c>
    </row>
    <row r="32" spans="1:2" x14ac:dyDescent="0.25">
      <c r="A32" t="s">
        <v>95</v>
      </c>
      <c r="B32" t="s">
        <v>6</v>
      </c>
    </row>
    <row r="33" spans="1:2" x14ac:dyDescent="0.25">
      <c r="A33" t="s">
        <v>139</v>
      </c>
      <c r="B33" t="s">
        <v>6</v>
      </c>
    </row>
    <row r="34" spans="1:2" x14ac:dyDescent="0.25">
      <c r="A34" t="s">
        <v>140</v>
      </c>
      <c r="B34" t="s">
        <v>4</v>
      </c>
    </row>
    <row r="35" spans="1:2" x14ac:dyDescent="0.25">
      <c r="A35" t="s">
        <v>141</v>
      </c>
      <c r="B35" t="s">
        <v>4</v>
      </c>
    </row>
    <row r="36" spans="1:2" x14ac:dyDescent="0.25">
      <c r="A36" t="s">
        <v>142</v>
      </c>
      <c r="B36" t="s">
        <v>4</v>
      </c>
    </row>
    <row r="37" spans="1:2" x14ac:dyDescent="0.25">
      <c r="A37" t="s">
        <v>143</v>
      </c>
      <c r="B37" t="s">
        <v>4</v>
      </c>
    </row>
    <row r="38" spans="1:2" x14ac:dyDescent="0.25">
      <c r="A38" t="s">
        <v>144</v>
      </c>
      <c r="B38" t="s">
        <v>4</v>
      </c>
    </row>
    <row r="39" spans="1:2" x14ac:dyDescent="0.25">
      <c r="A39" t="s">
        <v>145</v>
      </c>
      <c r="B39" t="s">
        <v>4</v>
      </c>
    </row>
    <row r="40" spans="1:2" x14ac:dyDescent="0.25">
      <c r="A40" t="s">
        <v>146</v>
      </c>
      <c r="B40" t="s">
        <v>4</v>
      </c>
    </row>
    <row r="41" spans="1:2" x14ac:dyDescent="0.25">
      <c r="A41" t="s">
        <v>147</v>
      </c>
      <c r="B41" t="s">
        <v>4</v>
      </c>
    </row>
    <row r="42" spans="1:2" x14ac:dyDescent="0.25">
      <c r="A42" t="s">
        <v>148</v>
      </c>
      <c r="B42" t="s">
        <v>4</v>
      </c>
    </row>
    <row r="43" spans="1:2" x14ac:dyDescent="0.25">
      <c r="A43" t="s">
        <v>149</v>
      </c>
      <c r="B43" t="s">
        <v>4</v>
      </c>
    </row>
    <row r="44" spans="1:2" x14ac:dyDescent="0.25">
      <c r="A44" t="s">
        <v>150</v>
      </c>
      <c r="B44" t="s">
        <v>4</v>
      </c>
    </row>
    <row r="45" spans="1:2" x14ac:dyDescent="0.25">
      <c r="A45" t="s">
        <v>151</v>
      </c>
      <c r="B45" t="s">
        <v>4</v>
      </c>
    </row>
    <row r="46" spans="1:2" x14ac:dyDescent="0.25">
      <c r="A46" t="s">
        <v>152</v>
      </c>
      <c r="B46" t="s">
        <v>4</v>
      </c>
    </row>
    <row r="47" spans="1:2" x14ac:dyDescent="0.25">
      <c r="A47" t="s">
        <v>153</v>
      </c>
      <c r="B47" t="s">
        <v>4</v>
      </c>
    </row>
    <row r="48" spans="1:2" x14ac:dyDescent="0.25">
      <c r="A48" t="s">
        <v>25</v>
      </c>
      <c r="B48" t="s">
        <v>4</v>
      </c>
    </row>
    <row r="49" spans="1:2" x14ac:dyDescent="0.25">
      <c r="A49" t="s">
        <v>10</v>
      </c>
      <c r="B49" t="s">
        <v>4</v>
      </c>
    </row>
    <row r="50" spans="1:2" x14ac:dyDescent="0.25">
      <c r="A50" t="s">
        <v>15</v>
      </c>
      <c r="B50" t="s">
        <v>4</v>
      </c>
    </row>
    <row r="51" spans="1:2" x14ac:dyDescent="0.25">
      <c r="A51" t="s">
        <v>154</v>
      </c>
      <c r="B51" t="s">
        <v>4</v>
      </c>
    </row>
    <row r="52" spans="1:2" x14ac:dyDescent="0.25">
      <c r="A52" t="s">
        <v>155</v>
      </c>
      <c r="B52" t="s">
        <v>4</v>
      </c>
    </row>
    <row r="53" spans="1:2" x14ac:dyDescent="0.25">
      <c r="A53" t="s">
        <v>156</v>
      </c>
      <c r="B53" t="s">
        <v>4</v>
      </c>
    </row>
    <row r="54" spans="1:2" x14ac:dyDescent="0.25">
      <c r="A54" t="s">
        <v>157</v>
      </c>
      <c r="B54" t="s">
        <v>4</v>
      </c>
    </row>
    <row r="55" spans="1:2" x14ac:dyDescent="0.25">
      <c r="A55" t="s">
        <v>158</v>
      </c>
      <c r="B55" t="s">
        <v>4</v>
      </c>
    </row>
    <row r="56" spans="1:2" x14ac:dyDescent="0.25">
      <c r="A56" t="s">
        <v>159</v>
      </c>
      <c r="B56" t="s">
        <v>4</v>
      </c>
    </row>
    <row r="57" spans="1:2" x14ac:dyDescent="0.25">
      <c r="A57" t="s">
        <v>160</v>
      </c>
      <c r="B57" t="s">
        <v>4</v>
      </c>
    </row>
    <row r="58" spans="1:2" x14ac:dyDescent="0.25">
      <c r="A58" t="s">
        <v>161</v>
      </c>
      <c r="B58" t="s">
        <v>4</v>
      </c>
    </row>
    <row r="59" spans="1:2" x14ac:dyDescent="0.25">
      <c r="A59" t="s">
        <v>162</v>
      </c>
      <c r="B59" t="s">
        <v>4</v>
      </c>
    </row>
    <row r="60" spans="1:2" x14ac:dyDescent="0.25">
      <c r="A60" t="s">
        <v>163</v>
      </c>
      <c r="B60" t="s">
        <v>4</v>
      </c>
    </row>
    <row r="61" spans="1:2" x14ac:dyDescent="0.25">
      <c r="A61" t="s">
        <v>164</v>
      </c>
      <c r="B61" t="s">
        <v>4</v>
      </c>
    </row>
    <row r="62" spans="1:2" x14ac:dyDescent="0.25">
      <c r="A62" t="s">
        <v>165</v>
      </c>
      <c r="B62" t="s">
        <v>4</v>
      </c>
    </row>
    <row r="63" spans="1:2" x14ac:dyDescent="0.25">
      <c r="A63" t="s">
        <v>166</v>
      </c>
      <c r="B63" t="s">
        <v>4</v>
      </c>
    </row>
    <row r="64" spans="1:2" x14ac:dyDescent="0.25">
      <c r="A64" t="s">
        <v>167</v>
      </c>
      <c r="B64" t="s">
        <v>4</v>
      </c>
    </row>
    <row r="65" spans="1:2" x14ac:dyDescent="0.25">
      <c r="A65" t="s">
        <v>168</v>
      </c>
      <c r="B65" t="s">
        <v>4</v>
      </c>
    </row>
    <row r="66" spans="1:2" x14ac:dyDescent="0.25">
      <c r="A66" t="s">
        <v>169</v>
      </c>
      <c r="B66" t="s">
        <v>4</v>
      </c>
    </row>
    <row r="67" spans="1:2" x14ac:dyDescent="0.25">
      <c r="A67" t="s">
        <v>170</v>
      </c>
      <c r="B67" t="s">
        <v>4</v>
      </c>
    </row>
    <row r="68" spans="1:2" x14ac:dyDescent="0.25">
      <c r="A68" t="s">
        <v>171</v>
      </c>
      <c r="B68" t="s">
        <v>4</v>
      </c>
    </row>
    <row r="69" spans="1:2" x14ac:dyDescent="0.25">
      <c r="A69" t="s">
        <v>172</v>
      </c>
      <c r="B69" t="s">
        <v>4</v>
      </c>
    </row>
    <row r="70" spans="1:2" x14ac:dyDescent="0.25">
      <c r="A70" t="s">
        <v>173</v>
      </c>
      <c r="B70" t="s">
        <v>4</v>
      </c>
    </row>
    <row r="71" spans="1:2" x14ac:dyDescent="0.25">
      <c r="A71" t="s">
        <v>174</v>
      </c>
      <c r="B71" t="s">
        <v>4</v>
      </c>
    </row>
    <row r="72" spans="1:2" x14ac:dyDescent="0.25">
      <c r="A72" t="s">
        <v>175</v>
      </c>
      <c r="B72" t="s">
        <v>4</v>
      </c>
    </row>
    <row r="73" spans="1:2" x14ac:dyDescent="0.25">
      <c r="A73" t="s">
        <v>176</v>
      </c>
      <c r="B73" t="s">
        <v>4</v>
      </c>
    </row>
    <row r="74" spans="1:2" x14ac:dyDescent="0.25">
      <c r="A74" t="s">
        <v>177</v>
      </c>
      <c r="B74" t="s">
        <v>4</v>
      </c>
    </row>
    <row r="75" spans="1:2" x14ac:dyDescent="0.25">
      <c r="A75" t="s">
        <v>178</v>
      </c>
      <c r="B75" t="s">
        <v>4</v>
      </c>
    </row>
    <row r="76" spans="1:2" x14ac:dyDescent="0.25">
      <c r="A76" t="s">
        <v>179</v>
      </c>
      <c r="B76" t="s">
        <v>4</v>
      </c>
    </row>
    <row r="77" spans="1:2" x14ac:dyDescent="0.25">
      <c r="A77" t="s">
        <v>180</v>
      </c>
      <c r="B77" t="s">
        <v>4</v>
      </c>
    </row>
    <row r="78" spans="1:2" x14ac:dyDescent="0.25">
      <c r="A78" t="s">
        <v>181</v>
      </c>
      <c r="B78" t="s">
        <v>4</v>
      </c>
    </row>
    <row r="79" spans="1:2" x14ac:dyDescent="0.25">
      <c r="A79" t="s">
        <v>182</v>
      </c>
      <c r="B79" t="s">
        <v>4</v>
      </c>
    </row>
    <row r="80" spans="1:2" x14ac:dyDescent="0.25">
      <c r="A80" t="s">
        <v>183</v>
      </c>
      <c r="B80" t="s">
        <v>4</v>
      </c>
    </row>
    <row r="81" spans="1:2" x14ac:dyDescent="0.25">
      <c r="A81" t="s">
        <v>184</v>
      </c>
      <c r="B81" t="s">
        <v>4</v>
      </c>
    </row>
    <row r="82" spans="1:2" x14ac:dyDescent="0.25">
      <c r="A82" t="s">
        <v>185</v>
      </c>
      <c r="B82" t="s">
        <v>4</v>
      </c>
    </row>
    <row r="83" spans="1:2" x14ac:dyDescent="0.25">
      <c r="A83" t="s">
        <v>186</v>
      </c>
      <c r="B83" t="s">
        <v>4</v>
      </c>
    </row>
    <row r="84" spans="1:2" x14ac:dyDescent="0.25">
      <c r="A84" t="s">
        <v>187</v>
      </c>
      <c r="B84" t="s">
        <v>4</v>
      </c>
    </row>
    <row r="85" spans="1:2" x14ac:dyDescent="0.25">
      <c r="A85" t="s">
        <v>188</v>
      </c>
      <c r="B85" t="s">
        <v>4</v>
      </c>
    </row>
    <row r="86" spans="1:2" x14ac:dyDescent="0.25">
      <c r="A86" t="s">
        <v>189</v>
      </c>
      <c r="B86" t="s">
        <v>4</v>
      </c>
    </row>
    <row r="87" spans="1:2" x14ac:dyDescent="0.25">
      <c r="A87" t="s">
        <v>190</v>
      </c>
      <c r="B87" t="s">
        <v>4</v>
      </c>
    </row>
    <row r="88" spans="1:2" x14ac:dyDescent="0.25">
      <c r="A88" t="s">
        <v>191</v>
      </c>
      <c r="B88" t="s">
        <v>4</v>
      </c>
    </row>
    <row r="89" spans="1:2" x14ac:dyDescent="0.25">
      <c r="A89" t="s">
        <v>192</v>
      </c>
      <c r="B89" t="s">
        <v>4</v>
      </c>
    </row>
    <row r="90" spans="1:2" x14ac:dyDescent="0.25">
      <c r="A90" t="s">
        <v>193</v>
      </c>
      <c r="B90" t="s">
        <v>4</v>
      </c>
    </row>
    <row r="91" spans="1:2" x14ac:dyDescent="0.25">
      <c r="A91" t="s">
        <v>194</v>
      </c>
      <c r="B91" t="s">
        <v>4</v>
      </c>
    </row>
    <row r="92" spans="1:2" x14ac:dyDescent="0.25">
      <c r="A92" t="s">
        <v>195</v>
      </c>
      <c r="B92" t="s">
        <v>4</v>
      </c>
    </row>
    <row r="93" spans="1:2" x14ac:dyDescent="0.25">
      <c r="A93" t="s">
        <v>196</v>
      </c>
      <c r="B93" t="s">
        <v>4</v>
      </c>
    </row>
    <row r="94" spans="1:2" x14ac:dyDescent="0.25">
      <c r="A94" t="s">
        <v>197</v>
      </c>
      <c r="B94" t="s">
        <v>4</v>
      </c>
    </row>
    <row r="95" spans="1:2" x14ac:dyDescent="0.25">
      <c r="A95" t="s">
        <v>198</v>
      </c>
      <c r="B95" t="s">
        <v>4</v>
      </c>
    </row>
    <row r="96" spans="1:2" x14ac:dyDescent="0.25">
      <c r="A96" t="s">
        <v>199</v>
      </c>
      <c r="B96" t="s">
        <v>4</v>
      </c>
    </row>
    <row r="97" spans="1:2" x14ac:dyDescent="0.25">
      <c r="A97" t="s">
        <v>200</v>
      </c>
      <c r="B97" t="s">
        <v>6</v>
      </c>
    </row>
    <row r="98" spans="1:2" x14ac:dyDescent="0.25">
      <c r="A98" t="s">
        <v>201</v>
      </c>
      <c r="B98" t="s">
        <v>6</v>
      </c>
    </row>
    <row r="99" spans="1:2" x14ac:dyDescent="0.25">
      <c r="A99" t="s">
        <v>202</v>
      </c>
      <c r="B99" t="s">
        <v>6</v>
      </c>
    </row>
    <row r="100" spans="1:2" x14ac:dyDescent="0.25">
      <c r="A100" t="s">
        <v>203</v>
      </c>
      <c r="B100" t="s">
        <v>6</v>
      </c>
    </row>
    <row r="101" spans="1:2" x14ac:dyDescent="0.25">
      <c r="A101" t="s">
        <v>204</v>
      </c>
      <c r="B101" t="s">
        <v>6</v>
      </c>
    </row>
    <row r="102" spans="1:2" x14ac:dyDescent="0.25">
      <c r="A102" t="s">
        <v>205</v>
      </c>
      <c r="B102" t="s">
        <v>6</v>
      </c>
    </row>
    <row r="103" spans="1:2" x14ac:dyDescent="0.25">
      <c r="A103" t="s">
        <v>206</v>
      </c>
      <c r="B103" t="s">
        <v>6</v>
      </c>
    </row>
    <row r="104" spans="1:2" x14ac:dyDescent="0.25">
      <c r="A104" t="s">
        <v>207</v>
      </c>
      <c r="B104" t="s">
        <v>6</v>
      </c>
    </row>
    <row r="105" spans="1:2" x14ac:dyDescent="0.25">
      <c r="A105" t="s">
        <v>208</v>
      </c>
      <c r="B105" t="s">
        <v>6</v>
      </c>
    </row>
    <row r="106" spans="1:2" x14ac:dyDescent="0.25">
      <c r="A106" t="s">
        <v>209</v>
      </c>
      <c r="B106" t="s">
        <v>6</v>
      </c>
    </row>
    <row r="107" spans="1:2" x14ac:dyDescent="0.25">
      <c r="A107" t="s">
        <v>210</v>
      </c>
      <c r="B107" t="s">
        <v>6</v>
      </c>
    </row>
    <row r="108" spans="1:2" x14ac:dyDescent="0.25">
      <c r="A108" t="s">
        <v>211</v>
      </c>
      <c r="B108" t="s">
        <v>6</v>
      </c>
    </row>
    <row r="109" spans="1:2" x14ac:dyDescent="0.25">
      <c r="A109" t="s">
        <v>212</v>
      </c>
      <c r="B109" t="s">
        <v>6</v>
      </c>
    </row>
    <row r="110" spans="1:2" x14ac:dyDescent="0.25">
      <c r="A110" t="s">
        <v>213</v>
      </c>
      <c r="B110" t="s">
        <v>6</v>
      </c>
    </row>
    <row r="111" spans="1:2" x14ac:dyDescent="0.25">
      <c r="A111" t="s">
        <v>214</v>
      </c>
      <c r="B111" t="s">
        <v>6</v>
      </c>
    </row>
    <row r="112" spans="1:2" x14ac:dyDescent="0.25">
      <c r="A112" t="s">
        <v>215</v>
      </c>
      <c r="B112" t="s">
        <v>6</v>
      </c>
    </row>
    <row r="113" spans="1:2" x14ac:dyDescent="0.25">
      <c r="A113" t="s">
        <v>216</v>
      </c>
      <c r="B113" t="s">
        <v>6</v>
      </c>
    </row>
    <row r="114" spans="1:2" x14ac:dyDescent="0.25">
      <c r="A114" t="s">
        <v>217</v>
      </c>
      <c r="B114" t="s">
        <v>6</v>
      </c>
    </row>
    <row r="115" spans="1:2" x14ac:dyDescent="0.25">
      <c r="A115" t="s">
        <v>218</v>
      </c>
      <c r="B115" t="s">
        <v>6</v>
      </c>
    </row>
    <row r="116" spans="1:2" x14ac:dyDescent="0.25">
      <c r="A116" t="s">
        <v>219</v>
      </c>
      <c r="B116" t="s">
        <v>6</v>
      </c>
    </row>
    <row r="117" spans="1:2" x14ac:dyDescent="0.25">
      <c r="A117" t="s">
        <v>220</v>
      </c>
      <c r="B117" t="s">
        <v>6</v>
      </c>
    </row>
    <row r="118" spans="1:2" x14ac:dyDescent="0.25">
      <c r="A118" t="s">
        <v>221</v>
      </c>
      <c r="B118" t="s">
        <v>6</v>
      </c>
    </row>
    <row r="119" spans="1:2" x14ac:dyDescent="0.25">
      <c r="A119" t="s">
        <v>222</v>
      </c>
      <c r="B119" t="s">
        <v>6</v>
      </c>
    </row>
    <row r="120" spans="1:2" x14ac:dyDescent="0.25">
      <c r="A120" t="s">
        <v>223</v>
      </c>
      <c r="B120" t="s">
        <v>6</v>
      </c>
    </row>
    <row r="121" spans="1:2" x14ac:dyDescent="0.25">
      <c r="A121" t="s">
        <v>224</v>
      </c>
      <c r="B121" t="s">
        <v>6</v>
      </c>
    </row>
    <row r="122" spans="1:2" x14ac:dyDescent="0.25">
      <c r="A122" t="s">
        <v>225</v>
      </c>
      <c r="B122" t="s">
        <v>6</v>
      </c>
    </row>
    <row r="123" spans="1:2" x14ac:dyDescent="0.25">
      <c r="A123" t="s">
        <v>226</v>
      </c>
      <c r="B123" t="s">
        <v>6</v>
      </c>
    </row>
    <row r="124" spans="1:2" x14ac:dyDescent="0.25">
      <c r="A124" t="s">
        <v>227</v>
      </c>
      <c r="B124" t="s">
        <v>6</v>
      </c>
    </row>
    <row r="125" spans="1:2" x14ac:dyDescent="0.25">
      <c r="A125" t="s">
        <v>228</v>
      </c>
      <c r="B125" t="s">
        <v>6</v>
      </c>
    </row>
    <row r="126" spans="1:2" x14ac:dyDescent="0.25">
      <c r="A126" t="s">
        <v>229</v>
      </c>
      <c r="B126" t="s">
        <v>6</v>
      </c>
    </row>
    <row r="127" spans="1:2" x14ac:dyDescent="0.25">
      <c r="A127" t="s">
        <v>230</v>
      </c>
      <c r="B127" t="s">
        <v>6</v>
      </c>
    </row>
    <row r="128" spans="1:2" x14ac:dyDescent="0.25">
      <c r="A128" t="s">
        <v>231</v>
      </c>
      <c r="B128" t="s">
        <v>6</v>
      </c>
    </row>
    <row r="129" spans="1:2" x14ac:dyDescent="0.25">
      <c r="A129" t="s">
        <v>232</v>
      </c>
      <c r="B129" t="s">
        <v>6</v>
      </c>
    </row>
    <row r="130" spans="1:2" x14ac:dyDescent="0.25">
      <c r="A130" t="s">
        <v>233</v>
      </c>
      <c r="B130" t="s">
        <v>6</v>
      </c>
    </row>
    <row r="131" spans="1:2" x14ac:dyDescent="0.25">
      <c r="A131" t="s">
        <v>234</v>
      </c>
      <c r="B131" t="s">
        <v>4</v>
      </c>
    </row>
    <row r="132" spans="1:2" x14ac:dyDescent="0.25">
      <c r="A132" t="s">
        <v>235</v>
      </c>
      <c r="B132" t="s">
        <v>4</v>
      </c>
    </row>
    <row r="133" spans="1:2" x14ac:dyDescent="0.25">
      <c r="A133" t="s">
        <v>236</v>
      </c>
      <c r="B133" t="s">
        <v>6</v>
      </c>
    </row>
    <row r="134" spans="1:2" x14ac:dyDescent="0.25">
      <c r="A134" t="s">
        <v>237</v>
      </c>
      <c r="B134" t="s">
        <v>4</v>
      </c>
    </row>
    <row r="135" spans="1:2" x14ac:dyDescent="0.25">
      <c r="A135" t="s">
        <v>238</v>
      </c>
      <c r="B135" t="s">
        <v>4</v>
      </c>
    </row>
    <row r="136" spans="1:2" x14ac:dyDescent="0.25">
      <c r="A136" t="s">
        <v>239</v>
      </c>
      <c r="B136" t="s">
        <v>4</v>
      </c>
    </row>
    <row r="137" spans="1:2" x14ac:dyDescent="0.25">
      <c r="A137" t="s">
        <v>240</v>
      </c>
      <c r="B137" t="s">
        <v>4</v>
      </c>
    </row>
    <row r="138" spans="1:2" x14ac:dyDescent="0.25">
      <c r="A138" t="s">
        <v>241</v>
      </c>
      <c r="B138" t="s">
        <v>30</v>
      </c>
    </row>
    <row r="139" spans="1:2" x14ac:dyDescent="0.25">
      <c r="A139" t="s">
        <v>242</v>
      </c>
      <c r="B139" t="s">
        <v>4</v>
      </c>
    </row>
    <row r="140" spans="1:2" x14ac:dyDescent="0.25">
      <c r="A140" t="s">
        <v>243</v>
      </c>
      <c r="B140" t="s">
        <v>30</v>
      </c>
    </row>
    <row r="141" spans="1:2" x14ac:dyDescent="0.25">
      <c r="A141" t="s">
        <v>244</v>
      </c>
      <c r="B141" t="s">
        <v>30</v>
      </c>
    </row>
    <row r="142" spans="1:2" x14ac:dyDescent="0.25">
      <c r="A142" t="s">
        <v>245</v>
      </c>
      <c r="B142" t="s">
        <v>4</v>
      </c>
    </row>
    <row r="143" spans="1:2" x14ac:dyDescent="0.25">
      <c r="A143" t="s">
        <v>246</v>
      </c>
      <c r="B143" t="s">
        <v>4</v>
      </c>
    </row>
    <row r="144" spans="1:2" x14ac:dyDescent="0.25">
      <c r="A144" t="s">
        <v>247</v>
      </c>
      <c r="B144" t="s">
        <v>248</v>
      </c>
    </row>
    <row r="145" spans="1:2" x14ac:dyDescent="0.25">
      <c r="A145" t="s">
        <v>249</v>
      </c>
      <c r="B145" t="s">
        <v>250</v>
      </c>
    </row>
    <row r="146" spans="1:2" x14ac:dyDescent="0.25">
      <c r="A146" t="s">
        <v>251</v>
      </c>
      <c r="B146" t="s">
        <v>4</v>
      </c>
    </row>
    <row r="147" spans="1:2" x14ac:dyDescent="0.25">
      <c r="A147" t="s">
        <v>252</v>
      </c>
      <c r="B147" t="s">
        <v>4</v>
      </c>
    </row>
    <row r="148" spans="1:2" x14ac:dyDescent="0.25">
      <c r="A148" t="s">
        <v>253</v>
      </c>
      <c r="B148" t="s">
        <v>4</v>
      </c>
    </row>
    <row r="149" spans="1:2" x14ac:dyDescent="0.25">
      <c r="A149" t="s">
        <v>254</v>
      </c>
      <c r="B149" t="s">
        <v>4</v>
      </c>
    </row>
    <row r="150" spans="1:2" x14ac:dyDescent="0.25">
      <c r="A150" t="s">
        <v>255</v>
      </c>
      <c r="B150" t="s">
        <v>4</v>
      </c>
    </row>
    <row r="151" spans="1:2" x14ac:dyDescent="0.25">
      <c r="A151" t="s">
        <v>256</v>
      </c>
      <c r="B151" t="s">
        <v>4</v>
      </c>
    </row>
    <row r="152" spans="1:2" x14ac:dyDescent="0.25">
      <c r="A152" t="s">
        <v>257</v>
      </c>
      <c r="B152" t="s">
        <v>258</v>
      </c>
    </row>
    <row r="153" spans="1:2" x14ac:dyDescent="0.25">
      <c r="A153" t="s">
        <v>259</v>
      </c>
      <c r="B153" t="s">
        <v>250</v>
      </c>
    </row>
    <row r="154" spans="1:2" x14ac:dyDescent="0.25">
      <c r="A154" t="s">
        <v>260</v>
      </c>
      <c r="B154" t="s">
        <v>4</v>
      </c>
    </row>
    <row r="155" spans="1:2" x14ac:dyDescent="0.25">
      <c r="A155" t="s">
        <v>261</v>
      </c>
      <c r="B155" t="s">
        <v>4</v>
      </c>
    </row>
    <row r="156" spans="1:2" x14ac:dyDescent="0.25">
      <c r="A156" t="s">
        <v>262</v>
      </c>
      <c r="B156" t="s">
        <v>4</v>
      </c>
    </row>
    <row r="157" spans="1:2" x14ac:dyDescent="0.25">
      <c r="A157" t="s">
        <v>263</v>
      </c>
      <c r="B157" t="s">
        <v>4</v>
      </c>
    </row>
    <row r="158" spans="1:2" x14ac:dyDescent="0.25">
      <c r="A158" t="s">
        <v>264</v>
      </c>
      <c r="B158" t="s">
        <v>4</v>
      </c>
    </row>
    <row r="159" spans="1:2" x14ac:dyDescent="0.25">
      <c r="A159" t="s">
        <v>265</v>
      </c>
      <c r="B159" t="s">
        <v>4</v>
      </c>
    </row>
    <row r="160" spans="1:2" x14ac:dyDescent="0.25">
      <c r="A160" t="s">
        <v>266</v>
      </c>
      <c r="B160" t="s">
        <v>4</v>
      </c>
    </row>
    <row r="161" spans="1:7" x14ac:dyDescent="0.25">
      <c r="A161" t="s">
        <v>267</v>
      </c>
      <c r="B161" t="s">
        <v>4</v>
      </c>
    </row>
    <row r="162" spans="1:7" x14ac:dyDescent="0.25">
      <c r="A162" t="s">
        <v>268</v>
      </c>
      <c r="B162" t="s">
        <v>6</v>
      </c>
    </row>
    <row r="163" spans="1:7" x14ac:dyDescent="0.25">
      <c r="A163" t="s">
        <v>269</v>
      </c>
      <c r="B163" t="s">
        <v>4</v>
      </c>
    </row>
    <row r="164" spans="1:7" x14ac:dyDescent="0.25">
      <c r="A164" t="s">
        <v>270</v>
      </c>
      <c r="B164" t="s">
        <v>6</v>
      </c>
    </row>
    <row r="165" spans="1:7" x14ac:dyDescent="0.25">
      <c r="A165" t="s">
        <v>271</v>
      </c>
      <c r="B165" t="s">
        <v>4</v>
      </c>
    </row>
    <row r="166" spans="1:7" x14ac:dyDescent="0.25">
      <c r="A166" t="s">
        <v>272</v>
      </c>
      <c r="B166" t="s">
        <v>4</v>
      </c>
    </row>
    <row r="167" spans="1:7" x14ac:dyDescent="0.25">
      <c r="A167" t="s">
        <v>108</v>
      </c>
      <c r="B167" t="s">
        <v>6</v>
      </c>
    </row>
    <row r="168" spans="1:7" x14ac:dyDescent="0.25">
      <c r="A168" t="s">
        <v>273</v>
      </c>
      <c r="B168" t="s">
        <v>6</v>
      </c>
    </row>
    <row r="169" spans="1:7" x14ac:dyDescent="0.25">
      <c r="A169" t="s">
        <v>274</v>
      </c>
      <c r="B169" t="s">
        <v>6</v>
      </c>
    </row>
    <row r="170" spans="1:7" x14ac:dyDescent="0.25">
      <c r="A170" t="s">
        <v>275</v>
      </c>
      <c r="B170" t="s">
        <v>30</v>
      </c>
    </row>
    <row r="171" spans="1:7" x14ac:dyDescent="0.25">
      <c r="A171" t="s">
        <v>276</v>
      </c>
      <c r="B171" t="s">
        <v>4</v>
      </c>
    </row>
    <row r="172" spans="1:7" x14ac:dyDescent="0.25">
      <c r="A172" t="s">
        <v>105</v>
      </c>
      <c r="B172" t="s">
        <v>277</v>
      </c>
    </row>
    <row r="173" spans="1:7" x14ac:dyDescent="0.25">
      <c r="A173" t="s">
        <v>106</v>
      </c>
      <c r="B173" t="s">
        <v>111</v>
      </c>
    </row>
    <row r="174" spans="1:7" x14ac:dyDescent="0.25">
      <c r="G174" t="s">
        <v>347</v>
      </c>
    </row>
  </sheetData>
  <autoFilter ref="A1:C173" xr:uid="{133A29DE-38CA-4DEE-B420-1FCC15132812}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2B601-B20D-4A3E-A374-7CE40FF6DDE3}">
  <sheetPr codeName="Hoja3"/>
  <dimension ref="A1:G30"/>
  <sheetViews>
    <sheetView tabSelected="1" workbookViewId="0">
      <selection activeCell="B8" sqref="B8"/>
    </sheetView>
  </sheetViews>
  <sheetFormatPr baseColWidth="10" defaultRowHeight="15" x14ac:dyDescent="0.25"/>
  <cols>
    <col min="1" max="1" width="36.140625" bestFit="1" customWidth="1"/>
    <col min="2" max="2" width="23.85546875" customWidth="1"/>
    <col min="3" max="3" width="14" bestFit="1" customWidth="1"/>
    <col min="4" max="4" width="16.28515625" bestFit="1" customWidth="1"/>
    <col min="5" max="5" width="17" bestFit="1" customWidth="1"/>
    <col min="6" max="6" width="11" bestFit="1" customWidth="1"/>
  </cols>
  <sheetData>
    <row r="1" spans="1:6" x14ac:dyDescent="0.25">
      <c r="A1" s="43" t="s">
        <v>473</v>
      </c>
      <c r="B1" s="43" t="s">
        <v>474</v>
      </c>
      <c r="C1" s="43" t="s">
        <v>476</v>
      </c>
      <c r="D1" s="46"/>
      <c r="E1" s="46" t="s">
        <v>572</v>
      </c>
      <c r="F1" s="46" t="s">
        <v>573</v>
      </c>
    </row>
    <row r="2" spans="1:6" x14ac:dyDescent="0.25">
      <c r="A2" s="44" t="s">
        <v>452</v>
      </c>
      <c r="B2" s="42" t="s">
        <v>475</v>
      </c>
      <c r="C2" s="41"/>
      <c r="D2" s="44" t="s">
        <v>452</v>
      </c>
      <c r="E2" t="s">
        <v>577</v>
      </c>
      <c r="F2" s="47" t="s">
        <v>575</v>
      </c>
    </row>
    <row r="3" spans="1:6" x14ac:dyDescent="0.25">
      <c r="A3" s="44" t="s">
        <v>453</v>
      </c>
      <c r="B3" s="42" t="s">
        <v>475</v>
      </c>
      <c r="C3" s="41"/>
      <c r="D3" s="3"/>
      <c r="E3" s="2"/>
      <c r="F3" s="2"/>
    </row>
    <row r="4" spans="1:6" x14ac:dyDescent="0.25">
      <c r="A4" s="44" t="s">
        <v>454</v>
      </c>
      <c r="B4" s="42" t="s">
        <v>475</v>
      </c>
      <c r="C4" s="41"/>
      <c r="D4" s="44" t="s">
        <v>454</v>
      </c>
      <c r="E4" t="s">
        <v>261</v>
      </c>
      <c r="F4" t="s">
        <v>574</v>
      </c>
    </row>
    <row r="5" spans="1:6" x14ac:dyDescent="0.25">
      <c r="A5" s="44" t="s">
        <v>455</v>
      </c>
      <c r="B5" s="42" t="s">
        <v>475</v>
      </c>
      <c r="C5" s="41"/>
      <c r="D5" s="3"/>
      <c r="E5" s="2"/>
      <c r="F5" s="2"/>
    </row>
    <row r="6" spans="1:6" x14ac:dyDescent="0.25">
      <c r="A6" s="44" t="s">
        <v>456</v>
      </c>
      <c r="B6" s="42" t="s">
        <v>475</v>
      </c>
      <c r="C6" s="41"/>
      <c r="D6" s="3"/>
      <c r="E6" s="2"/>
      <c r="F6" s="2"/>
    </row>
    <row r="7" spans="1:6" x14ac:dyDescent="0.25">
      <c r="A7" s="44" t="s">
        <v>457</v>
      </c>
      <c r="B7" s="42" t="s">
        <v>475</v>
      </c>
      <c r="C7" s="41"/>
      <c r="D7" s="3"/>
      <c r="E7" s="2"/>
      <c r="F7" s="2"/>
    </row>
    <row r="8" spans="1:6" x14ac:dyDescent="0.25">
      <c r="A8" s="44" t="s">
        <v>458</v>
      </c>
      <c r="B8" s="42" t="s">
        <v>475</v>
      </c>
      <c r="C8" s="41"/>
      <c r="D8" s="3"/>
      <c r="E8" s="2"/>
      <c r="F8" s="2"/>
    </row>
    <row r="9" spans="1:6" x14ac:dyDescent="0.25">
      <c r="A9" s="44" t="s">
        <v>459</v>
      </c>
      <c r="B9" s="42" t="s">
        <v>475</v>
      </c>
      <c r="C9" s="41"/>
      <c r="D9" s="3"/>
      <c r="E9" s="2"/>
      <c r="F9" s="2"/>
    </row>
    <row r="10" spans="1:6" x14ac:dyDescent="0.25">
      <c r="A10" s="44" t="s">
        <v>460</v>
      </c>
      <c r="B10" s="42" t="s">
        <v>475</v>
      </c>
      <c r="C10" s="41"/>
      <c r="D10" s="21" t="s">
        <v>584</v>
      </c>
    </row>
    <row r="11" spans="1:6" x14ac:dyDescent="0.25">
      <c r="A11" s="44" t="s">
        <v>461</v>
      </c>
      <c r="B11" s="41"/>
      <c r="C11" s="41"/>
      <c r="D11" t="s">
        <v>579</v>
      </c>
    </row>
    <row r="12" spans="1:6" x14ac:dyDescent="0.25">
      <c r="A12" s="44" t="s">
        <v>462</v>
      </c>
      <c r="B12" s="41"/>
      <c r="C12" s="41"/>
      <c r="D12" s="21" t="s">
        <v>580</v>
      </c>
    </row>
    <row r="13" spans="1:6" x14ac:dyDescent="0.25">
      <c r="A13" s="44" t="s">
        <v>463</v>
      </c>
      <c r="B13" s="41" t="s">
        <v>578</v>
      </c>
      <c r="C13" s="41" t="s">
        <v>585</v>
      </c>
      <c r="D13" s="21"/>
    </row>
    <row r="14" spans="1:6" x14ac:dyDescent="0.25">
      <c r="A14" s="44" t="s">
        <v>464</v>
      </c>
      <c r="B14" s="41" t="s">
        <v>578</v>
      </c>
      <c r="C14" s="41" t="s">
        <v>585</v>
      </c>
      <c r="D14" s="21"/>
    </row>
    <row r="15" spans="1:6" x14ac:dyDescent="0.25">
      <c r="A15" s="44" t="s">
        <v>465</v>
      </c>
      <c r="B15" s="41" t="s">
        <v>578</v>
      </c>
      <c r="C15" s="41" t="s">
        <v>585</v>
      </c>
      <c r="D15" s="21"/>
    </row>
    <row r="16" spans="1:6" x14ac:dyDescent="0.25">
      <c r="A16" s="44" t="s">
        <v>466</v>
      </c>
      <c r="B16" s="42" t="s">
        <v>475</v>
      </c>
      <c r="C16" s="41"/>
      <c r="D16" s="21"/>
      <c r="E16" t="s">
        <v>570</v>
      </c>
    </row>
    <row r="17" spans="1:7" x14ac:dyDescent="0.25">
      <c r="A17" s="44" t="s">
        <v>467</v>
      </c>
      <c r="B17" s="42" t="s">
        <v>475</v>
      </c>
      <c r="C17" s="41"/>
      <c r="D17" s="21"/>
      <c r="E17" t="s">
        <v>570</v>
      </c>
    </row>
    <row r="18" spans="1:7" x14ac:dyDescent="0.25">
      <c r="A18" s="44" t="s">
        <v>468</v>
      </c>
      <c r="B18" s="42" t="s">
        <v>475</v>
      </c>
      <c r="C18" s="41" t="s">
        <v>581</v>
      </c>
      <c r="D18" s="21"/>
      <c r="E18" t="s">
        <v>334</v>
      </c>
    </row>
    <row r="19" spans="1:7" x14ac:dyDescent="0.25">
      <c r="A19" s="44" t="s">
        <v>469</v>
      </c>
      <c r="B19" s="41" t="s">
        <v>582</v>
      </c>
      <c r="C19" s="41"/>
      <c r="D19" s="21"/>
      <c r="E19" t="s">
        <v>334</v>
      </c>
    </row>
    <row r="20" spans="1:7" x14ac:dyDescent="0.25">
      <c r="A20" s="44" t="s">
        <v>470</v>
      </c>
      <c r="B20" s="41" t="s">
        <v>583</v>
      </c>
      <c r="C20" s="41"/>
      <c r="D20" s="21"/>
    </row>
    <row r="21" spans="1:7" x14ac:dyDescent="0.25">
      <c r="A21" s="44" t="s">
        <v>471</v>
      </c>
      <c r="B21" s="41" t="s">
        <v>587</v>
      </c>
      <c r="C21" s="41"/>
      <c r="D21" s="21"/>
    </row>
    <row r="22" spans="1:7" x14ac:dyDescent="0.25">
      <c r="A22" s="44" t="s">
        <v>472</v>
      </c>
      <c r="B22" s="42" t="s">
        <v>475</v>
      </c>
      <c r="C22" s="41"/>
      <c r="D22" s="21"/>
      <c r="E22" t="s">
        <v>571</v>
      </c>
    </row>
    <row r="23" spans="1:7" x14ac:dyDescent="0.25">
      <c r="A23" s="44" t="s">
        <v>590</v>
      </c>
      <c r="B23" s="42" t="s">
        <v>475</v>
      </c>
      <c r="C23" s="41" t="s">
        <v>591</v>
      </c>
      <c r="D23" s="21"/>
      <c r="E23" t="s">
        <v>571</v>
      </c>
    </row>
    <row r="24" spans="1:7" x14ac:dyDescent="0.25">
      <c r="D24" s="48" t="s">
        <v>576</v>
      </c>
      <c r="E24" t="s">
        <v>160</v>
      </c>
      <c r="F24" s="49" t="s">
        <v>575</v>
      </c>
      <c r="G24" t="s">
        <v>586</v>
      </c>
    </row>
    <row r="25" spans="1:7" x14ac:dyDescent="0.25">
      <c r="B25" s="50" t="s">
        <v>668</v>
      </c>
    </row>
    <row r="27" spans="1:7" x14ac:dyDescent="0.25">
      <c r="A27" t="s">
        <v>588</v>
      </c>
    </row>
    <row r="28" spans="1:7" x14ac:dyDescent="0.25">
      <c r="A28" t="s">
        <v>589</v>
      </c>
    </row>
    <row r="30" spans="1:7" x14ac:dyDescent="0.25">
      <c r="A30" t="s">
        <v>592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51980-5844-48CC-A689-079D074625A8}">
  <sheetPr codeName="Hoja4"/>
  <dimension ref="A1:S46"/>
  <sheetViews>
    <sheetView topLeftCell="I1" workbookViewId="0">
      <selection activeCell="R5" sqref="R5"/>
    </sheetView>
  </sheetViews>
  <sheetFormatPr baseColWidth="10" defaultRowHeight="15" x14ac:dyDescent="0.25"/>
  <cols>
    <col min="1" max="1" width="42.140625" customWidth="1"/>
    <col min="2" max="2" width="23.140625" bestFit="1" customWidth="1"/>
    <col min="3" max="3" width="23.140625" customWidth="1"/>
    <col min="4" max="4" width="18.42578125" bestFit="1" customWidth="1"/>
    <col min="6" max="6" width="34" customWidth="1"/>
    <col min="7" max="7" width="16.28515625" customWidth="1"/>
    <col min="15" max="15" width="11.85546875" bestFit="1" customWidth="1"/>
    <col min="16" max="16" width="18.5703125" bestFit="1" customWidth="1"/>
    <col min="19" max="19" width="16.5703125" bestFit="1" customWidth="1"/>
  </cols>
  <sheetData>
    <row r="1" spans="1:19" ht="15.75" thickBot="1" x14ac:dyDescent="0.3">
      <c r="A1" s="10" t="s">
        <v>293</v>
      </c>
      <c r="B1" s="11" t="s">
        <v>38</v>
      </c>
      <c r="C1" s="11"/>
      <c r="D1" s="11"/>
      <c r="E1" s="11" t="s">
        <v>294</v>
      </c>
      <c r="F1" s="11" t="s">
        <v>295</v>
      </c>
      <c r="G1" s="11" t="s">
        <v>296</v>
      </c>
      <c r="H1" s="11" t="s">
        <v>297</v>
      </c>
      <c r="I1" s="11" t="s">
        <v>306</v>
      </c>
      <c r="J1" s="11" t="s">
        <v>307</v>
      </c>
      <c r="K1" s="11" t="s">
        <v>301</v>
      </c>
      <c r="L1" s="11" t="s">
        <v>302</v>
      </c>
      <c r="M1" s="11" t="s">
        <v>303</v>
      </c>
      <c r="N1" s="4" t="s">
        <v>309</v>
      </c>
      <c r="O1" s="3" t="s">
        <v>310</v>
      </c>
      <c r="P1" s="3" t="s">
        <v>313</v>
      </c>
      <c r="Q1" s="3" t="s">
        <v>312</v>
      </c>
      <c r="R1" s="3" t="s">
        <v>317</v>
      </c>
      <c r="S1" s="3" t="s">
        <v>318</v>
      </c>
    </row>
    <row r="2" spans="1:19" x14ac:dyDescent="0.25">
      <c r="A2" s="12" t="s">
        <v>298</v>
      </c>
      <c r="B2" s="13" t="s">
        <v>38</v>
      </c>
      <c r="C2" s="13"/>
      <c r="D2" s="13"/>
      <c r="E2" s="13" t="s">
        <v>45</v>
      </c>
      <c r="F2" s="13" t="s">
        <v>20</v>
      </c>
      <c r="G2" s="13" t="s">
        <v>299</v>
      </c>
      <c r="H2" s="13" t="s">
        <v>26</v>
      </c>
      <c r="I2" s="13" t="s">
        <v>10</v>
      </c>
      <c r="J2" s="13" t="s">
        <v>94</v>
      </c>
      <c r="K2" s="13" t="s">
        <v>301</v>
      </c>
      <c r="L2" s="13" t="s">
        <v>5</v>
      </c>
      <c r="M2" s="13" t="s">
        <v>304</v>
      </c>
      <c r="N2" s="13" t="s">
        <v>308</v>
      </c>
      <c r="O2" s="14" t="s">
        <v>310</v>
      </c>
      <c r="P2" s="13" t="s">
        <v>11</v>
      </c>
      <c r="Q2" s="13" t="s">
        <v>12</v>
      </c>
      <c r="R2" s="13" t="s">
        <v>317</v>
      </c>
      <c r="S2" s="15" t="s">
        <v>68</v>
      </c>
    </row>
    <row r="3" spans="1:19" ht="15.75" thickBot="1" x14ac:dyDescent="0.3">
      <c r="A3" s="5" t="s">
        <v>300</v>
      </c>
      <c r="B3" s="6" t="s">
        <v>134</v>
      </c>
      <c r="C3" s="6"/>
      <c r="D3" s="6"/>
      <c r="E3" s="6" t="s">
        <v>116</v>
      </c>
      <c r="F3" s="6" t="s">
        <v>120</v>
      </c>
      <c r="G3" s="6" t="s">
        <v>126</v>
      </c>
      <c r="H3" s="6" t="s">
        <v>25</v>
      </c>
      <c r="I3" s="6" t="s">
        <v>10</v>
      </c>
      <c r="J3" s="6" t="s">
        <v>141</v>
      </c>
      <c r="K3" s="6" t="s">
        <v>301</v>
      </c>
      <c r="L3" s="7" t="s">
        <v>115</v>
      </c>
      <c r="M3" s="6" t="s">
        <v>305</v>
      </c>
      <c r="N3" s="6" t="s">
        <v>137</v>
      </c>
      <c r="O3" s="16" t="s">
        <v>311</v>
      </c>
      <c r="P3" s="6" t="s">
        <v>130</v>
      </c>
      <c r="Q3" s="6" t="s">
        <v>251</v>
      </c>
      <c r="R3" s="6" t="s">
        <v>317</v>
      </c>
      <c r="S3" s="8" t="s">
        <v>159</v>
      </c>
    </row>
    <row r="4" spans="1:19" ht="15.75" thickBot="1" x14ac:dyDescent="0.3"/>
    <row r="5" spans="1:19" ht="15.75" thickBot="1" x14ac:dyDescent="0.3">
      <c r="A5" s="10" t="s">
        <v>365</v>
      </c>
      <c r="B5" s="11" t="s">
        <v>366</v>
      </c>
      <c r="C5" s="11"/>
      <c r="D5" s="4" t="s">
        <v>367</v>
      </c>
    </row>
    <row r="6" spans="1:19" x14ac:dyDescent="0.25">
      <c r="A6" s="23" t="s">
        <v>342</v>
      </c>
      <c r="B6" s="23"/>
      <c r="C6" s="22"/>
      <c r="D6" s="22"/>
      <c r="F6" t="s">
        <v>343</v>
      </c>
    </row>
    <row r="7" spans="1:19" x14ac:dyDescent="0.25">
      <c r="A7" s="25" t="s">
        <v>341</v>
      </c>
      <c r="B7" s="24"/>
      <c r="C7" s="22"/>
      <c r="D7" s="22"/>
    </row>
    <row r="8" spans="1:19" x14ac:dyDescent="0.25">
      <c r="A8" s="25" t="s">
        <v>339</v>
      </c>
      <c r="B8" s="24" t="s">
        <v>344</v>
      </c>
      <c r="C8" s="22"/>
      <c r="D8" s="22"/>
    </row>
    <row r="9" spans="1:19" x14ac:dyDescent="0.25">
      <c r="A9" s="25" t="s">
        <v>340</v>
      </c>
      <c r="B9" s="24"/>
      <c r="C9" s="22"/>
      <c r="D9" s="22"/>
    </row>
    <row r="10" spans="1:19" x14ac:dyDescent="0.25">
      <c r="A10" s="26" t="s">
        <v>322</v>
      </c>
      <c r="B10" s="24"/>
      <c r="C10" s="22"/>
      <c r="D10" s="22"/>
      <c r="G10" s="17"/>
    </row>
    <row r="11" spans="1:19" x14ac:dyDescent="0.25">
      <c r="A11" s="26" t="s">
        <v>323</v>
      </c>
      <c r="B11" s="24" t="s">
        <v>332</v>
      </c>
      <c r="C11" s="22"/>
      <c r="D11" s="22"/>
      <c r="G11" s="17"/>
      <c r="I11" t="s">
        <v>319</v>
      </c>
    </row>
    <row r="12" spans="1:19" x14ac:dyDescent="0.25">
      <c r="A12" s="26" t="s">
        <v>324</v>
      </c>
      <c r="B12" s="24" t="s">
        <v>332</v>
      </c>
      <c r="C12" s="22"/>
      <c r="D12" s="22"/>
      <c r="G12" s="17"/>
      <c r="I12" t="s">
        <v>320</v>
      </c>
    </row>
    <row r="13" spans="1:19" x14ac:dyDescent="0.25">
      <c r="A13" s="26" t="s">
        <v>325</v>
      </c>
      <c r="B13" s="24" t="s">
        <v>334</v>
      </c>
      <c r="C13" s="22"/>
      <c r="D13" s="22"/>
      <c r="I13" t="s">
        <v>321</v>
      </c>
    </row>
    <row r="14" spans="1:19" x14ac:dyDescent="0.25">
      <c r="A14" s="26" t="s">
        <v>326</v>
      </c>
      <c r="B14" s="24" t="s">
        <v>335</v>
      </c>
      <c r="C14" s="22"/>
      <c r="D14" s="22"/>
    </row>
    <row r="15" spans="1:19" x14ac:dyDescent="0.25">
      <c r="A15" s="26" t="s">
        <v>327</v>
      </c>
      <c r="B15" s="24" t="s">
        <v>333</v>
      </c>
      <c r="C15" s="22"/>
      <c r="D15" s="22"/>
      <c r="M15" t="s">
        <v>314</v>
      </c>
      <c r="N15" t="s">
        <v>316</v>
      </c>
    </row>
    <row r="16" spans="1:19" x14ac:dyDescent="0.25">
      <c r="A16" s="26" t="s">
        <v>328</v>
      </c>
      <c r="B16" s="24" t="s">
        <v>333</v>
      </c>
      <c r="C16" s="22"/>
      <c r="D16" s="22"/>
      <c r="M16" t="s">
        <v>315</v>
      </c>
    </row>
    <row r="17" spans="1:8" x14ac:dyDescent="0.25">
      <c r="A17" s="26" t="s">
        <v>329</v>
      </c>
      <c r="B17" s="24" t="s">
        <v>338</v>
      </c>
      <c r="C17" s="22"/>
      <c r="D17" s="22"/>
      <c r="F17" t="s">
        <v>373</v>
      </c>
    </row>
    <row r="18" spans="1:8" x14ac:dyDescent="0.25">
      <c r="A18" s="26" t="s">
        <v>330</v>
      </c>
      <c r="B18" s="24" t="s">
        <v>338</v>
      </c>
      <c r="C18" s="22"/>
      <c r="D18" s="22"/>
    </row>
    <row r="19" spans="1:8" ht="16.5" x14ac:dyDescent="0.25">
      <c r="A19" s="26" t="s">
        <v>331</v>
      </c>
      <c r="B19" s="24" t="s">
        <v>332</v>
      </c>
      <c r="C19" s="22"/>
      <c r="D19" s="22"/>
      <c r="F19" s="29" t="s">
        <v>372</v>
      </c>
      <c r="G19" t="s">
        <v>371</v>
      </c>
    </row>
    <row r="20" spans="1:8" x14ac:dyDescent="0.25">
      <c r="A20" s="26" t="s">
        <v>329</v>
      </c>
      <c r="B20" s="24" t="s">
        <v>332</v>
      </c>
      <c r="C20" s="22"/>
      <c r="D20" s="22"/>
      <c r="G20" t="s">
        <v>370</v>
      </c>
    </row>
    <row r="21" spans="1:8" x14ac:dyDescent="0.25">
      <c r="A21" s="27" t="s">
        <v>358</v>
      </c>
      <c r="B21" s="24" t="s">
        <v>359</v>
      </c>
      <c r="C21" s="22"/>
      <c r="D21" s="22" t="s">
        <v>360</v>
      </c>
    </row>
    <row r="22" spans="1:8" x14ac:dyDescent="0.25">
      <c r="A22" s="27" t="s">
        <v>361</v>
      </c>
      <c r="B22" s="24" t="s">
        <v>359</v>
      </c>
      <c r="C22" s="22" t="s">
        <v>388</v>
      </c>
      <c r="D22" s="22" t="s">
        <v>375</v>
      </c>
    </row>
    <row r="23" spans="1:8" x14ac:dyDescent="0.25">
      <c r="A23" s="27" t="s">
        <v>362</v>
      </c>
      <c r="B23" s="24" t="s">
        <v>376</v>
      </c>
      <c r="C23" s="22"/>
      <c r="D23" s="22"/>
      <c r="F23" t="s">
        <v>368</v>
      </c>
      <c r="G23" t="s">
        <v>369</v>
      </c>
    </row>
    <row r="24" spans="1:8" x14ac:dyDescent="0.25">
      <c r="A24" s="27" t="s">
        <v>363</v>
      </c>
      <c r="B24" s="24" t="s">
        <v>364</v>
      </c>
      <c r="C24" s="22"/>
      <c r="D24" s="22"/>
    </row>
    <row r="25" spans="1:8" x14ac:dyDescent="0.25">
      <c r="A25" s="27" t="s">
        <v>348</v>
      </c>
      <c r="B25" s="24" t="s">
        <v>357</v>
      </c>
      <c r="C25" s="22"/>
      <c r="D25" s="22" t="s">
        <v>379</v>
      </c>
    </row>
    <row r="26" spans="1:8" x14ac:dyDescent="0.25">
      <c r="A26" s="26" t="s">
        <v>87</v>
      </c>
      <c r="B26" s="24"/>
      <c r="C26" s="22"/>
      <c r="D26" s="22"/>
    </row>
    <row r="27" spans="1:8" x14ac:dyDescent="0.25">
      <c r="A27" s="27" t="s">
        <v>386</v>
      </c>
      <c r="B27" s="24" t="s">
        <v>355</v>
      </c>
      <c r="C27" s="22" t="s">
        <v>387</v>
      </c>
      <c r="D27" s="22" t="s">
        <v>385</v>
      </c>
      <c r="F27" t="s">
        <v>354</v>
      </c>
      <c r="H27" s="18"/>
    </row>
    <row r="28" spans="1:8" x14ac:dyDescent="0.25">
      <c r="A28" s="27" t="s">
        <v>349</v>
      </c>
      <c r="B28" s="24" t="s">
        <v>355</v>
      </c>
      <c r="C28" s="22"/>
      <c r="D28" s="22" t="s">
        <v>380</v>
      </c>
      <c r="F28" t="s">
        <v>356</v>
      </c>
      <c r="H28" s="18"/>
    </row>
    <row r="29" spans="1:8" x14ac:dyDescent="0.25">
      <c r="A29" s="27" t="s">
        <v>350</v>
      </c>
      <c r="B29" s="24" t="s">
        <v>374</v>
      </c>
      <c r="C29" s="22" t="s">
        <v>389</v>
      </c>
      <c r="D29" s="22" t="s">
        <v>381</v>
      </c>
      <c r="H29" s="18"/>
    </row>
    <row r="30" spans="1:8" x14ac:dyDescent="0.25">
      <c r="A30" s="26" t="s">
        <v>346</v>
      </c>
      <c r="B30" s="24"/>
      <c r="C30" s="22"/>
      <c r="D30" s="22"/>
      <c r="H30" s="18"/>
    </row>
    <row r="31" spans="1:8" ht="15.75" thickBot="1" x14ac:dyDescent="0.3">
      <c r="A31" s="27" t="s">
        <v>351</v>
      </c>
      <c r="B31" s="30" t="s">
        <v>377</v>
      </c>
      <c r="C31" s="30"/>
      <c r="D31" s="31" t="s">
        <v>377</v>
      </c>
      <c r="E31" t="s">
        <v>382</v>
      </c>
      <c r="H31" s="18"/>
    </row>
    <row r="32" spans="1:8" x14ac:dyDescent="0.25">
      <c r="A32" s="26" t="s">
        <v>345</v>
      </c>
      <c r="B32" s="24"/>
      <c r="C32" s="22"/>
      <c r="D32" s="22"/>
      <c r="H32" s="18"/>
    </row>
    <row r="33" spans="1:12" ht="15.75" thickBot="1" x14ac:dyDescent="0.3">
      <c r="A33" s="27" t="s">
        <v>352</v>
      </c>
      <c r="B33" s="30" t="s">
        <v>377</v>
      </c>
      <c r="C33" s="30"/>
      <c r="D33" s="31" t="s">
        <v>377</v>
      </c>
      <c r="E33" t="s">
        <v>383</v>
      </c>
      <c r="H33" s="18"/>
    </row>
    <row r="34" spans="1:12" ht="15.75" thickBot="1" x14ac:dyDescent="0.3">
      <c r="A34" s="28" t="s">
        <v>353</v>
      </c>
      <c r="B34" s="31" t="s">
        <v>377</v>
      </c>
      <c r="C34" s="32"/>
      <c r="D34" s="8" t="s">
        <v>378</v>
      </c>
      <c r="E34" t="s">
        <v>384</v>
      </c>
      <c r="H34" s="18"/>
    </row>
    <row r="35" spans="1:12" x14ac:dyDescent="0.25">
      <c r="A35" s="19"/>
    </row>
    <row r="36" spans="1:12" x14ac:dyDescent="0.25">
      <c r="A36" s="19"/>
    </row>
    <row r="37" spans="1:12" x14ac:dyDescent="0.25">
      <c r="G37" t="s">
        <v>278</v>
      </c>
    </row>
    <row r="38" spans="1:12" x14ac:dyDescent="0.25">
      <c r="G38" t="s">
        <v>280</v>
      </c>
    </row>
    <row r="39" spans="1:12" x14ac:dyDescent="0.25">
      <c r="G39" s="1" t="s">
        <v>281</v>
      </c>
    </row>
    <row r="40" spans="1:12" x14ac:dyDescent="0.25">
      <c r="G40" s="2" t="s">
        <v>286</v>
      </c>
    </row>
    <row r="41" spans="1:12" x14ac:dyDescent="0.25">
      <c r="G41" s="2" t="s">
        <v>287</v>
      </c>
    </row>
    <row r="42" spans="1:12" x14ac:dyDescent="0.25">
      <c r="G42" t="s">
        <v>288</v>
      </c>
      <c r="J42" t="s">
        <v>336</v>
      </c>
    </row>
    <row r="43" spans="1:12" x14ac:dyDescent="0.25">
      <c r="G43" s="9" t="s">
        <v>290</v>
      </c>
      <c r="J43" t="s">
        <v>336</v>
      </c>
      <c r="L43" t="s">
        <v>337</v>
      </c>
    </row>
    <row r="44" spans="1:12" x14ac:dyDescent="0.25">
      <c r="G44" t="s">
        <v>291</v>
      </c>
    </row>
    <row r="46" spans="1:12" x14ac:dyDescent="0.25">
      <c r="G46" t="s">
        <v>292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B6674-8911-47C9-BDFC-73B959A0A7E9}">
  <sheetPr codeName="Hoja5"/>
  <dimension ref="A2:U61"/>
  <sheetViews>
    <sheetView workbookViewId="0">
      <selection activeCell="C9" sqref="C9"/>
    </sheetView>
  </sheetViews>
  <sheetFormatPr baseColWidth="10" defaultRowHeight="15" x14ac:dyDescent="0.25"/>
  <cols>
    <col min="2" max="2" width="29.140625" bestFit="1" customWidth="1"/>
    <col min="3" max="3" width="29.140625" customWidth="1"/>
    <col min="4" max="4" width="15.85546875" bestFit="1" customWidth="1"/>
  </cols>
  <sheetData>
    <row r="2" spans="1:21" x14ac:dyDescent="0.25">
      <c r="A2" s="9" t="s">
        <v>42</v>
      </c>
      <c r="B2" s="9" t="s">
        <v>441</v>
      </c>
      <c r="C2" s="2" t="s">
        <v>561</v>
      </c>
      <c r="D2" s="9" t="s">
        <v>7</v>
      </c>
      <c r="E2" s="9" t="s">
        <v>442</v>
      </c>
      <c r="F2" s="9" t="s">
        <v>443</v>
      </c>
      <c r="G2" s="9" t="s">
        <v>345</v>
      </c>
      <c r="H2" s="9" t="s">
        <v>444</v>
      </c>
      <c r="I2" s="9" t="s">
        <v>445</v>
      </c>
      <c r="J2" s="9" t="s">
        <v>95</v>
      </c>
      <c r="K2" s="9" t="s">
        <v>446</v>
      </c>
      <c r="L2" s="9" t="s">
        <v>117</v>
      </c>
      <c r="M2" s="9" t="s">
        <v>447</v>
      </c>
      <c r="N2" s="9" t="s">
        <v>270</v>
      </c>
      <c r="O2" s="9" t="s">
        <v>269</v>
      </c>
      <c r="P2" s="9" t="s">
        <v>448</v>
      </c>
      <c r="Q2" s="9" t="s">
        <v>449</v>
      </c>
      <c r="R2" s="9" t="s">
        <v>450</v>
      </c>
      <c r="S2" s="9" t="s">
        <v>346</v>
      </c>
      <c r="T2" s="9" t="s">
        <v>90</v>
      </c>
      <c r="U2" s="9" t="s">
        <v>451</v>
      </c>
    </row>
    <row r="3" spans="1:21" x14ac:dyDescent="0.25">
      <c r="A3">
        <v>3</v>
      </c>
      <c r="B3" t="s">
        <v>477</v>
      </c>
      <c r="D3" t="s">
        <v>536</v>
      </c>
      <c r="G3" t="s">
        <v>440</v>
      </c>
    </row>
    <row r="4" spans="1:21" x14ac:dyDescent="0.25">
      <c r="A4">
        <v>2</v>
      </c>
      <c r="B4" t="s">
        <v>478</v>
      </c>
      <c r="C4" s="45" t="s">
        <v>567</v>
      </c>
      <c r="D4" t="s">
        <v>537</v>
      </c>
      <c r="G4" t="s">
        <v>543</v>
      </c>
    </row>
    <row r="5" spans="1:21" x14ac:dyDescent="0.25">
      <c r="A5">
        <v>4</v>
      </c>
      <c r="B5" t="s">
        <v>479</v>
      </c>
      <c r="D5" t="s">
        <v>538</v>
      </c>
      <c r="G5" t="s">
        <v>544</v>
      </c>
    </row>
    <row r="6" spans="1:21" x14ac:dyDescent="0.25">
      <c r="A6">
        <v>1</v>
      </c>
      <c r="B6" t="s">
        <v>480</v>
      </c>
      <c r="C6" s="45" t="s">
        <v>567</v>
      </c>
      <c r="D6" t="s">
        <v>503</v>
      </c>
      <c r="G6" t="s">
        <v>545</v>
      </c>
    </row>
    <row r="7" spans="1:21" x14ac:dyDescent="0.25">
      <c r="B7" t="s">
        <v>481</v>
      </c>
      <c r="D7" t="s">
        <v>539</v>
      </c>
      <c r="G7" t="s">
        <v>546</v>
      </c>
    </row>
    <row r="8" spans="1:21" x14ac:dyDescent="0.25">
      <c r="B8" t="s">
        <v>482</v>
      </c>
      <c r="D8" t="s">
        <v>540</v>
      </c>
      <c r="G8" t="s">
        <v>547</v>
      </c>
    </row>
    <row r="9" spans="1:21" x14ac:dyDescent="0.25">
      <c r="B9" t="s">
        <v>483</v>
      </c>
      <c r="C9" s="45" t="s">
        <v>562</v>
      </c>
      <c r="D9" t="s">
        <v>541</v>
      </c>
      <c r="G9" t="s">
        <v>548</v>
      </c>
    </row>
    <row r="10" spans="1:21" x14ac:dyDescent="0.25">
      <c r="B10" t="s">
        <v>484</v>
      </c>
      <c r="D10" t="s">
        <v>542</v>
      </c>
      <c r="G10" t="s">
        <v>549</v>
      </c>
    </row>
    <row r="11" spans="1:21" x14ac:dyDescent="0.25">
      <c r="B11" t="s">
        <v>485</v>
      </c>
      <c r="G11" t="s">
        <v>550</v>
      </c>
    </row>
    <row r="12" spans="1:21" x14ac:dyDescent="0.25">
      <c r="B12" t="s">
        <v>486</v>
      </c>
      <c r="G12" t="s">
        <v>551</v>
      </c>
    </row>
    <row r="13" spans="1:21" x14ac:dyDescent="0.25">
      <c r="B13" t="s">
        <v>487</v>
      </c>
      <c r="C13" s="45" t="s">
        <v>567</v>
      </c>
      <c r="G13" t="s">
        <v>552</v>
      </c>
    </row>
    <row r="14" spans="1:21" x14ac:dyDescent="0.25">
      <c r="B14" t="s">
        <v>488</v>
      </c>
      <c r="G14" t="s">
        <v>553</v>
      </c>
    </row>
    <row r="15" spans="1:21" x14ac:dyDescent="0.25">
      <c r="B15" t="s">
        <v>489</v>
      </c>
      <c r="C15" s="45" t="s">
        <v>566</v>
      </c>
      <c r="G15" t="s">
        <v>554</v>
      </c>
    </row>
    <row r="16" spans="1:21" x14ac:dyDescent="0.25">
      <c r="B16" t="s">
        <v>490</v>
      </c>
      <c r="C16" t="s">
        <v>565</v>
      </c>
      <c r="G16" t="s">
        <v>555</v>
      </c>
    </row>
    <row r="17" spans="2:7" x14ac:dyDescent="0.25">
      <c r="B17" t="s">
        <v>491</v>
      </c>
      <c r="G17" t="s">
        <v>556</v>
      </c>
    </row>
    <row r="18" spans="2:7" x14ac:dyDescent="0.25">
      <c r="B18" t="s">
        <v>492</v>
      </c>
      <c r="G18" t="s">
        <v>557</v>
      </c>
    </row>
    <row r="19" spans="2:7" x14ac:dyDescent="0.25">
      <c r="B19" t="s">
        <v>493</v>
      </c>
      <c r="G19" t="s">
        <v>558</v>
      </c>
    </row>
    <row r="20" spans="2:7" x14ac:dyDescent="0.25">
      <c r="B20" t="s">
        <v>494</v>
      </c>
      <c r="G20" t="s">
        <v>559</v>
      </c>
    </row>
    <row r="21" spans="2:7" x14ac:dyDescent="0.25">
      <c r="B21" t="s">
        <v>495</v>
      </c>
      <c r="C21" s="45" t="s">
        <v>567</v>
      </c>
      <c r="G21" t="s">
        <v>560</v>
      </c>
    </row>
    <row r="22" spans="2:7" x14ac:dyDescent="0.25">
      <c r="B22" t="s">
        <v>496</v>
      </c>
    </row>
    <row r="23" spans="2:7" x14ac:dyDescent="0.25">
      <c r="B23" t="s">
        <v>497</v>
      </c>
      <c r="C23" s="45" t="s">
        <v>562</v>
      </c>
    </row>
    <row r="24" spans="2:7" x14ac:dyDescent="0.25">
      <c r="B24" t="s">
        <v>498</v>
      </c>
    </row>
    <row r="25" spans="2:7" x14ac:dyDescent="0.25">
      <c r="B25" t="s">
        <v>499</v>
      </c>
    </row>
    <row r="26" spans="2:7" x14ac:dyDescent="0.25">
      <c r="B26" t="s">
        <v>500</v>
      </c>
      <c r="C26" s="45" t="s">
        <v>567</v>
      </c>
    </row>
    <row r="27" spans="2:7" x14ac:dyDescent="0.25">
      <c r="B27" t="s">
        <v>501</v>
      </c>
      <c r="C27" s="45" t="s">
        <v>562</v>
      </c>
    </row>
    <row r="28" spans="2:7" x14ac:dyDescent="0.25">
      <c r="B28" t="s">
        <v>502</v>
      </c>
    </row>
    <row r="29" spans="2:7" x14ac:dyDescent="0.25">
      <c r="B29" t="s">
        <v>503</v>
      </c>
    </row>
    <row r="30" spans="2:7" x14ac:dyDescent="0.25">
      <c r="B30" t="s">
        <v>504</v>
      </c>
    </row>
    <row r="31" spans="2:7" x14ac:dyDescent="0.25">
      <c r="B31" t="s">
        <v>505</v>
      </c>
      <c r="C31" s="45" t="s">
        <v>569</v>
      </c>
    </row>
    <row r="32" spans="2:7" x14ac:dyDescent="0.25">
      <c r="B32" t="s">
        <v>506</v>
      </c>
      <c r="C32" t="s">
        <v>565</v>
      </c>
    </row>
    <row r="33" spans="2:3" x14ac:dyDescent="0.25">
      <c r="B33" t="s">
        <v>507</v>
      </c>
    </row>
    <row r="34" spans="2:3" x14ac:dyDescent="0.25">
      <c r="B34" t="s">
        <v>508</v>
      </c>
    </row>
    <row r="35" spans="2:3" x14ac:dyDescent="0.25">
      <c r="B35" t="s">
        <v>509</v>
      </c>
      <c r="C35" s="45" t="s">
        <v>564</v>
      </c>
    </row>
    <row r="36" spans="2:3" x14ac:dyDescent="0.25">
      <c r="B36" t="s">
        <v>510</v>
      </c>
    </row>
    <row r="37" spans="2:3" x14ac:dyDescent="0.25">
      <c r="B37" t="s">
        <v>511</v>
      </c>
      <c r="C37" s="45" t="s">
        <v>568</v>
      </c>
    </row>
    <row r="38" spans="2:3" x14ac:dyDescent="0.25">
      <c r="B38" t="s">
        <v>512</v>
      </c>
    </row>
    <row r="39" spans="2:3" x14ac:dyDescent="0.25">
      <c r="B39" t="s">
        <v>513</v>
      </c>
    </row>
    <row r="40" spans="2:3" x14ac:dyDescent="0.25">
      <c r="B40" t="s">
        <v>514</v>
      </c>
      <c r="C40" t="s">
        <v>565</v>
      </c>
    </row>
    <row r="41" spans="2:3" x14ac:dyDescent="0.25">
      <c r="B41" t="s">
        <v>515</v>
      </c>
    </row>
    <row r="42" spans="2:3" x14ac:dyDescent="0.25">
      <c r="B42" t="s">
        <v>516</v>
      </c>
    </row>
    <row r="43" spans="2:3" x14ac:dyDescent="0.25">
      <c r="B43" t="s">
        <v>517</v>
      </c>
    </row>
    <row r="44" spans="2:3" x14ac:dyDescent="0.25">
      <c r="B44" t="s">
        <v>518</v>
      </c>
    </row>
    <row r="45" spans="2:3" x14ac:dyDescent="0.25">
      <c r="B45" t="s">
        <v>519</v>
      </c>
    </row>
    <row r="46" spans="2:3" x14ac:dyDescent="0.25">
      <c r="B46" t="s">
        <v>520</v>
      </c>
    </row>
    <row r="47" spans="2:3" x14ac:dyDescent="0.25">
      <c r="B47" t="s">
        <v>521</v>
      </c>
    </row>
    <row r="48" spans="2:3" x14ac:dyDescent="0.25">
      <c r="B48" t="s">
        <v>522</v>
      </c>
    </row>
    <row r="49" spans="2:3" x14ac:dyDescent="0.25">
      <c r="B49" t="s">
        <v>523</v>
      </c>
    </row>
    <row r="50" spans="2:3" x14ac:dyDescent="0.25">
      <c r="B50" t="s">
        <v>524</v>
      </c>
    </row>
    <row r="51" spans="2:3" x14ac:dyDescent="0.25">
      <c r="B51" t="s">
        <v>525</v>
      </c>
      <c r="C51" s="45" t="s">
        <v>562</v>
      </c>
    </row>
    <row r="52" spans="2:3" x14ac:dyDescent="0.25">
      <c r="B52" t="s">
        <v>526</v>
      </c>
    </row>
    <row r="53" spans="2:3" x14ac:dyDescent="0.25">
      <c r="B53" t="s">
        <v>527</v>
      </c>
    </row>
    <row r="54" spans="2:3" x14ac:dyDescent="0.25">
      <c r="B54" t="s">
        <v>528</v>
      </c>
      <c r="C54" s="45" t="s">
        <v>569</v>
      </c>
    </row>
    <row r="55" spans="2:3" x14ac:dyDescent="0.25">
      <c r="B55" t="s">
        <v>529</v>
      </c>
      <c r="C55" s="45" t="s">
        <v>564</v>
      </c>
    </row>
    <row r="56" spans="2:3" x14ac:dyDescent="0.25">
      <c r="B56" t="s">
        <v>530</v>
      </c>
    </row>
    <row r="57" spans="2:3" x14ac:dyDescent="0.25">
      <c r="B57" t="s">
        <v>531</v>
      </c>
      <c r="C57" s="45" t="s">
        <v>563</v>
      </c>
    </row>
    <row r="58" spans="2:3" x14ac:dyDescent="0.25">
      <c r="B58" t="s">
        <v>532</v>
      </c>
    </row>
    <row r="59" spans="2:3" x14ac:dyDescent="0.25">
      <c r="B59" t="s">
        <v>533</v>
      </c>
    </row>
    <row r="60" spans="2:3" x14ac:dyDescent="0.25">
      <c r="B60" t="s">
        <v>534</v>
      </c>
      <c r="C60" s="45" t="s">
        <v>562</v>
      </c>
    </row>
    <row r="61" spans="2:3" x14ac:dyDescent="0.25">
      <c r="B61" t="s">
        <v>535</v>
      </c>
      <c r="C61" s="45" t="s">
        <v>563</v>
      </c>
    </row>
  </sheetData>
  <autoFilter ref="A2:U61" xr:uid="{837641C9-FD33-465C-B221-3E0CE8A8C28B}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FF358-516F-48E5-B883-64E1B6C0ECC3}">
  <sheetPr codeName="Hoja6"/>
  <dimension ref="A3:H29"/>
  <sheetViews>
    <sheetView zoomScale="70" zoomScaleNormal="70" workbookViewId="0">
      <selection activeCell="A14" sqref="A14"/>
    </sheetView>
  </sheetViews>
  <sheetFormatPr baseColWidth="10" defaultRowHeight="15" x14ac:dyDescent="0.25"/>
  <cols>
    <col min="1" max="1" width="82.42578125" bestFit="1" customWidth="1"/>
    <col min="2" max="2" width="16.7109375" customWidth="1"/>
    <col min="3" max="3" width="15.5703125" customWidth="1"/>
  </cols>
  <sheetData>
    <row r="3" spans="1:8" ht="15.75" thickBot="1" x14ac:dyDescent="0.3"/>
    <row r="4" spans="1:8" x14ac:dyDescent="0.25">
      <c r="A4" s="10" t="s">
        <v>365</v>
      </c>
      <c r="B4" s="11" t="s">
        <v>366</v>
      </c>
      <c r="C4" s="11"/>
      <c r="D4" s="4" t="s">
        <v>367</v>
      </c>
    </row>
    <row r="5" spans="1:8" x14ac:dyDescent="0.25">
      <c r="A5" s="27" t="s">
        <v>358</v>
      </c>
      <c r="B5" s="24" t="s">
        <v>359</v>
      </c>
      <c r="C5" s="22"/>
      <c r="D5" s="22" t="s">
        <v>360</v>
      </c>
    </row>
    <row r="6" spans="1:8" x14ac:dyDescent="0.25">
      <c r="A6" s="27" t="s">
        <v>361</v>
      </c>
      <c r="B6" s="24" t="s">
        <v>359</v>
      </c>
      <c r="C6" s="22" t="s">
        <v>388</v>
      </c>
      <c r="D6" s="22" t="s">
        <v>375</v>
      </c>
    </row>
    <row r="7" spans="1:8" x14ac:dyDescent="0.25">
      <c r="A7" s="27" t="s">
        <v>362</v>
      </c>
      <c r="B7" s="24" t="s">
        <v>376</v>
      </c>
      <c r="C7" s="22"/>
      <c r="D7" s="22"/>
      <c r="F7" t="s">
        <v>368</v>
      </c>
    </row>
    <row r="8" spans="1:8" x14ac:dyDescent="0.25">
      <c r="A8" s="27" t="s">
        <v>363</v>
      </c>
      <c r="B8" s="24" t="s">
        <v>364</v>
      </c>
      <c r="C8" s="22"/>
      <c r="D8" s="22"/>
    </row>
    <row r="9" spans="1:8" x14ac:dyDescent="0.25">
      <c r="A9" s="33" t="s">
        <v>348</v>
      </c>
      <c r="B9" s="24" t="s">
        <v>357</v>
      </c>
      <c r="C9" s="22"/>
      <c r="D9" s="22" t="s">
        <v>379</v>
      </c>
    </row>
    <row r="10" spans="1:8" x14ac:dyDescent="0.25">
      <c r="A10" s="26" t="s">
        <v>87</v>
      </c>
      <c r="B10" s="24"/>
      <c r="C10" s="22"/>
      <c r="D10" s="22"/>
    </row>
    <row r="11" spans="1:8" x14ac:dyDescent="0.25">
      <c r="A11" s="33" t="s">
        <v>393</v>
      </c>
      <c r="B11" s="24" t="s">
        <v>355</v>
      </c>
      <c r="C11" s="22" t="s">
        <v>387</v>
      </c>
      <c r="D11" s="22" t="s">
        <v>385</v>
      </c>
      <c r="F11" t="s">
        <v>354</v>
      </c>
    </row>
    <row r="12" spans="1:8" x14ac:dyDescent="0.25">
      <c r="A12" s="33" t="s">
        <v>349</v>
      </c>
      <c r="B12" s="24" t="s">
        <v>398</v>
      </c>
      <c r="C12" s="22" t="s">
        <v>390</v>
      </c>
      <c r="D12" s="22" t="s">
        <v>380</v>
      </c>
      <c r="F12" t="s">
        <v>356</v>
      </c>
    </row>
    <row r="13" spans="1:8" ht="30" customHeight="1" x14ac:dyDescent="0.25">
      <c r="A13" s="27" t="s">
        <v>396</v>
      </c>
      <c r="B13" s="24" t="s">
        <v>397</v>
      </c>
      <c r="C13" s="22" t="s">
        <v>389</v>
      </c>
      <c r="D13" s="22" t="s">
        <v>392</v>
      </c>
      <c r="E13" s="34" t="s">
        <v>391</v>
      </c>
      <c r="F13" s="36" t="s">
        <v>405</v>
      </c>
      <c r="H13" t="s">
        <v>394</v>
      </c>
    </row>
    <row r="14" spans="1:8" x14ac:dyDescent="0.25">
      <c r="A14" s="26" t="s">
        <v>346</v>
      </c>
      <c r="B14" s="24"/>
      <c r="C14" s="22"/>
      <c r="D14" s="22"/>
    </row>
    <row r="15" spans="1:8" ht="15.75" thickBot="1" x14ac:dyDescent="0.3">
      <c r="A15" s="26" t="s">
        <v>351</v>
      </c>
      <c r="B15" s="30" t="s">
        <v>377</v>
      </c>
      <c r="C15" s="30" t="s">
        <v>399</v>
      </c>
      <c r="D15" s="31" t="s">
        <v>377</v>
      </c>
      <c r="E15" t="s">
        <v>382</v>
      </c>
    </row>
    <row r="16" spans="1:8" x14ac:dyDescent="0.25">
      <c r="A16" s="26" t="s">
        <v>345</v>
      </c>
      <c r="B16" s="24"/>
      <c r="C16" s="22"/>
      <c r="D16" s="22"/>
    </row>
    <row r="17" spans="1:5" ht="15.75" thickBot="1" x14ac:dyDescent="0.3">
      <c r="A17" s="27" t="s">
        <v>352</v>
      </c>
      <c r="B17" s="30"/>
      <c r="C17" s="30" t="s">
        <v>400</v>
      </c>
      <c r="D17" s="31"/>
      <c r="E17" t="s">
        <v>383</v>
      </c>
    </row>
    <row r="18" spans="1:5" ht="15.75" thickBot="1" x14ac:dyDescent="0.3">
      <c r="A18" s="27" t="s">
        <v>401</v>
      </c>
      <c r="B18" s="30" t="s">
        <v>403</v>
      </c>
      <c r="C18" s="37" t="s">
        <v>402</v>
      </c>
      <c r="D18" s="32"/>
    </row>
    <row r="19" spans="1:5" ht="15.75" thickBot="1" x14ac:dyDescent="0.3">
      <c r="A19" s="35" t="s">
        <v>353</v>
      </c>
      <c r="B19" s="31" t="s">
        <v>377</v>
      </c>
      <c r="C19" s="32"/>
      <c r="D19" s="8" t="s">
        <v>378</v>
      </c>
      <c r="E19" t="s">
        <v>395</v>
      </c>
    </row>
    <row r="22" spans="1:5" x14ac:dyDescent="0.25">
      <c r="C22" t="s">
        <v>404</v>
      </c>
    </row>
    <row r="23" spans="1:5" ht="16.5" x14ac:dyDescent="0.25">
      <c r="A23" s="26" t="s">
        <v>351</v>
      </c>
      <c r="B23" s="29"/>
    </row>
    <row r="24" spans="1:5" ht="346.5" x14ac:dyDescent="0.25">
      <c r="B24" s="38" t="s">
        <v>406</v>
      </c>
    </row>
    <row r="29" spans="1:5" ht="138.75" customHeight="1" x14ac:dyDescent="0.25"/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91387-F017-4975-ADD2-B7726FC73D87}">
  <sheetPr codeName="Hoja7"/>
  <dimension ref="A1:L23"/>
  <sheetViews>
    <sheetView workbookViewId="0">
      <selection activeCell="C17" sqref="C17"/>
    </sheetView>
  </sheetViews>
  <sheetFormatPr baseColWidth="10" defaultRowHeight="15" x14ac:dyDescent="0.25"/>
  <cols>
    <col min="3" max="3" width="41.140625" customWidth="1"/>
    <col min="4" max="4" width="20.42578125" customWidth="1"/>
    <col min="5" max="5" width="32.7109375" customWidth="1"/>
    <col min="7" max="7" width="11.85546875" bestFit="1" customWidth="1"/>
  </cols>
  <sheetData>
    <row r="1" spans="1:12" x14ac:dyDescent="0.25">
      <c r="C1" t="s">
        <v>438</v>
      </c>
    </row>
    <row r="2" spans="1:12" x14ac:dyDescent="0.25">
      <c r="C2" s="39"/>
      <c r="D2" t="s">
        <v>407</v>
      </c>
      <c r="E2" t="s">
        <v>408</v>
      </c>
    </row>
    <row r="3" spans="1:12" x14ac:dyDescent="0.25">
      <c r="C3" s="27" t="s">
        <v>348</v>
      </c>
      <c r="D3" t="s">
        <v>409</v>
      </c>
    </row>
    <row r="4" spans="1:12" x14ac:dyDescent="0.25">
      <c r="C4" s="26" t="s">
        <v>87</v>
      </c>
      <c r="D4" t="s">
        <v>410</v>
      </c>
    </row>
    <row r="5" spans="1:12" x14ac:dyDescent="0.25">
      <c r="C5" s="33" t="s">
        <v>393</v>
      </c>
      <c r="D5" t="s">
        <v>411</v>
      </c>
      <c r="E5" t="s">
        <v>412</v>
      </c>
    </row>
    <row r="6" spans="1:12" x14ac:dyDescent="0.25">
      <c r="A6" t="s">
        <v>432</v>
      </c>
      <c r="C6" s="33" t="s">
        <v>349</v>
      </c>
      <c r="D6" t="s">
        <v>416</v>
      </c>
      <c r="E6" t="s">
        <v>417</v>
      </c>
      <c r="F6" s="40" t="s">
        <v>425</v>
      </c>
    </row>
    <row r="7" spans="1:12" x14ac:dyDescent="0.25">
      <c r="A7" t="s">
        <v>434</v>
      </c>
      <c r="C7" s="33" t="s">
        <v>396</v>
      </c>
      <c r="D7" t="s">
        <v>424</v>
      </c>
      <c r="E7" t="s">
        <v>420</v>
      </c>
      <c r="F7" t="s">
        <v>421</v>
      </c>
    </row>
    <row r="8" spans="1:12" x14ac:dyDescent="0.25">
      <c r="C8" s="26" t="s">
        <v>346</v>
      </c>
    </row>
    <row r="9" spans="1:12" x14ac:dyDescent="0.25">
      <c r="A9" t="s">
        <v>435</v>
      </c>
      <c r="B9" t="s">
        <v>439</v>
      </c>
      <c r="C9" s="33" t="s">
        <v>351</v>
      </c>
      <c r="D9" t="s">
        <v>423</v>
      </c>
      <c r="E9" t="s">
        <v>422</v>
      </c>
      <c r="F9" t="s">
        <v>413</v>
      </c>
    </row>
    <row r="10" spans="1:12" x14ac:dyDescent="0.25">
      <c r="C10" s="26" t="s">
        <v>345</v>
      </c>
    </row>
    <row r="11" spans="1:12" x14ac:dyDescent="0.25">
      <c r="A11" t="s">
        <v>436</v>
      </c>
      <c r="C11" s="27" t="s">
        <v>352</v>
      </c>
      <c r="D11" t="s">
        <v>415</v>
      </c>
      <c r="E11" t="s">
        <v>414</v>
      </c>
      <c r="F11" s="1"/>
    </row>
    <row r="12" spans="1:12" ht="15.75" thickBot="1" x14ac:dyDescent="0.3">
      <c r="A12" t="s">
        <v>436</v>
      </c>
      <c r="C12" s="35" t="s">
        <v>353</v>
      </c>
      <c r="D12" t="s">
        <v>418</v>
      </c>
      <c r="E12" t="s">
        <v>419</v>
      </c>
    </row>
    <row r="13" spans="1:12" ht="15.75" thickBot="1" x14ac:dyDescent="0.3">
      <c r="C13" s="39"/>
    </row>
    <row r="14" spans="1:12" x14ac:dyDescent="0.25">
      <c r="C14" s="39" t="s">
        <v>433</v>
      </c>
      <c r="F14" s="12" t="s">
        <v>426</v>
      </c>
      <c r="G14" s="13"/>
      <c r="H14" s="13"/>
      <c r="I14" s="13"/>
      <c r="J14" s="13"/>
      <c r="K14" s="13"/>
      <c r="L14" s="15"/>
    </row>
    <row r="15" spans="1:12" x14ac:dyDescent="0.25">
      <c r="F15" s="20" t="s">
        <v>427</v>
      </c>
      <c r="G15" s="21"/>
      <c r="H15" s="21"/>
      <c r="I15" s="21"/>
      <c r="J15" s="21"/>
      <c r="K15" s="21"/>
      <c r="L15" s="22"/>
    </row>
    <row r="16" spans="1:12" x14ac:dyDescent="0.25">
      <c r="C16" s="39"/>
      <c r="D16" t="s">
        <v>416</v>
      </c>
      <c r="F16" s="20"/>
      <c r="G16" s="21"/>
      <c r="H16" s="21"/>
      <c r="I16" s="21"/>
      <c r="J16" s="21"/>
      <c r="K16" s="21"/>
      <c r="L16" s="22"/>
    </row>
    <row r="17" spans="3:12" x14ac:dyDescent="0.25">
      <c r="C17" t="s">
        <v>437</v>
      </c>
      <c r="F17" s="20" t="s">
        <v>428</v>
      </c>
      <c r="G17" s="21" t="e" cm="1">
        <f t="array" ref="G17">+ categoria producto</f>
        <v>#NAME?</v>
      </c>
      <c r="H17" s="21"/>
      <c r="I17" s="21"/>
      <c r="J17" s="21"/>
      <c r="K17" s="21"/>
      <c r="L17" s="22"/>
    </row>
    <row r="18" spans="3:12" x14ac:dyDescent="0.25">
      <c r="F18" s="20"/>
      <c r="G18" s="21"/>
      <c r="H18" s="21"/>
      <c r="I18" s="21"/>
      <c r="J18" s="21"/>
      <c r="K18" s="21"/>
      <c r="L18" s="22"/>
    </row>
    <row r="19" spans="3:12" x14ac:dyDescent="0.25">
      <c r="F19" s="20" t="s">
        <v>429</v>
      </c>
      <c r="G19" s="21"/>
      <c r="H19" s="21"/>
      <c r="I19" s="21"/>
      <c r="J19" s="21"/>
      <c r="K19" s="21"/>
      <c r="L19" s="22"/>
    </row>
    <row r="20" spans="3:12" x14ac:dyDescent="0.25">
      <c r="F20" s="20" t="s">
        <v>430</v>
      </c>
      <c r="G20" s="21"/>
      <c r="H20" s="21"/>
      <c r="I20" s="21"/>
      <c r="J20" s="21"/>
      <c r="K20" s="21"/>
      <c r="L20" s="22"/>
    </row>
    <row r="21" spans="3:12" ht="15.75" thickBot="1" x14ac:dyDescent="0.3">
      <c r="F21" s="5"/>
      <c r="G21" s="6"/>
      <c r="H21" s="6"/>
      <c r="I21" s="6"/>
      <c r="J21" s="6"/>
      <c r="K21" s="6"/>
      <c r="L21" s="8"/>
    </row>
    <row r="23" spans="3:12" x14ac:dyDescent="0.25">
      <c r="F23" t="s">
        <v>431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A28EE-8E03-4533-950D-5D143A664369}">
  <dimension ref="A1:Q31"/>
  <sheetViews>
    <sheetView topLeftCell="A13" workbookViewId="0">
      <selection activeCell="A26" sqref="A26"/>
    </sheetView>
  </sheetViews>
  <sheetFormatPr baseColWidth="10" defaultRowHeight="15" x14ac:dyDescent="0.25"/>
  <cols>
    <col min="1" max="1" width="116.5703125" customWidth="1"/>
  </cols>
  <sheetData>
    <row r="1" spans="1:17" x14ac:dyDescent="0.25">
      <c r="D1" t="s">
        <v>593</v>
      </c>
      <c r="H1" t="s">
        <v>624</v>
      </c>
      <c r="Q1" t="s">
        <v>635</v>
      </c>
    </row>
    <row r="2" spans="1:17" x14ac:dyDescent="0.25">
      <c r="A2" t="s">
        <v>639</v>
      </c>
      <c r="D2" t="s">
        <v>594</v>
      </c>
      <c r="H2" t="s">
        <v>625</v>
      </c>
      <c r="Q2" t="s">
        <v>636</v>
      </c>
    </row>
    <row r="3" spans="1:17" x14ac:dyDescent="0.25">
      <c r="A3" t="s">
        <v>640</v>
      </c>
      <c r="D3" t="s">
        <v>595</v>
      </c>
      <c r="H3" t="s">
        <v>595</v>
      </c>
      <c r="Q3" t="s">
        <v>637</v>
      </c>
    </row>
    <row r="4" spans="1:17" x14ac:dyDescent="0.25">
      <c r="A4" t="s">
        <v>641</v>
      </c>
      <c r="D4" t="s">
        <v>596</v>
      </c>
      <c r="H4" t="s">
        <v>596</v>
      </c>
      <c r="Q4" t="s">
        <v>638</v>
      </c>
    </row>
    <row r="5" spans="1:17" x14ac:dyDescent="0.25">
      <c r="A5" t="s">
        <v>642</v>
      </c>
      <c r="D5" t="s">
        <v>597</v>
      </c>
      <c r="H5" t="s">
        <v>597</v>
      </c>
    </row>
    <row r="6" spans="1:17" x14ac:dyDescent="0.25">
      <c r="A6" t="s">
        <v>643</v>
      </c>
      <c r="D6" t="s">
        <v>598</v>
      </c>
      <c r="H6" t="s">
        <v>626</v>
      </c>
    </row>
    <row r="7" spans="1:17" x14ac:dyDescent="0.25">
      <c r="A7" t="s">
        <v>644</v>
      </c>
      <c r="D7" t="s">
        <v>599</v>
      </c>
      <c r="H7" t="s">
        <v>627</v>
      </c>
    </row>
    <row r="8" spans="1:17" x14ac:dyDescent="0.25">
      <c r="A8" t="s">
        <v>645</v>
      </c>
      <c r="D8" t="s">
        <v>600</v>
      </c>
    </row>
    <row r="9" spans="1:17" x14ac:dyDescent="0.25">
      <c r="A9" t="s">
        <v>646</v>
      </c>
      <c r="D9" t="s">
        <v>601</v>
      </c>
    </row>
    <row r="10" spans="1:17" x14ac:dyDescent="0.25">
      <c r="A10" t="s">
        <v>647</v>
      </c>
      <c r="D10" t="s">
        <v>602</v>
      </c>
    </row>
    <row r="11" spans="1:17" x14ac:dyDescent="0.25">
      <c r="A11" t="s">
        <v>648</v>
      </c>
      <c r="D11" t="s">
        <v>603</v>
      </c>
      <c r="H11" t="s">
        <v>628</v>
      </c>
    </row>
    <row r="12" spans="1:17" x14ac:dyDescent="0.25">
      <c r="A12" t="s">
        <v>649</v>
      </c>
      <c r="D12" t="s">
        <v>604</v>
      </c>
      <c r="H12" t="s">
        <v>604</v>
      </c>
    </row>
    <row r="13" spans="1:17" x14ac:dyDescent="0.25">
      <c r="A13" t="s">
        <v>650</v>
      </c>
      <c r="D13" t="s">
        <v>605</v>
      </c>
      <c r="H13" t="s">
        <v>605</v>
      </c>
    </row>
    <row r="14" spans="1:17" x14ac:dyDescent="0.25">
      <c r="A14" t="s">
        <v>651</v>
      </c>
      <c r="D14" t="s">
        <v>606</v>
      </c>
      <c r="H14" t="s">
        <v>606</v>
      </c>
    </row>
    <row r="15" spans="1:17" x14ac:dyDescent="0.25">
      <c r="A15" t="s">
        <v>652</v>
      </c>
      <c r="D15" t="s">
        <v>607</v>
      </c>
      <c r="H15" t="s">
        <v>607</v>
      </c>
      <c r="N15" t="s">
        <v>635</v>
      </c>
    </row>
    <row r="16" spans="1:17" x14ac:dyDescent="0.25">
      <c r="A16" t="s">
        <v>653</v>
      </c>
      <c r="D16" t="s">
        <v>609</v>
      </c>
      <c r="H16" t="s">
        <v>608</v>
      </c>
      <c r="N16" t="s">
        <v>636</v>
      </c>
    </row>
    <row r="17" spans="1:14" x14ac:dyDescent="0.25">
      <c r="A17" t="s">
        <v>654</v>
      </c>
      <c r="D17" t="s">
        <v>610</v>
      </c>
      <c r="H17" t="s">
        <v>609</v>
      </c>
      <c r="N17" t="s">
        <v>637</v>
      </c>
    </row>
    <row r="18" spans="1:14" x14ac:dyDescent="0.25">
      <c r="A18" t="s">
        <v>655</v>
      </c>
      <c r="D18" t="s">
        <v>611</v>
      </c>
      <c r="H18" t="s">
        <v>610</v>
      </c>
      <c r="N18" t="s">
        <v>638</v>
      </c>
    </row>
    <row r="19" spans="1:14" x14ac:dyDescent="0.25">
      <c r="A19" t="s">
        <v>656</v>
      </c>
      <c r="D19" t="s">
        <v>612</v>
      </c>
      <c r="H19" t="s">
        <v>611</v>
      </c>
    </row>
    <row r="20" spans="1:14" x14ac:dyDescent="0.25">
      <c r="A20" t="s">
        <v>657</v>
      </c>
      <c r="D20" t="s">
        <v>617</v>
      </c>
      <c r="H20" t="s">
        <v>629</v>
      </c>
    </row>
    <row r="21" spans="1:14" x14ac:dyDescent="0.25">
      <c r="A21" t="s">
        <v>658</v>
      </c>
      <c r="D21" t="s">
        <v>618</v>
      </c>
      <c r="H21" t="s">
        <v>617</v>
      </c>
    </row>
    <row r="22" spans="1:14" x14ac:dyDescent="0.25">
      <c r="A22" t="s">
        <v>659</v>
      </c>
      <c r="D22" t="s">
        <v>619</v>
      </c>
      <c r="H22" t="s">
        <v>618</v>
      </c>
    </row>
    <row r="23" spans="1:14" x14ac:dyDescent="0.25">
      <c r="A23" t="s">
        <v>660</v>
      </c>
      <c r="D23" t="s">
        <v>620</v>
      </c>
      <c r="H23" t="s">
        <v>619</v>
      </c>
    </row>
    <row r="24" spans="1:14" x14ac:dyDescent="0.25">
      <c r="A24" t="s">
        <v>661</v>
      </c>
      <c r="D24" t="s">
        <v>621</v>
      </c>
      <c r="H24" t="s">
        <v>620</v>
      </c>
    </row>
    <row r="25" spans="1:14" x14ac:dyDescent="0.25">
      <c r="A25" t="s">
        <v>662</v>
      </c>
      <c r="D25" t="s">
        <v>622</v>
      </c>
      <c r="H25" t="s">
        <v>621</v>
      </c>
    </row>
    <row r="26" spans="1:14" x14ac:dyDescent="0.25">
      <c r="A26" t="s">
        <v>663</v>
      </c>
      <c r="D26" t="s">
        <v>613</v>
      </c>
      <c r="H26" t="s">
        <v>630</v>
      </c>
    </row>
    <row r="27" spans="1:14" x14ac:dyDescent="0.25">
      <c r="A27" t="s">
        <v>664</v>
      </c>
      <c r="D27" t="s">
        <v>614</v>
      </c>
      <c r="H27" t="s">
        <v>631</v>
      </c>
    </row>
    <row r="28" spans="1:14" x14ac:dyDescent="0.25">
      <c r="A28" t="s">
        <v>665</v>
      </c>
      <c r="D28" t="s">
        <v>615</v>
      </c>
      <c r="H28" t="s">
        <v>632</v>
      </c>
    </row>
    <row r="29" spans="1:14" x14ac:dyDescent="0.25">
      <c r="A29" t="s">
        <v>666</v>
      </c>
      <c r="D29" t="s">
        <v>616</v>
      </c>
      <c r="H29" t="s">
        <v>633</v>
      </c>
    </row>
    <row r="30" spans="1:14" x14ac:dyDescent="0.25">
      <c r="A30" t="s">
        <v>667</v>
      </c>
      <c r="D30" t="s">
        <v>623</v>
      </c>
      <c r="H30" t="s">
        <v>634</v>
      </c>
    </row>
    <row r="31" spans="1:14" x14ac:dyDescent="0.25">
      <c r="H31" t="s">
        <v>623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Ceniegarc</vt:lpstr>
      <vt:lpstr>Master_Credi</vt:lpstr>
      <vt:lpstr>Indicadores</vt:lpstr>
      <vt:lpstr>Variables iguales</vt:lpstr>
      <vt:lpstr>Homologacion variables</vt:lpstr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Cesar Augusto Hernandez Rodriguez</cp:lastModifiedBy>
  <cp:revision/>
  <dcterms:created xsi:type="dcterms:W3CDTF">2020-07-27T13:37:27Z</dcterms:created>
  <dcterms:modified xsi:type="dcterms:W3CDTF">2020-10-01T23:04:36Z</dcterms:modified>
  <cp:category/>
  <dc:identifier/>
  <cp:contentStatus/>
  <dc:language/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1bdff26-5887-4e5c-8426-6e404c233df0_Enabled">
    <vt:lpwstr>true</vt:lpwstr>
  </property>
  <property fmtid="{D5CDD505-2E9C-101B-9397-08002B2CF9AE}" pid="3" name="MSIP_Label_71bdff26-5887-4e5c-8426-6e404c233df0_SetDate">
    <vt:lpwstr>2020-08-10T21:17:33Z</vt:lpwstr>
  </property>
  <property fmtid="{D5CDD505-2E9C-101B-9397-08002B2CF9AE}" pid="4" name="MSIP_Label_71bdff26-5887-4e5c-8426-6e404c233df0_Method">
    <vt:lpwstr>Standard</vt:lpwstr>
  </property>
  <property fmtid="{D5CDD505-2E9C-101B-9397-08002B2CF9AE}" pid="5" name="MSIP_Label_71bdff26-5887-4e5c-8426-6e404c233df0_Name">
    <vt:lpwstr>71bdff26-5887-4e5c-8426-6e404c233df0</vt:lpwstr>
  </property>
  <property fmtid="{D5CDD505-2E9C-101B-9397-08002B2CF9AE}" pid="6" name="MSIP_Label_71bdff26-5887-4e5c-8426-6e404c233df0_SiteId">
    <vt:lpwstr>b5e244bd-c492-495b-8b10-61bfd453e423</vt:lpwstr>
  </property>
  <property fmtid="{D5CDD505-2E9C-101B-9397-08002B2CF9AE}" pid="7" name="MSIP_Label_71bdff26-5887-4e5c-8426-6e404c233df0_ActionId">
    <vt:lpwstr>5499879d-77c0-41bf-a7ef-0000422fad5b</vt:lpwstr>
  </property>
  <property fmtid="{D5CDD505-2E9C-101B-9397-08002B2CF9AE}" pid="8" name="MSIP_Label_71bdff26-5887-4e5c-8426-6e404c233df0_ContentBits">
    <vt:lpwstr>0</vt:lpwstr>
  </property>
</Properties>
</file>