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dataviewer\Graficos\2Project\Datos_Nivel_Mes\"/>
    </mc:Choice>
  </mc:AlternateContent>
  <bookViews>
    <workbookView xWindow="0" yWindow="0" windowWidth="16380" windowHeight="819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3" i="1" l="1"/>
  <c r="G7" i="1"/>
  <c r="I4" i="1"/>
  <c r="F3" i="1"/>
  <c r="F4" i="1"/>
  <c r="F5" i="1"/>
  <c r="F6" i="1"/>
  <c r="F7" i="1"/>
  <c r="F8" i="1"/>
  <c r="F9" i="1"/>
  <c r="F10" i="1"/>
  <c r="F11" i="1"/>
  <c r="F12" i="1"/>
  <c r="F13" i="1"/>
  <c r="F2" i="1"/>
  <c r="E3" i="1" l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<sst xmlns="http://schemas.openxmlformats.org/spreadsheetml/2006/main" count="27" uniqueCount="27">
  <si>
    <t>M3/s</t>
  </si>
  <si>
    <t>Mes</t>
  </si>
  <si>
    <t>1</t>
  </si>
  <si>
    <t>January</t>
  </si>
  <si>
    <t>2</t>
  </si>
  <si>
    <t>February</t>
  </si>
  <si>
    <t>3</t>
  </si>
  <si>
    <t>March</t>
  </si>
  <si>
    <t>4</t>
  </si>
  <si>
    <t>April</t>
  </si>
  <si>
    <t>5</t>
  </si>
  <si>
    <t>May</t>
  </si>
  <si>
    <t>6</t>
  </si>
  <si>
    <t>June</t>
  </si>
  <si>
    <t>7</t>
  </si>
  <si>
    <t>July</t>
  </si>
  <si>
    <t>8</t>
  </si>
  <si>
    <t>August</t>
  </si>
  <si>
    <t>9</t>
  </si>
  <si>
    <t>September</t>
  </si>
  <si>
    <t>10</t>
  </si>
  <si>
    <t>October</t>
  </si>
  <si>
    <t>11</t>
  </si>
  <si>
    <t>November</t>
  </si>
  <si>
    <t>12</t>
  </si>
  <si>
    <t>December</t>
  </si>
  <si>
    <t>Sumatoria Caudal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</si>
</sst>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>
      <selection activeCell="H7" sqref="H7"/>
    </sheetView>
  </sheetViews>
  <sheetFormatPr baseColWidth="10" defaultColWidth="9.140625" defaultRowHeight="12.75" x14ac:dyDescent="0.2"/>
  <cols>
    <col min="1" max="5" width="8.5703125"/>
    <col min="6" max="6" width="11" bestFit="1" customWidth="1"/>
    <col min="7" max="7" width="11.42578125" bestFit="1" customWidth="1"/>
    <col min="8" max="8" width="8.5703125"/>
    <col min="9" max="9" width="9" bestFit="1" customWidth="1"/>
    <col min="10" max="1025" width="8.5703125"/>
  </cols>
  <sheetData>
    <row r="1" spans="1:11" x14ac:dyDescent="0.2">
      <c r="B1" s="1" t="s">
        <v>0</v>
      </c>
      <c r="C1" t="s">
        <v>1</v>
      </c>
    </row>
    <row r="2" spans="1:11" x14ac:dyDescent="0.2">
      <c r="A2" t="s">
        <v>2</v>
      </c>
      <c r="B2">
        <v>15.5412419354839</v>
      </c>
      <c r="C2" t="s">
        <v>3</v>
      </c>
      <c r="D2">
        <v>31</v>
      </c>
      <c r="E2">
        <f>B2*D2</f>
        <v>481.77850000000086</v>
      </c>
      <c r="F2">
        <f>E2*24*3600</f>
        <v>41625662.400000073</v>
      </c>
      <c r="G2" t="s">
        <v>26</v>
      </c>
    </row>
    <row r="3" spans="1:11" x14ac:dyDescent="0.2">
      <c r="A3" t="s">
        <v>4</v>
      </c>
      <c r="B3">
        <v>29.068200000000001</v>
      </c>
      <c r="C3" t="s">
        <v>5</v>
      </c>
      <c r="D3">
        <v>28</v>
      </c>
      <c r="E3">
        <f t="shared" ref="E3:E13" si="0">B3*D3</f>
        <v>813.90960000000007</v>
      </c>
      <c r="F3">
        <f t="shared" ref="F3:F13" si="1">E3*24*3600</f>
        <v>70321789.440000013</v>
      </c>
      <c r="G3">
        <f>SUM(E2:E13)</f>
        <v>15732.499346666671</v>
      </c>
      <c r="K3">
        <v>1359287943.5520005</v>
      </c>
    </row>
    <row r="4" spans="1:11" x14ac:dyDescent="0.2">
      <c r="A4" t="s">
        <v>6</v>
      </c>
      <c r="B4">
        <v>61.140461290322598</v>
      </c>
      <c r="C4" t="s">
        <v>7</v>
      </c>
      <c r="D4">
        <v>31</v>
      </c>
      <c r="E4">
        <f t="shared" si="0"/>
        <v>1895.3543000000006</v>
      </c>
      <c r="F4">
        <f t="shared" si="1"/>
        <v>163758611.52000004</v>
      </c>
      <c r="I4">
        <f>3600*24*365</f>
        <v>31536000</v>
      </c>
    </row>
    <row r="5" spans="1:11" x14ac:dyDescent="0.2">
      <c r="A5" t="s">
        <v>8</v>
      </c>
      <c r="B5">
        <v>75.720866666666694</v>
      </c>
      <c r="C5" t="s">
        <v>9</v>
      </c>
      <c r="D5">
        <v>30</v>
      </c>
      <c r="E5">
        <f t="shared" si="0"/>
        <v>2271.6260000000007</v>
      </c>
      <c r="F5">
        <f t="shared" si="1"/>
        <v>196268486.40000007</v>
      </c>
    </row>
    <row r="6" spans="1:11" x14ac:dyDescent="0.2">
      <c r="A6" t="s">
        <v>10</v>
      </c>
      <c r="B6">
        <v>77.775667741935493</v>
      </c>
      <c r="C6" t="s">
        <v>11</v>
      </c>
      <c r="D6">
        <v>31</v>
      </c>
      <c r="E6">
        <f t="shared" si="0"/>
        <v>2411.0457000000001</v>
      </c>
      <c r="F6">
        <f t="shared" si="1"/>
        <v>208314348.47999999</v>
      </c>
    </row>
    <row r="7" spans="1:11" x14ac:dyDescent="0.2">
      <c r="A7" t="s">
        <v>12</v>
      </c>
      <c r="B7">
        <v>53.07638</v>
      </c>
      <c r="C7" t="s">
        <v>13</v>
      </c>
      <c r="D7">
        <v>30</v>
      </c>
      <c r="E7">
        <f t="shared" si="0"/>
        <v>1592.2914000000001</v>
      </c>
      <c r="F7">
        <f t="shared" si="1"/>
        <v>137573976.96000001</v>
      </c>
      <c r="G7">
        <f>G3*I4</f>
        <v>496140099396.48016</v>
      </c>
    </row>
    <row r="8" spans="1:11" x14ac:dyDescent="0.2">
      <c r="A8" t="s">
        <v>14</v>
      </c>
      <c r="B8">
        <v>41.7790258064516</v>
      </c>
      <c r="C8" t="s">
        <v>15</v>
      </c>
      <c r="D8">
        <v>31</v>
      </c>
      <c r="E8">
        <f t="shared" si="0"/>
        <v>1295.1497999999997</v>
      </c>
      <c r="F8">
        <f t="shared" si="1"/>
        <v>111900942.71999997</v>
      </c>
    </row>
    <row r="9" spans="1:11" x14ac:dyDescent="0.2">
      <c r="A9" t="s">
        <v>16</v>
      </c>
      <c r="B9">
        <v>36.205016129032302</v>
      </c>
      <c r="C9" t="s">
        <v>17</v>
      </c>
      <c r="D9">
        <v>31</v>
      </c>
      <c r="E9">
        <f t="shared" si="0"/>
        <v>1122.3555000000013</v>
      </c>
      <c r="F9">
        <f t="shared" si="1"/>
        <v>96971515.200000107</v>
      </c>
    </row>
    <row r="10" spans="1:11" x14ac:dyDescent="0.2">
      <c r="A10" t="s">
        <v>18</v>
      </c>
      <c r="B10">
        <v>33.087506666666698</v>
      </c>
      <c r="C10" t="s">
        <v>19</v>
      </c>
      <c r="D10">
        <v>30</v>
      </c>
      <c r="E10">
        <f t="shared" si="0"/>
        <v>992.62520000000097</v>
      </c>
      <c r="F10">
        <f t="shared" si="1"/>
        <v>85762817.280000091</v>
      </c>
    </row>
    <row r="11" spans="1:11" x14ac:dyDescent="0.2">
      <c r="A11" t="s">
        <v>20</v>
      </c>
      <c r="B11">
        <v>31.9032466666667</v>
      </c>
      <c r="C11" t="s">
        <v>21</v>
      </c>
      <c r="D11">
        <v>31</v>
      </c>
      <c r="E11">
        <f t="shared" si="0"/>
        <v>989.00064666666765</v>
      </c>
      <c r="F11">
        <f t="shared" si="1"/>
        <v>85449655.872000083</v>
      </c>
    </row>
    <row r="12" spans="1:11" x14ac:dyDescent="0.2">
      <c r="A12" t="s">
        <v>22</v>
      </c>
      <c r="B12">
        <v>31.0240233333333</v>
      </c>
      <c r="C12" t="s">
        <v>23</v>
      </c>
      <c r="D12">
        <v>30</v>
      </c>
      <c r="E12">
        <f t="shared" si="0"/>
        <v>930.72069999999906</v>
      </c>
      <c r="F12">
        <f t="shared" si="1"/>
        <v>80414268.479999915</v>
      </c>
    </row>
    <row r="13" spans="1:11" x14ac:dyDescent="0.2">
      <c r="A13" t="s">
        <v>24</v>
      </c>
      <c r="B13">
        <v>30.214258064516098</v>
      </c>
      <c r="C13" t="s">
        <v>25</v>
      </c>
      <c r="D13">
        <v>31</v>
      </c>
      <c r="E13">
        <f t="shared" si="0"/>
        <v>936.64199999999903</v>
      </c>
      <c r="F13">
        <f t="shared" si="1"/>
        <v>80925868.799999923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elias guaman</cp:lastModifiedBy>
  <cp:revision>1</cp:revision>
  <dcterms:created xsi:type="dcterms:W3CDTF">2017-01-21T21:57:46Z</dcterms:created>
  <dcterms:modified xsi:type="dcterms:W3CDTF">2017-01-22T14:50:10Z</dcterms:modified>
  <dc:language>en-US</dc:language>
</cp:coreProperties>
</file>