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"/>
    </mc:Choice>
  </mc:AlternateContent>
  <xr:revisionPtr revIDLastSave="0" documentId="8_{42FD37F7-1F9B-4269-9D07-5E2E3719DBCF}" xr6:coauthVersionLast="47" xr6:coauthVersionMax="47" xr10:uidLastSave="{00000000-0000-0000-0000-000000000000}"/>
  <bookViews>
    <workbookView xWindow="-120" yWindow="-120" windowWidth="29040" windowHeight="15720" xr2:uid="{EF7CE722-1348-4630-B632-174751D01F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C14" i="1"/>
  <c r="C13" i="1"/>
  <c r="C11" i="1"/>
  <c r="C12" i="1"/>
  <c r="G6" i="1"/>
  <c r="G7" i="1" s="1"/>
  <c r="G8" i="1" s="1"/>
  <c r="G5" i="1"/>
  <c r="C7" i="1"/>
  <c r="C8" i="1"/>
  <c r="C6" i="1"/>
  <c r="C5" i="1"/>
</calcChain>
</file>

<file path=xl/sharedStrings.xml><?xml version="1.0" encoding="utf-8"?>
<sst xmlns="http://schemas.openxmlformats.org/spreadsheetml/2006/main" count="27" uniqueCount="13">
  <si>
    <t>TALLER 9</t>
  </si>
  <si>
    <t>a)</t>
  </si>
  <si>
    <t>Xi=</t>
  </si>
  <si>
    <t>Xi+1=</t>
  </si>
  <si>
    <t>h=</t>
  </si>
  <si>
    <t>Orden 0</t>
  </si>
  <si>
    <t>Valor Exacto</t>
  </si>
  <si>
    <t>f(0.6)≈</t>
  </si>
  <si>
    <t>Orden 1</t>
  </si>
  <si>
    <t>Orden 2</t>
  </si>
  <si>
    <t>Orden 3</t>
  </si>
  <si>
    <t>b)</t>
  </si>
  <si>
    <t>f(0.45)≈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</si>
</sst>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 applyAlignment="1">
      <alignment horizontal="center" vertical="center"/>
    </xf>
    <xf numFmtId="0" fontId="2" fillId="3" borderId="1" xfId="2"/>
    <xf numFmtId="0" fontId="2" fillId="3" borderId="1" xfId="2" applyNumberFormat="1"/>
    <xf numFmtId="0" fontId="1" fillId="2" borderId="0" xfId="1"/>
    <xf numFmtId="166" fontId="2" fillId="3" borderId="1" xfId="2" applyNumberFormat="1"/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3174-BEF4-41B0-A80E-629167E28A73}">
  <dimension ref="A1:G15"/>
  <sheetViews>
    <sheetView tabSelected="1" workbookViewId="0">
      <selection activeCell="G15" sqref="G15"/>
    </sheetView>
  </sheetViews>
  <sheetFormatPr baseColWidth="10" defaultRowHeight="15" x14ac:dyDescent="0.25"/>
  <sheetData>
    <row r="1" spans="1:7" x14ac:dyDescent="0.25">
      <c r="B1" s="1" t="s">
        <v>0</v>
      </c>
      <c r="C1" s="1"/>
      <c r="D1" s="1"/>
    </row>
    <row r="2" spans="1:7" x14ac:dyDescent="0.25">
      <c r="B2" s="1"/>
      <c r="C2" s="1"/>
      <c r="D2" s="1"/>
    </row>
    <row r="4" spans="1:7" ht="15.75" thickBot="1" x14ac:dyDescent="0.3">
      <c r="A4" s="4" t="s">
        <v>1</v>
      </c>
    </row>
    <row r="5" spans="1:7" ht="16.5" thickTop="1" thickBot="1" x14ac:dyDescent="0.3">
      <c r="B5" s="2" t="s">
        <v>2</v>
      </c>
      <c r="C5" s="2">
        <f>0.5</f>
        <v>0.5</v>
      </c>
      <c r="E5" s="2" t="s">
        <v>5</v>
      </c>
      <c r="F5" s="2" t="s">
        <v>7</v>
      </c>
      <c r="G5" s="2">
        <f>(1.1*(0.5)^3)-(1.6*(0.5)^2)+(3*(0.5))-5</f>
        <v>-3.7625000000000002</v>
      </c>
    </row>
    <row r="6" spans="1:7" ht="16.5" thickTop="1" thickBot="1" x14ac:dyDescent="0.3">
      <c r="B6" s="2" t="s">
        <v>3</v>
      </c>
      <c r="C6" s="2">
        <f>0.6</f>
        <v>0.6</v>
      </c>
      <c r="E6" s="2" t="s">
        <v>8</v>
      </c>
      <c r="F6" s="2" t="s">
        <v>7</v>
      </c>
      <c r="G6" s="3">
        <f>G5+((((3.3*(0.5)^2)-(3.2*(0.5))+(3*(1)))/1)*0.1)</f>
        <v>-3.54</v>
      </c>
    </row>
    <row r="7" spans="1:7" ht="16.5" thickTop="1" thickBot="1" x14ac:dyDescent="0.3">
      <c r="B7" s="2" t="s">
        <v>4</v>
      </c>
      <c r="C7" s="2">
        <f>0.1</f>
        <v>0.1</v>
      </c>
      <c r="E7" s="2" t="s">
        <v>9</v>
      </c>
      <c r="F7" s="2" t="s">
        <v>7</v>
      </c>
      <c r="G7" s="3">
        <f>G6+(((6.6*(0.5))-(3.2*(1)))/2)*0.1^2</f>
        <v>-3.5394999999999999</v>
      </c>
    </row>
    <row r="8" spans="1:7" ht="16.5" thickTop="1" thickBot="1" x14ac:dyDescent="0.3">
      <c r="B8" s="2" t="s">
        <v>6</v>
      </c>
      <c r="C8" s="2">
        <f>1.1*(0.6)^3-1.6*(0.6)^2+3*(0.6)-5</f>
        <v>-3.5384000000000002</v>
      </c>
      <c r="E8" s="2" t="s">
        <v>10</v>
      </c>
      <c r="F8" s="2" t="s">
        <v>7</v>
      </c>
      <c r="G8" s="3">
        <f>G7+((6.6*(1)/6))*0.1^3</f>
        <v>-3.5383999999999998</v>
      </c>
    </row>
    <row r="9" spans="1:7" ht="15.75" thickTop="1" x14ac:dyDescent="0.25"/>
    <row r="10" spans="1:7" ht="15.75" thickBot="1" x14ac:dyDescent="0.3">
      <c r="A10" s="4" t="s">
        <v>11</v>
      </c>
    </row>
    <row r="11" spans="1:7" ht="16.5" thickTop="1" thickBot="1" x14ac:dyDescent="0.3">
      <c r="B11" s="2" t="s">
        <v>2</v>
      </c>
      <c r="C11" s="2">
        <f>0.4</f>
        <v>0.4</v>
      </c>
      <c r="E11" s="2" t="s">
        <v>5</v>
      </c>
      <c r="F11" s="2" t="s">
        <v>12</v>
      </c>
      <c r="G11" s="5">
        <f>1.6*EXP(0.4)-4.2*(0.4)+2.75</f>
        <v>3.4569195162260327</v>
      </c>
    </row>
    <row r="12" spans="1:7" ht="16.5" thickTop="1" thickBot="1" x14ac:dyDescent="0.3">
      <c r="B12" s="2" t="s">
        <v>3</v>
      </c>
      <c r="C12" s="2">
        <f>0.45</f>
        <v>0.45</v>
      </c>
      <c r="E12" s="2" t="s">
        <v>8</v>
      </c>
      <c r="F12" s="2" t="s">
        <v>12</v>
      </c>
      <c r="G12" s="5">
        <f>G11+((1.6*EXP(0.4)-4.2*(1))*0.05)</f>
        <v>3.3662654920373343</v>
      </c>
    </row>
    <row r="13" spans="1:7" ht="16.5" thickTop="1" thickBot="1" x14ac:dyDescent="0.3">
      <c r="B13" s="2" t="s">
        <v>4</v>
      </c>
      <c r="C13" s="2">
        <f>0.05</f>
        <v>0.05</v>
      </c>
      <c r="E13" s="2" t="s">
        <v>9</v>
      </c>
      <c r="F13" s="2" t="s">
        <v>12</v>
      </c>
      <c r="G13" s="5">
        <f>G12+(((1.6*EXP(0.4))/2)*0.05^2)</f>
        <v>3.3692491414326167</v>
      </c>
    </row>
    <row r="14" spans="1:7" ht="16.5" thickTop="1" thickBot="1" x14ac:dyDescent="0.3">
      <c r="B14" s="2" t="s">
        <v>6</v>
      </c>
      <c r="C14" s="5">
        <f>1.6*EXP(0.45)-4.2*(0.45)+2.75</f>
        <v>3.3692994967842704</v>
      </c>
      <c r="E14" s="2" t="s">
        <v>10</v>
      </c>
      <c r="F14" s="2" t="s">
        <v>12</v>
      </c>
      <c r="G14" s="5">
        <f>G13+(((1.6*EXP(0.4))/6)*0.05^3)</f>
        <v>3.369298868922538</v>
      </c>
    </row>
    <row r="15" spans="1:7" ht="15.75" thickTop="1" x14ac:dyDescent="0.25"/>
  </sheetData>
  <mergeCells count="1">
    <mergeCell ref="B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2023-03-02T11:57:43Z</dcterms:created>
  <dcterms:modified xsi:type="dcterms:W3CDTF">2023-03-02T12:40:32Z</dcterms:modified>
</cp:coreProperties>
</file>