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ownloads\"/>
    </mc:Choice>
  </mc:AlternateContent>
  <xr:revisionPtr revIDLastSave="0" documentId="13_ncr:1_{3F468723-C580-4EAC-B25F-ECE0BA0BF82C}" xr6:coauthVersionLast="47" xr6:coauthVersionMax="47" xr10:uidLastSave="{00000000-0000-0000-0000-000000000000}"/>
  <bookViews>
    <workbookView xWindow="-120" yWindow="-120" windowWidth="29040" windowHeight="15720" xr2:uid="{EF7CE722-1348-4630-B632-174751D01F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2" i="1"/>
  <c r="C12" i="1"/>
  <c r="E5" i="1"/>
  <c r="D9" i="1" s="1"/>
  <c r="E9" i="1"/>
  <c r="E8" i="1"/>
  <c r="D8" i="1"/>
  <c r="C5" i="1"/>
</calcChain>
</file>

<file path=xl/sharedStrings.xml><?xml version="1.0" encoding="utf-8"?>
<sst xmlns="http://schemas.openxmlformats.org/spreadsheetml/2006/main" count="21" uniqueCount="10">
  <si>
    <t>a)</t>
  </si>
  <si>
    <t>b)</t>
  </si>
  <si>
    <t>[</t>
  </si>
  <si>
    <t>]</t>
  </si>
  <si>
    <t>∆f (X~) =</t>
  </si>
  <si>
    <t>X~=</t>
  </si>
  <si>
    <t>∆X~ =</t>
  </si>
  <si>
    <t>X∈=</t>
  </si>
  <si>
    <t>f(X)∈=</t>
  </si>
  <si>
    <t>TALLER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</si>
</sst>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2" fillId="3" borderId="1" xfId="2"/>
    <xf numFmtId="0" fontId="1" fillId="2" borderId="0" xfId="1"/>
    <xf numFmtId="0" fontId="0" fillId="0" borderId="0" xfId="0" applyAlignment="1">
      <alignment horizontal="right"/>
    </xf>
    <xf numFmtId="0" fontId="2" fillId="3" borderId="1" xfId="2" applyAlignment="1"/>
    <xf numFmtId="0" fontId="2" fillId="3" borderId="1" xfId="2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3174-BEF4-41B0-A80E-629167E28A73}">
  <dimension ref="A1:K26"/>
  <sheetViews>
    <sheetView tabSelected="1" workbookViewId="0">
      <selection activeCell="E16" sqref="E16"/>
    </sheetView>
  </sheetViews>
  <sheetFormatPr baseColWidth="10" defaultRowHeight="15" x14ac:dyDescent="0.25"/>
  <sheetData>
    <row r="1" spans="1:11" x14ac:dyDescent="0.25">
      <c r="B1" s="7" t="s">
        <v>9</v>
      </c>
      <c r="C1" s="7"/>
      <c r="D1" s="7"/>
    </row>
    <row r="2" spans="1:11" x14ac:dyDescent="0.25">
      <c r="B2" s="7"/>
      <c r="C2" s="7"/>
      <c r="D2" s="7"/>
    </row>
    <row r="4" spans="1:11" ht="15.75" thickBot="1" x14ac:dyDescent="0.3">
      <c r="A4" s="2" t="s">
        <v>0</v>
      </c>
    </row>
    <row r="5" spans="1:11" ht="16.5" thickTop="1" thickBot="1" x14ac:dyDescent="0.3">
      <c r="B5" s="1" t="s">
        <v>5</v>
      </c>
      <c r="C5" s="1">
        <f>1.25</f>
        <v>1.25</v>
      </c>
      <c r="D5" s="1" t="s">
        <v>4</v>
      </c>
      <c r="E5" s="1">
        <f>ABS(4.4*(C5)^3-6.6*(C5)^2+1.4*(C5)-2)*0.05</f>
        <v>9.8437500000000011E-2</v>
      </c>
      <c r="F5" s="1"/>
    </row>
    <row r="6" spans="1:11" ht="16.5" thickTop="1" thickBot="1" x14ac:dyDescent="0.3">
      <c r="B6" s="1" t="s">
        <v>6</v>
      </c>
      <c r="C6" s="1">
        <v>0.05</v>
      </c>
      <c r="D6" s="1"/>
      <c r="E6" s="1"/>
      <c r="F6" s="1"/>
    </row>
    <row r="7" spans="1:11" ht="16.5" thickTop="1" thickBot="1" x14ac:dyDescent="0.3">
      <c r="B7" s="1"/>
      <c r="C7" s="1"/>
      <c r="D7" s="1"/>
      <c r="E7" s="1"/>
      <c r="F7" s="4"/>
      <c r="H7" s="6"/>
      <c r="I7" s="6"/>
      <c r="J7" s="6"/>
      <c r="K7" s="3"/>
    </row>
    <row r="8" spans="1:11" ht="16.5" thickTop="1" thickBot="1" x14ac:dyDescent="0.3">
      <c r="B8" s="1" t="s">
        <v>7</v>
      </c>
      <c r="C8" s="5" t="s">
        <v>2</v>
      </c>
      <c r="D8" s="1">
        <f>C5-0.05</f>
        <v>1.2</v>
      </c>
      <c r="E8" s="1">
        <f>C5+0.05</f>
        <v>1.3</v>
      </c>
      <c r="F8" s="1" t="s">
        <v>3</v>
      </c>
    </row>
    <row r="9" spans="1:11" ht="16.5" thickTop="1" thickBot="1" x14ac:dyDescent="0.3">
      <c r="B9" s="4" t="s">
        <v>8</v>
      </c>
      <c r="C9" s="5" t="s">
        <v>2</v>
      </c>
      <c r="D9" s="1">
        <f>(1.1*(C5)^4-2.2*(C5)^3+0.7*(C5)^2-2*(C5)+2)-E5</f>
        <v>-1.116015625</v>
      </c>
      <c r="E9" s="1">
        <f>(1.1*(C5)^4-2.2*(C5)^3+0.7*(C5)^2-2*(C5)+2)+E5</f>
        <v>-0.91914062500000004</v>
      </c>
      <c r="F9" s="1" t="s">
        <v>3</v>
      </c>
    </row>
    <row r="10" spans="1:11" ht="15.75" thickTop="1" x14ac:dyDescent="0.25"/>
    <row r="11" spans="1:11" ht="15.75" thickBot="1" x14ac:dyDescent="0.3">
      <c r="A11" s="2" t="s">
        <v>1</v>
      </c>
    </row>
    <row r="12" spans="1:11" ht="16.5" thickTop="1" thickBot="1" x14ac:dyDescent="0.3">
      <c r="B12" s="1" t="s">
        <v>5</v>
      </c>
      <c r="C12" s="1">
        <f>PI()/3</f>
        <v>1.0471975511965976</v>
      </c>
      <c r="D12" s="1" t="s">
        <v>4</v>
      </c>
      <c r="E12" s="1">
        <f>ABS(-SIN(C12)*LN(2*(C12))+COS(C12)*1/C12)*0.005</f>
        <v>8.1378624185640376E-4</v>
      </c>
      <c r="F12" s="1"/>
    </row>
    <row r="13" spans="1:11" ht="16.5" thickTop="1" thickBot="1" x14ac:dyDescent="0.3">
      <c r="B13" s="1" t="s">
        <v>6</v>
      </c>
      <c r="C13" s="1">
        <v>5.0000000000000001E-3</v>
      </c>
      <c r="D13" s="1"/>
      <c r="E13" s="1"/>
      <c r="F13" s="1"/>
    </row>
    <row r="14" spans="1:11" ht="16.5" thickTop="1" thickBot="1" x14ac:dyDescent="0.3">
      <c r="B14" s="1"/>
      <c r="C14" s="1"/>
      <c r="D14" s="1"/>
      <c r="E14" s="1"/>
      <c r="F14" s="4"/>
    </row>
    <row r="15" spans="1:11" ht="16.5" thickTop="1" thickBot="1" x14ac:dyDescent="0.3">
      <c r="B15" s="1" t="s">
        <v>7</v>
      </c>
      <c r="C15" s="5" t="s">
        <v>2</v>
      </c>
      <c r="D15" s="1">
        <f>C12-0.005</f>
        <v>1.0421975511965977</v>
      </c>
      <c r="E15" s="1">
        <f>C12+0.005</f>
        <v>1.0521975511965975</v>
      </c>
      <c r="F15" s="1" t="s">
        <v>3</v>
      </c>
    </row>
    <row r="16" spans="1:11" ht="16.5" thickTop="1" thickBot="1" x14ac:dyDescent="0.3">
      <c r="B16" s="4" t="s">
        <v>8</v>
      </c>
      <c r="C16" s="5" t="s">
        <v>2</v>
      </c>
      <c r="D16" s="1">
        <f>COS(C12)*LN(2*(C12))-E12</f>
        <v>0.36881860262876148</v>
      </c>
      <c r="E16" s="1">
        <f>COS(C12)*LN(2*(C12))+E12</f>
        <v>0.3704461751124743</v>
      </c>
      <c r="F16" s="1" t="s">
        <v>3</v>
      </c>
    </row>
    <row r="17" ht="15.75" thickTop="1" x14ac:dyDescent="0.25"/>
    <row r="26" ht="16.5" customHeight="1" x14ac:dyDescent="0.25"/>
  </sheetData>
  <mergeCells count="2">
    <mergeCell ref="H7:J7"/>
    <mergeCell ref="B1:D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2023-03-02T11:57:43Z</dcterms:created>
  <dcterms:modified xsi:type="dcterms:W3CDTF">2023-03-09T12:29:51Z</dcterms:modified>
</cp:coreProperties>
</file>