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<sst xmlns="http://schemas.openxmlformats.org/spreadsheetml/2006/main" count="20" uniqueCount="13">
  <si>
    <t>Daniel</t>
  </si>
  <si>
    <r>
      <t xml:space="preserve"> </t>
    </r>
    <r>
      <rPr>
        <rFont val="Arial"/>
      </rPr>
      <t>Trieuanh</t>
    </r>
  </si>
  <si>
    <t>Maokun</t>
  </si>
  <si>
    <t>Saher</t>
  </si>
  <si>
    <t>Rahul</t>
  </si>
  <si>
    <t>Meeting</t>
  </si>
  <si>
    <t>Total Minutes</t>
  </si>
  <si>
    <t>Total Hours</t>
  </si>
  <si>
    <t>Total Days</t>
  </si>
  <si>
    <t>Total Years</t>
  </si>
  <si>
    <t>Total Lives(~80 years)</t>
  </si>
  <si>
    <t>UNIVERSAL AGES</t>
  </si>
  <si>
    <t>Total Hours for the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</si>
</sst>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color theme="1"/>
      <name val="Arial"/>
    </font>
    <font>
      <color theme="1"/>
      <name val="Comic Sans MS"/>
    </font>
    <font>
      <sz val="11.0"/>
      <color rgb="FF000000"/>
      <name val="Arial"/>
    </font>
    <font>
      <sz val="11.0"/>
      <color rgb="FFF7981D"/>
      <name val="Arial"/>
    </font>
    <font>
      <color rgb="FFFFFFFF"/>
      <name val="Arial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2" fontId="6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29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7.57"/>
    <col customWidth="1" min="3" max="3" width="19.14"/>
    <col customWidth="1" min="4" max="4" width="17.57"/>
    <col customWidth="1" min="6" max="6" width="17.57"/>
    <col customWidth="1" min="7" max="7" width="7.86"/>
  </cols>
  <sheetData>
    <row r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3"/>
    </row>
    <row r="2">
      <c r="A2" s="4">
        <v>44108.0</v>
      </c>
      <c r="B2" s="1">
        <v>30.0</v>
      </c>
      <c r="C2" s="1">
        <v>30.0</v>
      </c>
      <c r="D2" s="1">
        <v>30.0</v>
      </c>
      <c r="E2" s="1">
        <v>30.0</v>
      </c>
      <c r="F2" s="1">
        <v>30.0</v>
      </c>
      <c r="G2" s="1" t="s">
        <v>5</v>
      </c>
    </row>
    <row r="3">
      <c r="A3" s="4">
        <v>44109.0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3"/>
    </row>
    <row r="4">
      <c r="A4" s="4">
        <v>44110.0</v>
      </c>
      <c r="B4" s="1">
        <v>35.0</v>
      </c>
      <c r="C4" s="1">
        <v>35.0</v>
      </c>
      <c r="D4" s="1">
        <v>35.0</v>
      </c>
      <c r="E4" s="1">
        <v>35.0</v>
      </c>
      <c r="F4" s="1">
        <v>35.0</v>
      </c>
      <c r="G4" s="1" t="s">
        <v>5</v>
      </c>
    </row>
    <row r="5">
      <c r="A5" s="4">
        <v>44111.0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</row>
    <row r="6">
      <c r="A6" s="4">
        <v>44112.0</v>
      </c>
      <c r="B6" s="1">
        <v>55.0</v>
      </c>
      <c r="C6" s="1">
        <v>55.0</v>
      </c>
      <c r="D6" s="1">
        <v>55.0</v>
      </c>
      <c r="E6" s="1">
        <v>55.0</v>
      </c>
      <c r="F6" s="1">
        <v>55.0</v>
      </c>
      <c r="G6" s="1" t="s">
        <v>5</v>
      </c>
    </row>
    <row r="7">
      <c r="A7" s="4">
        <v>44113.0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5"/>
    </row>
    <row r="8">
      <c r="A8" s="4">
        <v>44114.0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5"/>
    </row>
    <row r="9">
      <c r="A9" s="4">
        <v>44115.0</v>
      </c>
      <c r="B9" s="1">
        <v>30.0</v>
      </c>
      <c r="C9" s="1">
        <v>15.0</v>
      </c>
      <c r="D9" s="1">
        <v>30.0</v>
      </c>
      <c r="E9" s="1">
        <v>10.0</v>
      </c>
      <c r="F9" s="1">
        <v>30.0</v>
      </c>
      <c r="G9" s="1" t="s">
        <v>5</v>
      </c>
    </row>
    <row r="10">
      <c r="A10" s="4">
        <v>44116.0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5"/>
    </row>
    <row r="11">
      <c r="A11" s="4">
        <v>44117.0</v>
      </c>
      <c r="B11" s="1">
        <v>40.0</v>
      </c>
      <c r="C11" s="1">
        <v>40.0</v>
      </c>
      <c r="D11" s="1">
        <v>40.0</v>
      </c>
      <c r="E11" s="1">
        <v>40.0</v>
      </c>
      <c r="F11" s="1">
        <v>40.0</v>
      </c>
      <c r="G11" s="1" t="s">
        <v>5</v>
      </c>
    </row>
    <row r="12">
      <c r="A12" s="4">
        <v>44118.0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5"/>
    </row>
    <row r="13">
      <c r="A13" s="4">
        <v>44119.0</v>
      </c>
      <c r="B13" s="1">
        <v>25.0</v>
      </c>
      <c r="C13" s="1">
        <v>25.0</v>
      </c>
      <c r="D13" s="1">
        <v>25.0</v>
      </c>
      <c r="E13" s="1">
        <v>25.0</v>
      </c>
      <c r="F13" s="1">
        <v>25.0</v>
      </c>
      <c r="G13" s="1" t="s">
        <v>5</v>
      </c>
    </row>
    <row r="14">
      <c r="A14" s="4">
        <v>44120.0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5"/>
    </row>
    <row r="15">
      <c r="A15" s="4">
        <v>44121.0</v>
      </c>
      <c r="B15" s="1">
        <v>100.0</v>
      </c>
      <c r="C15" s="1">
        <v>100.0</v>
      </c>
      <c r="D15" s="1">
        <v>90.0</v>
      </c>
      <c r="E15" s="1">
        <v>100.0</v>
      </c>
      <c r="F15" s="1">
        <v>90.0</v>
      </c>
      <c r="G15" s="1"/>
    </row>
    <row r="16">
      <c r="A16" s="4">
        <v>44122.0</v>
      </c>
      <c r="B16" s="1">
        <v>60.0</v>
      </c>
      <c r="C16" s="1">
        <v>60.0</v>
      </c>
      <c r="D16" s="1">
        <v>60.0</v>
      </c>
      <c r="E16" s="1">
        <v>15.0</v>
      </c>
      <c r="F16" s="1">
        <v>60.0</v>
      </c>
      <c r="G16" s="1" t="s">
        <v>5</v>
      </c>
    </row>
    <row r="17">
      <c r="A17" s="4">
        <v>44123.0</v>
      </c>
      <c r="B17" s="6">
        <v>260.0</v>
      </c>
      <c r="C17" s="1">
        <v>150.0</v>
      </c>
      <c r="D17" s="1">
        <v>0.0</v>
      </c>
      <c r="E17" s="1">
        <v>260.0</v>
      </c>
      <c r="F17" s="1">
        <v>0.0</v>
      </c>
      <c r="G17" s="5"/>
    </row>
    <row r="18">
      <c r="A18" s="4">
        <v>44124.0</v>
      </c>
      <c r="B18" s="1">
        <v>15.0</v>
      </c>
      <c r="C18" s="1">
        <v>15.0</v>
      </c>
      <c r="D18" s="1">
        <v>245.0</v>
      </c>
      <c r="E18" s="1">
        <v>15.0</v>
      </c>
      <c r="F18" s="1">
        <v>225.0</v>
      </c>
      <c r="G18" s="1" t="s">
        <v>5</v>
      </c>
    </row>
    <row r="19">
      <c r="A19" s="4">
        <v>44125.0</v>
      </c>
      <c r="B19" s="1">
        <v>20.0</v>
      </c>
      <c r="C19" s="1">
        <v>20.0</v>
      </c>
      <c r="D19" s="5"/>
      <c r="E19" s="1">
        <v>20.0</v>
      </c>
      <c r="F19" s="5"/>
      <c r="G19" s="5"/>
    </row>
    <row r="20">
      <c r="A20" s="4">
        <v>44126.0</v>
      </c>
      <c r="B20" s="1">
        <v>30.0</v>
      </c>
      <c r="C20" s="1">
        <v>30.0</v>
      </c>
      <c r="D20" s="1">
        <v>60.0</v>
      </c>
      <c r="E20" s="7">
        <v>30.0</v>
      </c>
      <c r="F20" s="1">
        <v>60.0</v>
      </c>
      <c r="G20" s="5"/>
    </row>
    <row r="21">
      <c r="A21" s="4">
        <v>44127.0</v>
      </c>
      <c r="B21" s="5"/>
      <c r="C21" s="5"/>
      <c r="D21" s="5"/>
      <c r="E21" s="5"/>
      <c r="F21" s="5"/>
      <c r="G21" s="5"/>
    </row>
    <row r="22">
      <c r="A22" s="4">
        <v>44128.0</v>
      </c>
      <c r="B22" s="5"/>
      <c r="C22" s="5"/>
      <c r="D22" s="5"/>
      <c r="E22" s="5"/>
      <c r="F22" s="5"/>
      <c r="G22" s="5"/>
    </row>
    <row r="23">
      <c r="A23" s="4">
        <v>44129.0</v>
      </c>
      <c r="B23" s="5"/>
      <c r="C23" s="5"/>
      <c r="D23" s="5"/>
      <c r="E23" s="5"/>
      <c r="F23" s="5"/>
      <c r="G23" s="5"/>
    </row>
    <row r="24">
      <c r="A24" s="1" t="s">
        <v>6</v>
      </c>
      <c r="B24" s="5">
        <f>SUM(B2:B23)+I26</f>
        <v>700</v>
      </c>
      <c r="C24" s="8">
        <f>SUM(C2:C23)+I26</f>
        <v>575</v>
      </c>
      <c r="D24" s="5">
        <f>SUM(D2:D23)+I26</f>
        <v>670</v>
      </c>
      <c r="E24" s="5">
        <f>SUM(E2:E23)+I26</f>
        <v>635</v>
      </c>
      <c r="F24" s="5">
        <f>SUM(F2:F23)+I26</f>
        <v>650</v>
      </c>
      <c r="G24" s="5"/>
    </row>
    <row r="25">
      <c r="A25" s="1" t="s">
        <v>7</v>
      </c>
      <c r="B25" s="5">
        <f t="shared" ref="B25:F25" si="1">DIVIDE(B24,60)</f>
        <v>11.66666667</v>
      </c>
      <c r="C25" s="8">
        <f t="shared" si="1"/>
        <v>9.583333333</v>
      </c>
      <c r="D25" s="5">
        <f t="shared" si="1"/>
        <v>11.16666667</v>
      </c>
      <c r="E25" s="5">
        <f t="shared" si="1"/>
        <v>10.58333333</v>
      </c>
      <c r="F25" s="5">
        <f t="shared" si="1"/>
        <v>10.83333333</v>
      </c>
      <c r="G25" s="5"/>
    </row>
    <row r="26">
      <c r="A26" s="1" t="s">
        <v>8</v>
      </c>
      <c r="B26" s="5">
        <f t="shared" ref="B26:F26" si="2">DIVIDE(B25,24)</f>
        <v>0.4861111111</v>
      </c>
      <c r="C26" s="5">
        <f t="shared" si="2"/>
        <v>0.3993055556</v>
      </c>
      <c r="D26" s="5">
        <f t="shared" si="2"/>
        <v>0.4652777778</v>
      </c>
      <c r="E26" s="5">
        <f t="shared" si="2"/>
        <v>0.4409722222</v>
      </c>
      <c r="F26" s="5">
        <f t="shared" si="2"/>
        <v>0.4513888889</v>
      </c>
      <c r="G26" s="5"/>
      <c r="H26" s="9"/>
      <c r="I26" s="10"/>
    </row>
    <row r="27">
      <c r="A27" s="1" t="s">
        <v>9</v>
      </c>
      <c r="B27" s="5">
        <f t="shared" ref="B27:F27" si="3">DIVIDE(B26,365)</f>
        <v>0.001331811263</v>
      </c>
      <c r="C27" s="5">
        <f t="shared" si="3"/>
        <v>0.001093987823</v>
      </c>
      <c r="D27" s="5">
        <f t="shared" si="3"/>
        <v>0.001274733638</v>
      </c>
      <c r="E27" s="5">
        <f t="shared" si="3"/>
        <v>0.001208143075</v>
      </c>
      <c r="F27" s="5">
        <f t="shared" si="3"/>
        <v>0.001236681887</v>
      </c>
      <c r="G27" s="5"/>
    </row>
    <row r="28">
      <c r="A28" s="1" t="s">
        <v>10</v>
      </c>
      <c r="B28" s="5">
        <f t="shared" ref="B28:F28" si="4">DIVIDE(B27,80)</f>
        <v>0.00001664764079</v>
      </c>
      <c r="C28" s="8">
        <f t="shared" si="4"/>
        <v>0.00001367484779</v>
      </c>
      <c r="D28" s="5">
        <f t="shared" si="4"/>
        <v>0.00001593417047</v>
      </c>
      <c r="E28" s="5">
        <f t="shared" si="4"/>
        <v>0.00001510178843</v>
      </c>
      <c r="F28" s="5">
        <f t="shared" si="4"/>
        <v>0.00001545852359</v>
      </c>
      <c r="G28" s="5"/>
    </row>
    <row r="29">
      <c r="A29" s="1" t="s">
        <v>11</v>
      </c>
      <c r="B29" s="1">
        <f t="shared" ref="B29:F29" si="5">DIVIDE(B27,40000000000)</f>
        <v>0</v>
      </c>
      <c r="C29" s="8">
        <f t="shared" si="5"/>
        <v>0</v>
      </c>
      <c r="D29" s="5">
        <f t="shared" si="5"/>
        <v>0</v>
      </c>
      <c r="E29" s="5">
        <f t="shared" si="5"/>
        <v>0</v>
      </c>
      <c r="F29" s="5">
        <f t="shared" si="5"/>
        <v>0</v>
      </c>
      <c r="G29" s="5"/>
    </row>
    <row r="31">
      <c r="A31" s="7" t="s">
        <v>12</v>
      </c>
      <c r="C31" s="11">
        <f>SUM(B25:F25)</f>
        <v>53.83333333</v>
      </c>
    </row>
  </sheetData>
  <drawing r:id="rId1"/>
  <tableParts count="1">
    <tablePart r:id="rId3"/>
  </tableParts>
</worksheet>
</file>