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Study data" sheetId="1" state="visible" r:id="rId2"/>
    <sheet name="Activities" sheetId="2" state="visible" r:id="rId3"/>
    <sheet name="Epochs" sheetId="3" state="visible" r:id="rId4"/>
    <sheet name="Study design" sheetId="4" state="visible" r:id="rId5"/>
    <sheet name="Measurement moments" sheetId="5" state="visible" r:id="rId6"/>
    <sheet name="Concepts"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<sst xmlns="http://schemas.openxmlformats.org/spreadsheetml/2006/main" count="178" uniqueCount="103">
  <si>
    <t xml:space="preserve">Study Information</t>
  </si>
  <si>
    <t xml:space="preserve">Population information</t>
  </si>
  <si>
    <t xml:space="preserve">Arm information</t>
  </si>
  <si>
    <t xml:space="preserve">arm information</t>
  </si>
  <si>
    <t xml:space="preserve">Measurement data</t>
  </si>
  <si>
    <t xml:space="preserve">measurement data</t>
  </si>
  <si>
    <t xml:space="preserve">ID</t>
  </si>
  <si>
    <t xml:space="preserve">addis url</t>
  </si>
  <si>
    <t xml:space="preserve">title</t>
  </si>
  <si>
    <t xml:space="preserve">group allocation</t>
  </si>
  <si>
    <t xml:space="preserve">blinding</t>
  </si>
  <si>
    <t xml:space="preserve">status</t>
  </si>
  <si>
    <t xml:space="preserve">number of centers</t>
  </si>
  <si>
    <t xml:space="preserve">objective</t>
  </si>
  <si>
    <t xml:space="preserve">indication</t>
  </si>
  <si>
    <t xml:space="preserve">eligibility criteria</t>
  </si>
  <si>
    <t xml:space="preserve">description</t>
  </si>
  <si>
    <t xml:space="preserve">variable type</t>
  </si>
  <si>
    <t xml:space="preserve">measurement type</t>
  </si>
  <si>
    <t xml:space="preserve">measurement moment</t>
  </si>
  <si>
    <t xml:space="preserve">standard deviation</t>
  </si>
  <si>
    <t xml:space="preserve">mean</t>
  </si>
  <si>
    <t xml:space="preserve">N</t>
  </si>
  <si>
    <t xml:space="preserve">count</t>
  </si>
  <si>
    <t xml:space="preserve">Fava et al., 1998</t>
  </si>
  <si>
    <t xml:space="preserve">https://addis-test.drugis.org/#/users/4/datasets/215004da-4ef3-4979-afb1-24be42bb0ecf/versions/62411d0c-d327-431d-854a-3715b895413a/studies/5e759104-6992-429c-91a4-ff9779c1f14a</t>
  </si>
  <si>
    <t xml:space="preserve">A double-blind study of paroxetine, fluoxetine, and placebo in outpatients with major depression</t>
  </si>
  <si>
    <t xml:space="preserve">Randomized</t>
  </si>
  <si>
    <t xml:space="preserve">Double blind</t>
  </si>
  <si>
    <t xml:space="preserve">Completed</t>
  </si>
  <si>
    <t xml:space="preserve">Comparison of the efficacy and tolerability of paroxetine and fluoxetine in outpatients with major depression.</t>
  </si>
  <si>
    <t xml:space="preserve">Severe depression</t>
  </si>
  <si>
    <t xml:space="preserve">Inclusion criteria: The patients were recruited from general and psychiatric practices and clinics. Patients (aged between 18 and 70 years) fulfilling DSM-IV criteria for major depressive episode and with a total score of &gt;= 18 on the first 17 items the HAM-D scale at baseline were eligible for inclusion in the study. A severely depressed patient was defined as having an HAM-D score at baseline of &gt;= 25. Exclusion criteria: A current diagnosis of eating disorders, postpartum depression or anxiety disorders (DSM-IV), or a current or previous diagnosis of any other DSM-IV Axis I or Axis II diagnosis including bipolar disorder or schizophrenia were criteria for exclusion. Patients were also excluded if they had epilepsy or a history of seizure disorder or anticonvulsant treatment; were pregnant, lactating, or of childbearing potential and not taking adequate contraceptive measures; were a suicide risk; were suffering from alcohol/substance abuse, a chronic and unstable physical disease, or one that could explain the symptoms of depression, or clinically meaningful abnormal findings on physical examination. Other reasons for exclusion included an episode duration of less than 2 weeks, a current depressive episode of more than 12 months, a lack of response to at least 2 adequate antidepressant therapies during the current episode, and more than 2 previous episodes that did not respond to adequate antidepressant therapy. Patients who had shown previous hypersensitivity to mirtazapine or sertraline or who had developed serotonergic syndrome on treatment with an SSRI were not permitted to enter the study. The following treatments had to be stopped within the indicated intervals before the start of active study medication: electroconvulsive therapy (3 months), depot neuroleptics (2 months), fluspirilene (1 month), fluoxetine (1 month), monoamine oxidase inhibitors (3 weeks), testosterone and its derivatives (1 week for oral formulations and 3 weeks for intramuscular), benzodiazepines (1 week), St John’s Wort (1 week), sertraline and mirtazapine (current episode), and other psychotropic drugs (1 week). Any formal psychotherapy must have been stopped at least 1 month prior to baseline. Patients were excluded if they used sildenafil or other similar agents.</t>
  </si>
  <si>
    <t xml:space="preserve">Fluoxetine</t>
  </si>
  <si>
    <t xml:space="preserve">baselineCharacteristic</t>
  </si>
  <si>
    <t xml:space="preserve">continuous</t>
  </si>
  <si>
    <t xml:space="preserve">endpoint</t>
  </si>
  <si>
    <t xml:space="preserve">dichotomous</t>
  </si>
  <si>
    <t xml:space="preserve">Fluoxetine + background metformin</t>
  </si>
  <si>
    <t xml:space="preserve">Overall population</t>
  </si>
  <si>
    <t xml:space="preserve">id</t>
  </si>
  <si>
    <t xml:space="preserve">type</t>
  </si>
  <si>
    <t xml:space="preserve">drug label</t>
  </si>
  <si>
    <t xml:space="preserve">dose type</t>
  </si>
  <si>
    <t xml:space="preserve">dose</t>
  </si>
  <si>
    <t xml:space="preserve">max dose</t>
  </si>
  <si>
    <t xml:space="preserve">unit</t>
  </si>
  <si>
    <t xml:space="preserve">periodicity</t>
  </si>
  <si>
    <t xml:space="preserve">http://trials.drugis.org/instances/a3c05d4f-7a1e-4ae0-9f62-4f913b342405</t>
  </si>
  <si>
    <t xml:space="preserve">Screening</t>
  </si>
  <si>
    <t xml:space="preserve">http://trials.drugis.org/instances/a3c05d4f-7a1e-4ae0-9f62-4f913b342406</t>
  </si>
  <si>
    <t xml:space="preserve">Wash out</t>
  </si>
  <si>
    <t xml:space="preserve">http://trials.drugis.org/instances/a3c05d4f-7a1e-4ae0-9f62-4f913b342407</t>
  </si>
  <si>
    <t xml:space="preserve">Randomization</t>
  </si>
  <si>
    <t xml:space="preserve">http://trials.drugis.org/instances/a3c05d4f-7a1e-4ae0-9f62-4f913b342408</t>
  </si>
  <si>
    <t xml:space="preserve">Paroxetine</t>
  </si>
  <si>
    <t xml:space="preserve">drug treatment</t>
  </si>
  <si>
    <t xml:space="preserve">titrated</t>
  </si>
  <si>
    <t xml:space="preserve">milligram</t>
  </si>
  <si>
    <t xml:space="preserve">P1D</t>
  </si>
  <si>
    <t xml:space="preserve">fixed</t>
  </si>
  <si>
    <t xml:space="preserve">name</t>
  </si>
  <si>
    <t xml:space="preserve">duration</t>
  </si>
  <si>
    <t xml:space="preserve">isPrimary</t>
  </si>
  <si>
    <t xml:space="preserve">http://trials.drugis.org/instances/019f7232-bd5d-418b-85cc-b9d26add570e</t>
  </si>
  <si>
    <t xml:space="preserve">PT0S</t>
  </si>
  <si>
    <t xml:space="preserve">http://trials.drugis.org/instances/019f7232-bd5d-418b-85cc-b9d26add570f</t>
  </si>
  <si>
    <t xml:space="preserve">Placebo run-in</t>
  </si>
  <si>
    <t xml:space="preserve">P7D</t>
  </si>
  <si>
    <t xml:space="preserve">http://trials.drugis.org/instances/019f7232-bd5d-418b-85cc-b9d26add570g</t>
  </si>
  <si>
    <t xml:space="preserve">http://trials.drugis.org/instances/019f7232-bd5d-418b-85cc-b9d26add570h</t>
  </si>
  <si>
    <t xml:space="preserve">Main phase</t>
  </si>
  <si>
    <t xml:space="preserve">P84D</t>
  </si>
  <si>
    <t xml:space="preserve">arm</t>
  </si>
  <si>
    <t xml:space="preserve">epoch</t>
  </si>
  <si>
    <t xml:space="preserve">from</t>
  </si>
  <si>
    <t xml:space="preserve">offset</t>
  </si>
  <si>
    <t xml:space="preserve">http://trials.drugis.org/instances/f260caa3-8a00-4206-b456-966227cf1edc</t>
  </si>
  <si>
    <t xml:space="preserve">P0D BEFORE_EPOCH_END Main phase</t>
  </si>
  <si>
    <t xml:space="preserve">end</t>
  </si>
  <si>
    <t xml:space="preserve">http://trials.drugis.org/instances/baseline</t>
  </si>
  <si>
    <t xml:space="preserve">Baseline</t>
  </si>
  <si>
    <t xml:space="preserve">start</t>
  </si>
  <si>
    <t xml:space="preserve">label</t>
  </si>
  <si>
    <t xml:space="preserve">dataset concept uri</t>
  </si>
  <si>
    <t xml:space="preserve">multiplier</t>
  </si>
  <si>
    <t xml:space="preserve">http://trials.drugis.org/instances/4cf6b80a-17f5-43c7-b50e-d391cc38bc8a</t>
  </si>
  <si>
    <t xml:space="preserve">drug</t>
  </si>
  <si>
    <t xml:space="preserve">http://trials.drugis.org/concepts/b88f4bf6-b65d-4c05-934c-91eabd599413</t>
  </si>
  <si>
    <t xml:space="preserve">http://trials.drugis.org/instances/b3010774-0066-4542-b84b-7c0773872863</t>
  </si>
  <si>
    <t xml:space="preserve">http://trials.drugis.org/concepts/8751c950-97e8-4710-ad8b-f99ee9f351ec</t>
  </si>
  <si>
    <t xml:space="preserve">http://trials.drugis.org/instances/something</t>
  </si>
  <si>
    <t xml:space="preserve">Metformin</t>
  </si>
  <si>
    <t xml:space="preserve">http://trials.drugis.org/concepts/metformindatasetconcept</t>
  </si>
  <si>
    <t xml:space="preserve">http://trials.drugis.org/instances/43fabc0c-04b9-4502-8d92-5f3674fa11f7</t>
  </si>
  <si>
    <t xml:space="preserve">http://trials.drugis.org/concepts/6d1a6142-4768-4071-995d-ef2bfdf91c07</t>
  </si>
  <si>
    <t xml:space="preserve">studyconceptlinkehamdbas</t>
  </si>
  <si>
    <t xml:space="preserve">HAMD bas</t>
  </si>
  <si>
    <t xml:space="preserve">variable</t>
  </si>
  <si>
    <t xml:space="preserve">http://trials.drugis.org/concepts/hamdbasdatconc</t>
  </si>
  <si>
    <t xml:space="preserve">studyconceptlinkehadresponders</t>
  </si>
  <si>
    <t xml:space="preserve">HAM-D Responders</t>
  </si>
  <si>
    <t xml:space="preserve">http://trials.drugis.org/concepts/hamdrbasdatconc</t>
  </si>
</sst>
</file>

<file path=xl/styles.xml><?xml version="1.0" encoding="utf-8"?>
<styleSheet xmlns="http://schemas.openxmlformats.org/spreadsheetml/2006/main">
  <numFmts count="2">
    <numFmt numFmtId="164" formatCode="General"/>
    <numFmt numFmtId="165" formatCode="&quot;TRUE&quot;;&quot;TRUE&quot;;&quot;FALSE&quot;"/>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addis-test.drugis.or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trials.drugis.org/instances/a3c05d4f-7a1e-4ae0-9f62-4f913b342405" TargetMode="External"/><Relationship Id="rId2" Type="http://schemas.openxmlformats.org/officeDocument/2006/relationships/hyperlink" Target="http://trials.drugis.org/instances/a3c05d4f-7a1e-4ae0-9f62-4f913b34240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 activeCellId="0" sqref="M1"/>
    </sheetView>
  </sheetViews>
  <sheetFormatPr defaultRowHeight="12.8"/>
  <cols>
    <col collapsed="false" hidden="false" max="1" min="1" style="0" width="8.50510204081633"/>
    <col collapsed="false" hidden="false" max="3" min="2" style="0" width="14.8469387755102"/>
    <col collapsed="false" hidden="false" max="6" min="4" style="0" width="8.50510204081633"/>
    <col collapsed="false" hidden="false" max="7" min="7" style="0" width="15.5255102040816"/>
    <col collapsed="false" hidden="false" max="8" min="8" style="0" width="14.1734693877551"/>
    <col collapsed="false" hidden="false" max="9" min="9" style="0" width="18.6275510204082"/>
    <col collapsed="false" hidden="false" max="10" min="10" style="0" width="16.1989795918367"/>
    <col collapsed="false" hidden="false" max="11" min="11" style="0" width="15.1173469387755"/>
    <col collapsed="false" hidden="false" max="20" min="12" style="0" width="8.50510204081633"/>
    <col collapsed="false" hidden="false" max="21" min="21" style="0" width="15.1173469387755"/>
    <col collapsed="false" hidden="false" max="22" min="22" style="0" width="15.3877551020408"/>
    <col collapsed="false" hidden="false" max="24" min="23" style="0" width="16.7397959183673"/>
    <col collapsed="false" hidden="false" max="25" min="25" style="0" width="33.75"/>
    <col collapsed="false" hidden="false" max="27" min="26" style="0" width="16.7397959183673"/>
    <col collapsed="false" hidden="false" max="1025" min="28" style="0" width="8.50510204081633"/>
  </cols>
  <sheetData>
    <row r="1" customFormat="false" ht="12.8" hidden="false" customHeight="false" outlineLevel="0" collapsed="false">
      <c r="A1" s="1" t="s">
        <v>0</v>
      </c>
      <c r="B1" s="1" t="s">
        <v>0</v>
      </c>
      <c r="C1" s="1" t="s">
        <v>0</v>
      </c>
      <c r="D1" s="1" t="s">
        <v>0</v>
      </c>
      <c r="E1" s="1" t="s">
        <v>0</v>
      </c>
      <c r="F1" s="1" t="s">
        <v>0</v>
      </c>
      <c r="G1" s="1" t="s">
        <v>0</v>
      </c>
      <c r="H1" s="1" t="s">
        <v>0</v>
      </c>
      <c r="I1" s="1" t="s">
        <v>1</v>
      </c>
      <c r="J1" s="1" t="s">
        <v>1</v>
      </c>
      <c r="K1" s="1" t="s">
        <v>2</v>
      </c>
      <c r="L1" s="1" t="s">
        <v>3</v>
      </c>
      <c r="M1" s="1" t="s">
        <v>4</v>
      </c>
      <c r="N1" s="1" t="s">
        <v>5</v>
      </c>
      <c r="O1" s="1" t="s">
        <v>5</v>
      </c>
      <c r="P1" s="1" t="s">
        <v>5</v>
      </c>
      <c r="Q1" s="1" t="s">
        <v>5</v>
      </c>
      <c r="R1" s="1" t="s">
        <v>5</v>
      </c>
      <c r="S1" s="1" t="s">
        <v>5</v>
      </c>
      <c r="T1" s="1" t="s">
        <v>5</v>
      </c>
      <c r="U1" s="1" t="s">
        <v>5</v>
      </c>
      <c r="V1" s="1" t="s">
        <v>5</v>
      </c>
      <c r="W1" s="1" t="s">
        <v>5</v>
      </c>
      <c r="X1" s="1" t="s">
        <v>5</v>
      </c>
      <c r="Y1" s="1" t="s">
        <v>5</v>
      </c>
      <c r="Z1" s="1" t="s">
        <v>5</v>
      </c>
      <c r="AA1" s="1" t="s">
        <v>5</v>
      </c>
    </row>
    <row r="2" customFormat="false" ht="12.8" hidden="false" customHeight="false" outlineLevel="0" collapsed="false">
      <c r="M2" s="2" t="str">
        <f aca="false">Concepts!B6</f>
        <v>HAMD bas</v>
      </c>
      <c r="N2" s="2" t="str">
        <f aca="false">Concepts!B6</f>
        <v>HAMD bas</v>
      </c>
      <c r="O2" s="2" t="str">
        <f aca="false">Concepts!B6</f>
        <v>HAMD bas</v>
      </c>
      <c r="P2" s="2" t="str">
        <f aca="false">Concepts!B6</f>
        <v>HAMD bas</v>
      </c>
      <c r="Q2" s="2" t="str">
        <f aca="false">Concepts!B6</f>
        <v>HAMD bas</v>
      </c>
      <c r="R2" s="2" t="str">
        <f aca="false">Concepts!B6</f>
        <v>HAMD bas</v>
      </c>
      <c r="S2" s="2" t="str">
        <f aca="false">Concepts!B6</f>
        <v>HAMD bas</v>
      </c>
      <c r="T2" s="2" t="str">
        <f aca="false">Concepts!B6</f>
        <v>HAMD bas</v>
      </c>
      <c r="U2" s="2" t="str">
        <f aca="false">Concepts!B6</f>
        <v>HAMD bas</v>
      </c>
      <c r="V2" s="2" t="str">
        <f aca="false">Concepts!B6</f>
        <v>HAMD bas</v>
      </c>
      <c r="W2" s="2" t="str">
        <f aca="false">Concepts!B7</f>
        <v>HAM-D Responders</v>
      </c>
      <c r="X2" s="2" t="str">
        <f aca="false">Concepts!B7</f>
        <v>HAM-D Responders</v>
      </c>
      <c r="Y2" s="2" t="str">
        <f aca="false">Concepts!B7</f>
        <v>HAM-D Responders</v>
      </c>
      <c r="Z2" s="2" t="str">
        <f aca="false">Concepts!B7</f>
        <v>HAM-D Responders</v>
      </c>
      <c r="AA2" s="2" t="str">
        <f aca="false">Concepts!B7</f>
        <v>HAM-D Responders</v>
      </c>
    </row>
    <row r="3" customFormat="false" ht="12.8" hidden="false" customHeight="false" outlineLevel="0" collapsed="false">
      <c r="A3" s="0" t="s">
        <v>6</v>
      </c>
      <c r="B3" s="0" t="s">
        <v>7</v>
      </c>
      <c r="C3" s="0" t="s">
        <v>8</v>
      </c>
      <c r="D3" s="0" t="s">
        <v>9</v>
      </c>
      <c r="E3" s="0" t="s">
        <v>10</v>
      </c>
      <c r="F3" s="0" t="s">
        <v>11</v>
      </c>
      <c r="G3" s="0" t="s">
        <v>12</v>
      </c>
      <c r="H3" s="0" t="s">
        <v>13</v>
      </c>
      <c r="I3" s="0" t="s">
        <v>14</v>
      </c>
      <c r="J3" s="0" t="s">
        <v>15</v>
      </c>
      <c r="K3" s="0" t="s">
        <v>8</v>
      </c>
      <c r="L3" s="0" t="s">
        <v>16</v>
      </c>
      <c r="M3" s="0" t="s">
        <v>17</v>
      </c>
      <c r="N3" s="0" t="s">
        <v>18</v>
      </c>
      <c r="O3" s="0" t="s">
        <v>19</v>
      </c>
      <c r="P3" s="0" t="s">
        <v>20</v>
      </c>
      <c r="Q3" s="0" t="s">
        <v>21</v>
      </c>
      <c r="R3" s="0" t="s">
        <v>22</v>
      </c>
      <c r="S3" s="0" t="s">
        <v>19</v>
      </c>
      <c r="T3" s="0" t="s">
        <v>20</v>
      </c>
      <c r="U3" s="0" t="s">
        <v>21</v>
      </c>
      <c r="V3" s="0" t="s">
        <v>22</v>
      </c>
      <c r="W3" s="0" t="s">
        <v>17</v>
      </c>
      <c r="X3" s="0" t="s">
        <v>18</v>
      </c>
      <c r="Y3" s="0" t="s">
        <v>19</v>
      </c>
      <c r="Z3" s="0" t="s">
        <v>23</v>
      </c>
      <c r="AA3" s="0" t="s">
        <v>22</v>
      </c>
    </row>
    <row r="4" customFormat="false" ht="14.2" hidden="false" customHeight="true" outlineLevel="0" collapsed="false">
      <c r="A4" s="1" t="s">
        <v>24</v>
      </c>
      <c r="B4" s="3" t="s">
        <v>25</v>
      </c>
      <c r="C4" s="1" t="s">
        <v>26</v>
      </c>
      <c r="D4" s="1" t="s">
        <v>27</v>
      </c>
      <c r="E4" s="1" t="s">
        <v>28</v>
      </c>
      <c r="F4" s="1" t="s">
        <v>29</v>
      </c>
      <c r="G4" s="1" t="n">
        <v>5</v>
      </c>
      <c r="H4" s="1" t="s">
        <v>30</v>
      </c>
      <c r="I4" s="1" t="s">
        <v>31</v>
      </c>
      <c r="J4" s="4" t="s">
        <v>32</v>
      </c>
      <c r="K4" s="0" t="s">
        <v>33</v>
      </c>
      <c r="M4" s="1" t="s">
        <v>34</v>
      </c>
      <c r="N4" s="1" t="s">
        <v>35</v>
      </c>
      <c r="O4" s="1" t="str">
        <f aca="false">'Measurement moments'!B3</f>
        <v>Baseline</v>
      </c>
      <c r="P4" s="5" t="n">
        <v>3.8</v>
      </c>
      <c r="Q4" s="5" t="n">
        <v>23.9</v>
      </c>
      <c r="R4" s="5" t="n">
        <v>54</v>
      </c>
      <c r="S4" s="1" t="str">
        <f aca="false">'Measurement moments'!B2</f>
        <v>P0D BEFORE_EPOCH_END Main phase</v>
      </c>
      <c r="T4" s="5" t="n">
        <v>3.8</v>
      </c>
      <c r="U4" s="5" t="n">
        <v>23.9</v>
      </c>
      <c r="V4" s="5" t="n">
        <v>54</v>
      </c>
      <c r="W4" s="1" t="s">
        <v>36</v>
      </c>
      <c r="X4" s="1" t="s">
        <v>37</v>
      </c>
      <c r="Y4" s="1" t="str">
        <f aca="false">'Measurement moments'!B2</f>
        <v>P0D BEFORE_EPOCH_END Main phase</v>
      </c>
      <c r="Z4" s="0" t="n">
        <v>31</v>
      </c>
      <c r="AA4" s="0" t="n">
        <v>54</v>
      </c>
    </row>
    <row r="5" customFormat="false" ht="12.7" hidden="false" customHeight="true" outlineLevel="0" collapsed="false">
      <c r="A5" s="1"/>
      <c r="B5" s="1"/>
      <c r="C5" s="1"/>
      <c r="D5" s="1"/>
      <c r="E5" s="1"/>
      <c r="F5" s="1"/>
      <c r="G5" s="1"/>
      <c r="H5" s="1"/>
      <c r="I5" s="1"/>
      <c r="J5" s="4"/>
      <c r="K5" s="0" t="s">
        <v>38</v>
      </c>
      <c r="M5" s="1" t="s">
        <v>34</v>
      </c>
      <c r="N5" s="1" t="s">
        <v>35</v>
      </c>
      <c r="O5" s="1" t="str">
        <f aca="false">'Measurement moments'!B3</f>
        <v>Baseline</v>
      </c>
      <c r="P5" s="5" t="n">
        <v>3.7</v>
      </c>
      <c r="Q5" s="5" t="n">
        <v>22.9</v>
      </c>
      <c r="R5" s="5" t="n">
        <v>52</v>
      </c>
      <c r="S5" s="1" t="str">
        <f aca="false">'Measurement moments'!B2</f>
        <v>P0D BEFORE_EPOCH_END Main phase</v>
      </c>
      <c r="T5" s="5" t="n">
        <v>2.8</v>
      </c>
      <c r="U5" s="5" t="n">
        <v>21.9</v>
      </c>
      <c r="V5" s="5" t="n">
        <v>52</v>
      </c>
      <c r="W5" s="1" t="s">
        <v>36</v>
      </c>
      <c r="X5" s="1" t="s">
        <v>37</v>
      </c>
      <c r="Y5" s="1" t="str">
        <f aca="false">'Measurement moments'!B2</f>
        <v>P0D BEFORE_EPOCH_END Main phase</v>
      </c>
      <c r="Z5" s="0" t="n">
        <v>12</v>
      </c>
      <c r="AA5" s="0" t="n">
        <v>52</v>
      </c>
    </row>
    <row r="6" customFormat="false" ht="12.7" hidden="false" customHeight="true" outlineLevel="0" collapsed="false">
      <c r="A6" s="1"/>
      <c r="B6" s="1"/>
      <c r="C6" s="1"/>
      <c r="D6" s="1"/>
      <c r="E6" s="1"/>
      <c r="F6" s="1"/>
      <c r="G6" s="1"/>
      <c r="H6" s="1"/>
      <c r="I6" s="1"/>
      <c r="J6" s="4"/>
      <c r="K6" s="0" t="s">
        <v>39</v>
      </c>
      <c r="M6" s="1" t="s">
        <v>34</v>
      </c>
      <c r="N6" s="1" t="s">
        <v>35</v>
      </c>
      <c r="O6" s="1" t="str">
        <f aca="false">'Measurement moments'!B3</f>
        <v>Baseline</v>
      </c>
      <c r="P6" s="5" t="n">
        <v>3.5</v>
      </c>
      <c r="Q6" s="5" t="n">
        <v>23.5</v>
      </c>
      <c r="R6" s="5" t="n">
        <v>106</v>
      </c>
      <c r="S6" s="1" t="str">
        <f aca="false">'Measurement moments'!B2</f>
        <v>P0D BEFORE_EPOCH_END Main phase</v>
      </c>
      <c r="T6" s="5" t="n">
        <v>2.8</v>
      </c>
      <c r="U6" s="5" t="n">
        <v>21.9</v>
      </c>
      <c r="V6" s="5" t="n">
        <v>52</v>
      </c>
      <c r="W6" s="1" t="s">
        <v>36</v>
      </c>
      <c r="X6" s="1" t="s">
        <v>37</v>
      </c>
      <c r="Y6" s="1" t="str">
        <f aca="false">'Measurement moments'!B2</f>
        <v>P0D BEFORE_EPOCH_END Main phase</v>
      </c>
      <c r="Z6" s="0" t="n">
        <v>63</v>
      </c>
      <c r="AA6" s="0" t="n">
        <v>106</v>
      </c>
    </row>
  </sheetData>
  <mergeCells count="22">
    <mergeCell ref="A1:H1"/>
    <mergeCell ref="I1:J1"/>
    <mergeCell ref="K1:L1"/>
    <mergeCell ref="M1:AA1"/>
    <mergeCell ref="M2:V2"/>
    <mergeCell ref="W2:AA2"/>
    <mergeCell ref="A4:A6"/>
    <mergeCell ref="B4:B6"/>
    <mergeCell ref="C4:C6"/>
    <mergeCell ref="D4:D6"/>
    <mergeCell ref="E4:E6"/>
    <mergeCell ref="F4:F6"/>
    <mergeCell ref="G4:G6"/>
    <mergeCell ref="H4:H6"/>
    <mergeCell ref="I4:I6"/>
    <mergeCell ref="M4:M6"/>
    <mergeCell ref="N4:N6"/>
    <mergeCell ref="O4:O6"/>
    <mergeCell ref="S4:S6"/>
    <mergeCell ref="W4:W6"/>
    <mergeCell ref="X4:X6"/>
    <mergeCell ref="Y4:Y6"/>
  </mergeCells>
  <hyperlinks>
    <hyperlink ref="B4" r:id="rId1" location="/users/4/datasets/215004da-4ef3-4979-afb1-24be42bb0ecf/versions/62411d0c-d327-431d-854a-3715b895413a/studies/5e759104-6992-429c-91a4-ff9779c1f14a" display="https://addis-test.drugis.org/#/users/4/datasets/215004da-4ef3-4979-afb1-24be42bb0ecf/versions/62411d0c-d327-431d-854a-3715b895413a/studies/5e759104-6992-429c-91a4-ff9779c1f14a"/>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8.50510204081633"/>
  </cols>
  <sheetData>
    <row r="1" customFormat="false" ht="12.8" hidden="false" customHeight="false" outlineLevel="0" collapsed="false">
      <c r="A1" s="0" t="s">
        <v>40</v>
      </c>
      <c r="B1" s="0" t="s">
        <v>8</v>
      </c>
      <c r="C1" s="0" t="s">
        <v>41</v>
      </c>
      <c r="D1" s="0" t="s">
        <v>16</v>
      </c>
      <c r="E1" s="0" t="s">
        <v>42</v>
      </c>
      <c r="F1" s="0" t="s">
        <v>43</v>
      </c>
      <c r="G1" s="0" t="s">
        <v>44</v>
      </c>
      <c r="H1" s="0" t="s">
        <v>45</v>
      </c>
      <c r="I1" s="0" t="s">
        <v>46</v>
      </c>
      <c r="J1" s="0" t="s">
        <v>47</v>
      </c>
      <c r="K1" s="0" t="s">
        <v>42</v>
      </c>
      <c r="L1" s="0" t="s">
        <v>43</v>
      </c>
      <c r="M1" s="0" t="s">
        <v>44</v>
      </c>
      <c r="N1" s="0" t="s">
        <v>45</v>
      </c>
      <c r="O1" s="0" t="s">
        <v>46</v>
      </c>
      <c r="P1" s="0" t="s">
        <v>47</v>
      </c>
    </row>
    <row r="2" customFormat="false" ht="12.8" hidden="false" customHeight="false" outlineLevel="0" collapsed="false">
      <c r="A2" s="6" t="s">
        <v>48</v>
      </c>
      <c r="B2" s="0" t="s">
        <v>49</v>
      </c>
      <c r="C2" s="0" t="s">
        <v>49</v>
      </c>
    </row>
    <row r="3" customFormat="false" ht="12.8" hidden="false" customHeight="false" outlineLevel="0" collapsed="false">
      <c r="A3" s="6" t="s">
        <v>50</v>
      </c>
      <c r="B3" s="0" t="s">
        <v>51</v>
      </c>
      <c r="C3" s="0" t="s">
        <v>51</v>
      </c>
    </row>
    <row r="4" customFormat="false" ht="12.8" hidden="false" customHeight="false" outlineLevel="0" collapsed="false">
      <c r="A4" s="0" t="s">
        <v>52</v>
      </c>
      <c r="B4" s="0" t="s">
        <v>53</v>
      </c>
      <c r="C4" s="0" t="s">
        <v>53</v>
      </c>
    </row>
    <row r="5" customFormat="false" ht="12.8" hidden="false" customHeight="false" outlineLevel="0" collapsed="false">
      <c r="A5" s="0" t="s">
        <v>54</v>
      </c>
      <c r="B5" s="0" t="s">
        <v>55</v>
      </c>
      <c r="C5" s="0" t="s">
        <v>56</v>
      </c>
      <c r="E5" s="0" t="str">
        <f aca="false">Concepts!B2</f>
        <v>Paroxetine</v>
      </c>
      <c r="F5" s="0" t="s">
        <v>57</v>
      </c>
      <c r="G5" s="0" t="n">
        <v>20</v>
      </c>
      <c r="H5" s="0" t="n">
        <v>50</v>
      </c>
      <c r="I5" s="0" t="s">
        <v>58</v>
      </c>
      <c r="J5" s="0" t="s">
        <v>59</v>
      </c>
    </row>
    <row r="6" customFormat="false" ht="12.8" hidden="false" customHeight="false" outlineLevel="0" collapsed="false">
      <c r="A6" s="0" t="s">
        <v>54</v>
      </c>
      <c r="B6" s="0" t="s">
        <v>38</v>
      </c>
      <c r="C6" s="0" t="s">
        <v>56</v>
      </c>
      <c r="E6" s="0" t="str">
        <f aca="false">Concepts!B3</f>
        <v>Fluoxetine</v>
      </c>
      <c r="F6" s="0" t="s">
        <v>57</v>
      </c>
      <c r="G6" s="0" t="n">
        <v>20</v>
      </c>
      <c r="H6" s="0" t="n">
        <v>50</v>
      </c>
      <c r="I6" s="0" t="s">
        <v>58</v>
      </c>
      <c r="J6" s="0" t="s">
        <v>59</v>
      </c>
      <c r="K6" s="0" t="str">
        <f aca="false">Concepts!B4</f>
        <v>Metformin</v>
      </c>
      <c r="L6" s="0" t="s">
        <v>60</v>
      </c>
      <c r="M6" s="0" t="n">
        <v>100</v>
      </c>
      <c r="O6" s="0" t="s">
        <v>58</v>
      </c>
      <c r="P6" s="0" t="s">
        <v>59</v>
      </c>
    </row>
  </sheetData>
  <hyperlinks>
    <hyperlink ref="A2" r:id="rId1" display="http://trials.drugis.org/instances/a3c05d4f-7a1e-4ae0-9f62-4f913b342405"/>
    <hyperlink ref="A3" r:id="rId2" display="http://trials.drugis.org/instances/a3c05d4f-7a1e-4ae0-9f62-4f913b342406"/>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025" min="1" style="0" width="8.50510204081633"/>
  </cols>
  <sheetData>
    <row r="1" customFormat="false" ht="12.8" hidden="false" customHeight="false" outlineLevel="0" collapsed="false">
      <c r="A1" s="0" t="s">
        <v>40</v>
      </c>
      <c r="B1" s="0" t="s">
        <v>61</v>
      </c>
      <c r="C1" s="0" t="s">
        <v>16</v>
      </c>
      <c r="D1" s="0" t="s">
        <v>62</v>
      </c>
      <c r="E1" s="0" t="s">
        <v>63</v>
      </c>
    </row>
    <row r="2" customFormat="false" ht="12.8" hidden="false" customHeight="false" outlineLevel="0" collapsed="false">
      <c r="A2" s="0" t="s">
        <v>64</v>
      </c>
      <c r="B2" s="0" t="s">
        <v>49</v>
      </c>
      <c r="D2" s="0" t="s">
        <v>65</v>
      </c>
      <c r="E2" s="7" t="n">
        <f aca="false">FALSE()</f>
        <v>0</v>
      </c>
    </row>
    <row r="3" customFormat="false" ht="12.8" hidden="false" customHeight="false" outlineLevel="0" collapsed="false">
      <c r="A3" s="0" t="s">
        <v>66</v>
      </c>
      <c r="B3" s="0" t="s">
        <v>67</v>
      </c>
      <c r="D3" s="0" t="s">
        <v>68</v>
      </c>
      <c r="E3" s="7" t="n">
        <f aca="false">FALSE()</f>
        <v>0</v>
      </c>
    </row>
    <row r="4" customFormat="false" ht="12.8" hidden="false" customHeight="false" outlineLevel="0" collapsed="false">
      <c r="A4" s="0" t="s">
        <v>69</v>
      </c>
      <c r="B4" s="0" t="s">
        <v>53</v>
      </c>
      <c r="D4" s="0" t="s">
        <v>65</v>
      </c>
      <c r="E4" s="7" t="n">
        <f aca="false">FALSE()</f>
        <v>0</v>
      </c>
    </row>
    <row r="5" customFormat="false" ht="12.8" hidden="false" customHeight="false" outlineLevel="0" collapsed="false">
      <c r="A5" s="0" t="s">
        <v>70</v>
      </c>
      <c r="B5" s="0" t="s">
        <v>71</v>
      </c>
      <c r="D5" s="0" t="s">
        <v>72</v>
      </c>
      <c r="E5" s="7"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8.50510204081633"/>
  </cols>
  <sheetData>
    <row r="1" customFormat="false" ht="12.8" hidden="false" customHeight="false" outlineLevel="0" collapsed="false">
      <c r="A1" s="0" t="s">
        <v>73</v>
      </c>
      <c r="B1" s="0" t="str">
        <f aca="false">Epochs!B2</f>
        <v>Screening</v>
      </c>
      <c r="C1" s="0" t="str">
        <f aca="false">Epochs!B3</f>
        <v>Placebo run-in</v>
      </c>
      <c r="D1" s="0" t="str">
        <f aca="false">Epochs!B4</f>
        <v>Randomization</v>
      </c>
      <c r="E1" s="7" t="str">
        <f aca="false">Epochs!B5</f>
        <v>Main phase</v>
      </c>
    </row>
    <row r="2" customFormat="false" ht="12.8" hidden="false" customHeight="false" outlineLevel="0" collapsed="false">
      <c r="A2" s="0" t="str">
        <f aca="false">'Study data'!K4</f>
        <v>Fluoxetine</v>
      </c>
      <c r="B2" s="0" t="str">
        <f aca="false">Activities!B2</f>
        <v>Screening</v>
      </c>
      <c r="C2" s="0" t="str">
        <f aca="false">Activities!B3</f>
        <v>Wash out</v>
      </c>
      <c r="D2" s="0" t="str">
        <f aca="false">Activities!B4</f>
        <v>Randomization</v>
      </c>
      <c r="E2" s="0" t="str">
        <f aca="false">Activities!B5</f>
        <v>Paroxetine</v>
      </c>
    </row>
    <row r="3" customFormat="false" ht="12.8" hidden="false" customHeight="false" outlineLevel="0" collapsed="false">
      <c r="A3" s="0" t="str">
        <f aca="false">'Study data'!K5</f>
        <v>Fluoxetine + background metformin</v>
      </c>
      <c r="B3" s="0" t="str">
        <f aca="false">Activities!B2</f>
        <v>Screening</v>
      </c>
      <c r="C3" s="0" t="str">
        <f aca="false">Activities!B3</f>
        <v>Wash out</v>
      </c>
      <c r="D3" s="0" t="str">
        <f aca="false">Activities!B4</f>
        <v>Randomization</v>
      </c>
      <c r="E3" s="0" t="str">
        <f aca="false">Activities!B6</f>
        <v>Fluoxetine + background metformin</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025" min="1" style="0" width="8.50510204081633"/>
  </cols>
  <sheetData>
    <row r="1" customFormat="false" ht="12.8" hidden="false" customHeight="false" outlineLevel="0" collapsed="false">
      <c r="A1" s="0" t="s">
        <v>40</v>
      </c>
      <c r="B1" s="0" t="s">
        <v>61</v>
      </c>
      <c r="C1" s="0" t="s">
        <v>74</v>
      </c>
      <c r="D1" s="0" t="s">
        <v>75</v>
      </c>
      <c r="E1" s="0" t="s">
        <v>76</v>
      </c>
    </row>
    <row r="2" customFormat="false" ht="12.8" hidden="false" customHeight="false" outlineLevel="0" collapsed="false">
      <c r="A2" s="0" t="s">
        <v>77</v>
      </c>
      <c r="B2" s="0" t="s">
        <v>78</v>
      </c>
      <c r="C2" s="0" t="str">
        <f aca="false">Epochs!B5</f>
        <v>Main phase</v>
      </c>
      <c r="D2" s="0" t="s">
        <v>79</v>
      </c>
      <c r="E2" s="0" t="s">
        <v>65</v>
      </c>
    </row>
    <row r="3" customFormat="false" ht="12.8" hidden="false" customHeight="false" outlineLevel="0" collapsed="false">
      <c r="A3" s="0" t="s">
        <v>80</v>
      </c>
      <c r="B3" s="0" t="s">
        <v>81</v>
      </c>
      <c r="C3" s="0" t="str">
        <f aca="false">Epochs!B5</f>
        <v>Main phase</v>
      </c>
      <c r="D3" s="0" t="s">
        <v>82</v>
      </c>
      <c r="E3" s="0"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cols>
    <col collapsed="false" hidden="false" max="3" min="1" style="0" width="8.50510204081633"/>
    <col collapsed="false" hidden="false" max="4" min="4" style="0" width="16.1989795918367"/>
    <col collapsed="false" hidden="false" max="5" min="5" style="0" width="8.23469387755102"/>
    <col collapsed="false" hidden="false" max="1025" min="6" style="0" width="8.50510204081633"/>
  </cols>
  <sheetData>
    <row r="1" customFormat="false" ht="12.8" hidden="false" customHeight="false" outlineLevel="0" collapsed="false">
      <c r="A1" s="0" t="s">
        <v>40</v>
      </c>
      <c r="B1" s="0" t="s">
        <v>83</v>
      </c>
      <c r="C1" s="0" t="s">
        <v>41</v>
      </c>
      <c r="D1" s="0" t="s">
        <v>84</v>
      </c>
      <c r="E1" s="0" t="s">
        <v>85</v>
      </c>
    </row>
    <row r="2" customFormat="false" ht="12.8" hidden="false" customHeight="false" outlineLevel="0" collapsed="false">
      <c r="A2" s="0" t="s">
        <v>86</v>
      </c>
      <c r="B2" s="0" t="s">
        <v>55</v>
      </c>
      <c r="C2" s="0" t="s">
        <v>87</v>
      </c>
      <c r="D2" s="0" t="s">
        <v>88</v>
      </c>
    </row>
    <row r="3" customFormat="false" ht="12.8" hidden="false" customHeight="false" outlineLevel="0" collapsed="false">
      <c r="A3" s="0" t="s">
        <v>89</v>
      </c>
      <c r="B3" s="8" t="s">
        <v>33</v>
      </c>
      <c r="C3" s="0" t="s">
        <v>87</v>
      </c>
      <c r="D3" s="0" t="s">
        <v>90</v>
      </c>
    </row>
    <row r="4" customFormat="false" ht="12.8" hidden="false" customHeight="false" outlineLevel="0" collapsed="false">
      <c r="A4" s="0" t="s">
        <v>91</v>
      </c>
      <c r="B4" s="8" t="s">
        <v>92</v>
      </c>
      <c r="C4" s="0" t="s">
        <v>87</v>
      </c>
      <c r="D4" s="0" t="s">
        <v>93</v>
      </c>
    </row>
    <row r="5" customFormat="false" ht="12.8" hidden="false" customHeight="false" outlineLevel="0" collapsed="false">
      <c r="A5" s="0" t="s">
        <v>94</v>
      </c>
      <c r="B5" s="0" t="s">
        <v>58</v>
      </c>
      <c r="C5" s="0" t="s">
        <v>46</v>
      </c>
      <c r="D5" s="0" t="s">
        <v>95</v>
      </c>
      <c r="E5" s="0" t="n">
        <v>0.001</v>
      </c>
    </row>
    <row r="6" customFormat="false" ht="12.8" hidden="false" customHeight="false" outlineLevel="0" collapsed="false">
      <c r="A6" s="0" t="s">
        <v>96</v>
      </c>
      <c r="B6" s="0" t="s">
        <v>97</v>
      </c>
      <c r="C6" s="0" t="s">
        <v>98</v>
      </c>
      <c r="D6" s="0" t="s">
        <v>99</v>
      </c>
    </row>
    <row r="7" customFormat="false" ht="12.8" hidden="false" customHeight="false" outlineLevel="0" collapsed="false">
      <c r="A7" s="0" t="s">
        <v>100</v>
      </c>
      <c r="B7" s="0" t="s">
        <v>101</v>
      </c>
      <c r="C7" s="0" t="s">
        <v>98</v>
      </c>
      <c r="D7" s="0" t="s">
        <v>102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2018-01-17T09:36:10Z</dcterms:created>
  <dc:creator/>
  <dc:description/>
  <dc:language>en-US</dc:language>
  <cp:lastModifiedBy/>
  <dcterms:modified xsi:type="dcterms:W3CDTF">2018-02-19T16:27:24Z</dcterms:modified>
  <cp:revision>5</cp:revision>
  <dc:subject/>
  <dc:title/>
</cp:coreProperties>
</file>